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M:\04_調査統計係\10【大分類】研究会等事務\【中分類】2018年度研究会等の運営\【小分類：10廃】、【小分類：2029.3.31 廃】2018年度「地方単独事業（ソフト）の『見える化』に関する研究会」\❒一般行政経費（補助・単独）・公表【H25決算～】\20211007 R2地方単独（ソフト）調査\07 公表\"/>
    </mc:Choice>
  </mc:AlternateContent>
  <xr:revisionPtr revIDLastSave="0" documentId="13_ncr:1_{18BA753D-99E6-4470-B061-64B76A575464}" xr6:coauthVersionLast="36" xr6:coauthVersionMax="36" xr10:uidLastSave="{00000000-0000-0000-0000-000000000000}"/>
  <bookViews>
    <workbookView xWindow="0" yWindow="0" windowWidth="22056" windowHeight="8628" xr2:uid="{D7E8D31C-A7CB-41C1-AB03-03CDA6AE3A0D}"/>
  </bookViews>
  <sheets>
    <sheet name="Sheet1" sheetId="2" r:id="rId1"/>
    <sheet name="Sheet2"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190315" localSheetId="0">#REF!</definedName>
    <definedName name="__190315">#REF!</definedName>
    <definedName name="__4_02決算" localSheetId="0">#REF!</definedName>
    <definedName name="__4_02決算">#REF!</definedName>
    <definedName name="__ＰＫＧ１０" localSheetId="0">#REF!</definedName>
    <definedName name="__ＰＫＧ１０">#REF!</definedName>
    <definedName name="__ＰＫＧ２０" localSheetId="0">#REF!</definedName>
    <definedName name="__ＰＫＧ２０">#REF!</definedName>
    <definedName name="__ＰＫＧ３０" localSheetId="0">#REF!</definedName>
    <definedName name="__ＰＫＧ３０">#REF!</definedName>
    <definedName name="__ZZ45" localSheetId="0">[1]月次!#REF!</definedName>
    <definedName name="__ZZ45">[1]月次!#REF!</definedName>
    <definedName name="_1_190315" localSheetId="0">#REF!</definedName>
    <definedName name="_1_190315">#REF!</definedName>
    <definedName name="_190315" localSheetId="0">#REF!</definedName>
    <definedName name="_190315">#REF!</definedName>
    <definedName name="_1a">#N/A</definedName>
    <definedName name="_1G_支給明細_嘱託" localSheetId="0">#REF!</definedName>
    <definedName name="_1G_支給明細_嘱託">#REF!</definedName>
    <definedName name="_1歳出マスタ_会計年度" localSheetId="0">#REF!</definedName>
    <definedName name="_1歳出マスタ_会計年度">#REF!</definedName>
    <definedName name="_2_4_02決算" localSheetId="0">#REF!</definedName>
    <definedName name="_2_4_02決算">#REF!</definedName>
    <definedName name="_2G_支給明細_嘱託" localSheetId="0">#REF!</definedName>
    <definedName name="_2G_支給明細_嘱託">#REF!</definedName>
    <definedName name="_2歳入マスタ_会計年度" localSheetId="0">'[2]（１）歳入'!#REF!</definedName>
    <definedName name="_2歳入マスタ_会計年度">'[2]（１）歳入'!#REF!</definedName>
    <definedName name="_3歳出マスタ_会計年度" localSheetId="0">#REF!</definedName>
    <definedName name="_3歳出マスタ_会計年度">#REF!</definedName>
    <definedName name="_3充当情報２_会計年度" localSheetId="0">#REF!</definedName>
    <definedName name="_3充当情報２_会計年度">#REF!</definedName>
    <definedName name="_4_02決算" localSheetId="0">#REF!</definedName>
    <definedName name="_4_02決算">#REF!</definedName>
    <definedName name="_4歳出マスタ_会計年度" localSheetId="0">#REF!</definedName>
    <definedName name="_4歳出マスタ_会計年度">#REF!</definedName>
    <definedName name="_4歳入マスタ_会計年度" localSheetId="0">#REF!</definedName>
    <definedName name="_4歳入マスタ_会計年度">#REF!</definedName>
    <definedName name="_5支給額ｄｂ_平成12年4月から抽出" localSheetId="0">#REF!</definedName>
    <definedName name="_5支給額ｄｂ_平成12年4月から抽出">#REF!</definedName>
    <definedName name="_6充当情報２_会計年度" localSheetId="0">#REF!</definedName>
    <definedName name="_6充当情報２_会計年度">#REF!</definedName>
    <definedName name="_7支給額ｄｂ_平成12年4月から抽出" localSheetId="0">#REF!</definedName>
    <definedName name="_7支給額ｄｂ_平成12年4月から抽出">#REF!</definedName>
    <definedName name="_8充当情報２_会計年度" localSheetId="0">#REF!</definedName>
    <definedName name="_8充当情報２_会計年度">#REF!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RE">#N/A</definedName>
    <definedName name="_Sort" localSheetId="0" hidden="1">#REF!</definedName>
    <definedName name="_Sort" hidden="1">#REF!</definedName>
    <definedName name="_木下用_新旧予算科目一覧表" localSheetId="0">#REF!</definedName>
    <definedName name="_木下用_新旧予算科目一覧表">#REF!</definedName>
    <definedName name="\1" localSheetId="0">#REF!</definedName>
    <definedName name="\1">#REF!</definedName>
    <definedName name="\2" localSheetId="0">#REF!</definedName>
    <definedName name="\2">#REF!</definedName>
    <definedName name="\3" localSheetId="0">#REF!</definedName>
    <definedName name="\3">#REF!</definedName>
    <definedName name="\a">#N/A</definedName>
    <definedName name="\b" localSheetId="0">#REF!</definedName>
    <definedName name="\b">#REF!</definedName>
    <definedName name="\q" localSheetId="0">#REF!</definedName>
    <definedName name="\q">#REF!</definedName>
    <definedName name="⑩22決算" localSheetId="0">#REF!</definedName>
    <definedName name="⑩22決算">#REF!</definedName>
    <definedName name="⑲支弁振替" localSheetId="0">#REF!</definedName>
    <definedName name="⑲支弁振替">#REF!</definedName>
    <definedName name="a" localSheetId="0">[3]Data_Table!#REF!</definedName>
    <definedName name="a">[3]Data_Table!#REF!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 localSheetId="0">#REF!</definedName>
    <definedName name="aaaaaa">#REF!</definedName>
    <definedName name="aaaaaaa" localSheetId="0">#REF!</definedName>
    <definedName name="aaaaaaa">#REF!</definedName>
    <definedName name="aあわら市業務名" localSheetId="0">#REF!</definedName>
    <definedName name="aあわら市業務名">#REF!</definedName>
    <definedName name="aデータ件数" localSheetId="0">#REF!</definedName>
    <definedName name="aデータ件数">#REF!</definedName>
    <definedName name="a永平寺町業務名" localSheetId="0">#REF!</definedName>
    <definedName name="a永平寺町業務名">#REF!</definedName>
    <definedName name="a坂井市業務名" localSheetId="0">#REF!</definedName>
    <definedName name="a坂井市業務名">#REF!</definedName>
    <definedName name="a表" localSheetId="0">#REF!</definedName>
    <definedName name="a表">#REF!</definedName>
    <definedName name="a福井市業務名" localSheetId="0">#REF!</definedName>
    <definedName name="a福井市業務名">#REF!</definedName>
    <definedName name="b" localSheetId="0">#REF!</definedName>
    <definedName name="b">#REF!</definedName>
    <definedName name="BB" localSheetId="0">[4]新Acrocity導入時!#REF!</definedName>
    <definedName name="BB">[4]新Acrocity導入時!#REF!</definedName>
    <definedName name="bbb" localSheetId="0">#REF!</definedName>
    <definedName name="bbb">#REF!</definedName>
    <definedName name="ＢＰＳＰ１０" localSheetId="0">#REF!</definedName>
    <definedName name="ＢＰＳＰ１０">#REF!</definedName>
    <definedName name="ＢＰＳＰ２０" localSheetId="0">#REF!</definedName>
    <definedName name="ＢＰＳＰ２０">#REF!</definedName>
    <definedName name="ＢＰＳＰ３０" localSheetId="0">#REF!</definedName>
    <definedName name="ＢＰＳＰ３０">#REF!</definedName>
    <definedName name="ＢＰＳＰ４０" localSheetId="0">#REF!</definedName>
    <definedName name="ＢＰＳＰ４０">#REF!</definedName>
    <definedName name="ＢＰＳＰ５０" localSheetId="0">#REF!</definedName>
    <definedName name="ＢＰＳＰ５０">#REF!</definedName>
    <definedName name="ＢＰＳ運１０" localSheetId="0">#REF!</definedName>
    <definedName name="ＢＰＳ運１０">#REF!</definedName>
    <definedName name="ＢＰＳ運２０" localSheetId="0">#REF!</definedName>
    <definedName name="ＢＰＳ運２０">#REF!</definedName>
    <definedName name="ＢＰＳ運３０" localSheetId="0">#REF!</definedName>
    <definedName name="ＢＰＳ運３０">#REF!</definedName>
    <definedName name="ＢＰＳ運３１０" localSheetId="0">#REF!</definedName>
    <definedName name="ＢＰＳ運３１０">#REF!</definedName>
    <definedName name="ＢＰＳ運４０" localSheetId="0">#REF!</definedName>
    <definedName name="ＢＰＳ運４０">#REF!</definedName>
    <definedName name="ＢＰＳ運５０" localSheetId="0">#REF!</definedName>
    <definedName name="ＢＰＳ運５０">#REF!</definedName>
    <definedName name="ccc" localSheetId="0">[3]Data_Table!#REF!</definedName>
    <definedName name="ccc">[3]Data_Table!#REF!</definedName>
    <definedName name="ccccccccccccc" localSheetId="0">#REF!</definedName>
    <definedName name="ccccccccccccc">#REF!</definedName>
    <definedName name="days" localSheetId="0">#REF!</definedName>
    <definedName name="days">#REF!</definedName>
    <definedName name="dd" localSheetId="0">[3]Data_Table!#REF!</definedName>
    <definedName name="dd">[3]Data_Table!#REF!</definedName>
    <definedName name="END_DATE" localSheetId="0">[5]見積依頼書!#REF!</definedName>
    <definedName name="END_DATE">[5]見積依頼書!#REF!</definedName>
    <definedName name="G_支給明細" localSheetId="0">#REF!</definedName>
    <definedName name="G_支給明細">#REF!</definedName>
    <definedName name="G_支給明細0315" localSheetId="0">#REF!</definedName>
    <definedName name="G_支給明細0315">#REF!</definedName>
    <definedName name="G_支給明細1610" localSheetId="0">#REF!</definedName>
    <definedName name="G_支給明細1610">#REF!</definedName>
    <definedName name="G_支給明細18" localSheetId="0">#REF!</definedName>
    <definedName name="G_支給明細18">#REF!</definedName>
    <definedName name="G_支給明細1807" localSheetId="0">#REF!</definedName>
    <definedName name="G_支給明細1807">#REF!</definedName>
    <definedName name="G_支給明細1810" localSheetId="0">#REF!</definedName>
    <definedName name="G_支給明細1810">#REF!</definedName>
    <definedName name="G_支給明細1811" localSheetId="0">#REF!</definedName>
    <definedName name="G_支給明細1811">#REF!</definedName>
    <definedName name="G_支給明細1902" localSheetId="0">#REF!</definedName>
    <definedName name="G_支給明細1902">#REF!</definedName>
    <definedName name="G_支給明細190209" localSheetId="0">#REF!</definedName>
    <definedName name="G_支給明細190209">#REF!</definedName>
    <definedName name="G_年間支給明細" localSheetId="0">#REF!</definedName>
    <definedName name="G_年間支給明細">#REF!</definedName>
    <definedName name="HTML_CodePage" hidden="1">932</definedName>
    <definedName name="HTML_Control" hidden="1">{"'Sheet1'!$A$1:$I$163"}</definedName>
    <definedName name="HTML_Description" hidden="1">""</definedName>
    <definedName name="HTML_Email" hidden="1">""</definedName>
    <definedName name="HTML_Header" hidden="1">"Sheet1"</definedName>
    <definedName name="HTML_LastUpdate" hidden="1">"00/05/25"</definedName>
    <definedName name="HTML_LineAfter" hidden="1">FALSE</definedName>
    <definedName name="HTML_LineBefore" hidden="1">FALSE</definedName>
    <definedName name="HTML_Name" hidden="1">"hashimoto"</definedName>
    <definedName name="HTML_OBDlg2" hidden="1">TRUE</definedName>
    <definedName name="HTML_OBDlg4" hidden="1">TRUE</definedName>
    <definedName name="HTML_OS" hidden="1">0</definedName>
    <definedName name="HTML_PathFile" hidden="1">"C:\MyDocument\MyHTML.htm"</definedName>
    <definedName name="HTML_Title" hidden="1">"WBS解説"</definedName>
    <definedName name="k" localSheetId="0">#REF!</definedName>
    <definedName name="k">#REF!</definedName>
    <definedName name="KADOUBI" localSheetId="0">[5]見積依頼書!#REF!</definedName>
    <definedName name="KADOUBI">[5]見積依頼書!#REF!</definedName>
    <definedName name="KENSHUBI" localSheetId="0">[5]見積依頼書!#REF!</definedName>
    <definedName name="KENSHUBI">[5]見積依頼書!#REF!</definedName>
    <definedName name="kk" localSheetId="0">#REF!</definedName>
    <definedName name="kk">#REF!</definedName>
    <definedName name="kkk" localSheetId="0">#REF!</definedName>
    <definedName name="kkk">#REF!</definedName>
    <definedName name="KOUTUHI" localSheetId="0">[5]見積依頼書!#REF!</definedName>
    <definedName name="KOUTUHI">[5]見積依頼書!#REF!</definedName>
    <definedName name="KS_FUTAI" localSheetId="0">#REF!</definedName>
    <definedName name="KS_FUTAI">#REF!</definedName>
    <definedName name="KS_SEIZOU" localSheetId="0">#REF!</definedName>
    <definedName name="KS_SEIZOU">#REF!</definedName>
    <definedName name="KS_SEKKEI" localSheetId="0">#REF!</definedName>
    <definedName name="KS_SEKKEI">#REF!</definedName>
    <definedName name="KS_TEST" localSheetId="0">#REF!</definedName>
    <definedName name="KS_TEST">#REF!</definedName>
    <definedName name="KS_YOUKYU" localSheetId="0">#REF!</definedName>
    <definedName name="KS_YOUKYU">#REF!</definedName>
    <definedName name="ku" localSheetId="0" hidden="1">#REF!</definedName>
    <definedName name="ku" hidden="1">#REF!</definedName>
    <definedName name="l" localSheetId="0">#REF!</definedName>
    <definedName name="l">#REF!</definedName>
    <definedName name="LGWAN定価">[6]LGWAN連携!$E$10</definedName>
    <definedName name="ll" localSheetId="0">#REF!</definedName>
    <definedName name="ll">#REF!</definedName>
    <definedName name="lll" localSheetId="0">#REF!</definedName>
    <definedName name="lll">#REF!</definedName>
    <definedName name="llll" localSheetId="0">#REF!</definedName>
    <definedName name="llll">#REF!</definedName>
    <definedName name="Lデータ業務名" localSheetId="0">#REF!</definedName>
    <definedName name="Lデータ業務名">#REF!</definedName>
    <definedName name="L団体名" localSheetId="0">#REF!</definedName>
    <definedName name="L団体名">#REF!</definedName>
    <definedName name="L率" localSheetId="0">#REF!</definedName>
    <definedName name="L率">#REF!</definedName>
    <definedName name="m" localSheetId="0">#REF!</definedName>
    <definedName name="m">#REF!</definedName>
    <definedName name="mm" localSheetId="0">[3]Data_Table!#REF!</definedName>
    <definedName name="mm">[3]Data_Table!#REF!</definedName>
    <definedName name="mmm" localSheetId="0">#REF!</definedName>
    <definedName name="mmm">#REF!</definedName>
    <definedName name="mmmm" localSheetId="0">#REF!</definedName>
    <definedName name="mmmm">#REF!</definedName>
    <definedName name="mmmmm" localSheetId="0">[3]Data_Table!#REF!</definedName>
    <definedName name="mmmmm">[3]Data_Table!#REF!</definedName>
    <definedName name="mmmmmm" localSheetId="0">#REF!</definedName>
    <definedName name="mmmmmm">#REF!</definedName>
    <definedName name="MOKUHYOU_KOUSU" localSheetId="0">[5]見積依頼書!#REF!</definedName>
    <definedName name="MOKUHYOU_KOUSU">[5]見積依頼書!#REF!</definedName>
    <definedName name="n" localSheetId="0">#REF!</definedName>
    <definedName name="n">#REF!</definedName>
    <definedName name="NAIBUTANKAD">[6]基準!$C$2</definedName>
    <definedName name="nn" localSheetId="0">#REF!</definedName>
    <definedName name="nn">#REF!</definedName>
    <definedName name="nnn" localSheetId="0">#REF!</definedName>
    <definedName name="nnn">#REF!</definedName>
    <definedName name="nnnn" localSheetId="0">#REF!</definedName>
    <definedName name="nnnn">#REF!</definedName>
    <definedName name="nnnnn" localSheetId="0">#REF!</definedName>
    <definedName name="nnnnn">#REF!</definedName>
    <definedName name="NOUNYUBI" localSheetId="0">[5]見積依頼書!#REF!</definedName>
    <definedName name="NOUNYUBI">[5]見積依頼書!#REF!</definedName>
    <definedName name="n元号">[7]パラメータ!$B$5</definedName>
    <definedName name="p" localSheetId="0">[3]Data_Table!#REF!</definedName>
    <definedName name="p">[3]Data_Table!#REF!</definedName>
    <definedName name="PJ_KANRISYA" localSheetId="0">[5]見積依頼書!#REF!</definedName>
    <definedName name="PJ_KANRISYA">[5]見積依頼書!#REF!</definedName>
    <definedName name="PJ_SEKININSYA" localSheetId="0">[5]見積依頼書!#REF!</definedName>
    <definedName name="PJ_SEKININSYA">[5]見積依頼書!#REF!</definedName>
    <definedName name="PKG_TEIKA">[6]共通PP!$E$14</definedName>
    <definedName name="PKGHI" localSheetId="0">[5]見積依頼書!#REF!</definedName>
    <definedName name="PKGHI">[5]見積依頼書!#REF!</definedName>
    <definedName name="pp" localSheetId="0">#REF!</definedName>
    <definedName name="pp">#REF!</definedName>
    <definedName name="_xlnm.Print_Area" localSheetId="0">Sheet1!$A$1:$P$586</definedName>
    <definedName name="_xlnm.Print_Area" localSheetId="1">Sheet2!$A$1:$P$586</definedName>
    <definedName name="_xlnm.Print_Area">#REF!</definedName>
    <definedName name="PRINT_AREA_MI" localSheetId="0">#REF!</definedName>
    <definedName name="PRINT_AREA_MI">#REF!</definedName>
    <definedName name="Print_title" localSheetId="0">#REF!</definedName>
    <definedName name="Print_title">#REF!</definedName>
    <definedName name="ｑ" localSheetId="0">#REF!</definedName>
    <definedName name="ｑ">#REF!</definedName>
    <definedName name="ｑｑ" localSheetId="0">#REF!</definedName>
    <definedName name="ｑｑ">#REF!</definedName>
    <definedName name="ｑｑｑ" localSheetId="0">#REF!</definedName>
    <definedName name="ｑｑｑ">#REF!</definedName>
    <definedName name="ｑｑｑｑ" localSheetId="0">#REF!</definedName>
    <definedName name="ｑｑｑｑ">#REF!</definedName>
    <definedName name="ｑｑｑｑｑｑｑｑｑ" localSheetId="0">#REF!</definedName>
    <definedName name="ｑｑｑｑｑｑｑｑｑ">#REF!</definedName>
    <definedName name="ｑｑｑｑｑｑｑｑｑｑｑｑ" localSheetId="0">#REF!</definedName>
    <definedName name="ｑｑｑｑｑｑｑｑｑｑｑｑ">#REF!</definedName>
    <definedName name="ｑｑｑｑｑｑｑｑｑｑｑｑｑｑ" localSheetId="0">#REF!</definedName>
    <definedName name="ｑｑｑｑｑｑｑｑｑｑｑｑｑｑ">#REF!</definedName>
    <definedName name="ｑｑｑｑｑｑｑｑｑｑｑｑｑｑｑ" localSheetId="0">[3]Data_Table!#REF!</definedName>
    <definedName name="ｑｑｑｑｑｑｑｑｑｑｑｑｑｑｑ">[3]Data_Table!#REF!</definedName>
    <definedName name="ｑｑｑｑｑｑｑｑｑｑｑｑｑｑｑｑ" localSheetId="0">#REF!</definedName>
    <definedName name="ｑｑｑｑｑｑｑｑｑｑｑｑｑｑｑｑ">#REF!</definedName>
    <definedName name="SAGYOUHI" localSheetId="0">[5]見積依頼書!#REF!</definedName>
    <definedName name="SAGYOUHI">[5]見積依頼書!#REF!</definedName>
    <definedName name="SAKUGEN_MOKUHYOU" localSheetId="0">[5]見積依頼書!#REF!</definedName>
    <definedName name="SAKUGEN_MOKUHYOU">[5]見積依頼書!#REF!</definedName>
    <definedName name="SHUKUHAKUHI" localSheetId="0">[5]見積依頼書!#REF!</definedName>
    <definedName name="SHUKUHAKUHI">[5]見積依頼書!#REF!</definedName>
    <definedName name="ｓｓｓｓ" localSheetId="0">#REF!</definedName>
    <definedName name="ｓｓｓｓ">#REF!</definedName>
    <definedName name="ｓｓｓｓｓｓ" localSheetId="0">#REF!</definedName>
    <definedName name="ｓｓｓｓｓｓ">#REF!</definedName>
    <definedName name="START_DATE" localSheetId="0">[5]見積依頼書!#REF!</definedName>
    <definedName name="START_DATE">[5]見積依頼書!#REF!</definedName>
    <definedName name="TANKA" localSheetId="0">[5]見積依頼書!#REF!</definedName>
    <definedName name="TANKA">[5]見積依頼書!#REF!</definedName>
    <definedName name="TIMAST抽出データ" localSheetId="0">#REF!</definedName>
    <definedName name="TIMAST抽出データ">#REF!</definedName>
    <definedName name="TOMAST抽出データ" localSheetId="0">#REF!</definedName>
    <definedName name="TOMAST抽出データ">#REF!</definedName>
    <definedName name="ｖｖｖ" localSheetId="0">#REF!</definedName>
    <definedName name="ｖｖｖ">#REF!</definedName>
    <definedName name="WR_FUTAI" localSheetId="0">#REF!</definedName>
    <definedName name="WR_FUTAI">#REF!</definedName>
    <definedName name="WR_SEIZOU" localSheetId="0">#REF!</definedName>
    <definedName name="WR_SEIZOU">#REF!</definedName>
    <definedName name="WR_SEKKEI" localSheetId="0">#REF!</definedName>
    <definedName name="WR_SEKKEI">#REF!</definedName>
    <definedName name="WR_TEST" localSheetId="0">#REF!</definedName>
    <definedName name="WR_TEST">#REF!</definedName>
    <definedName name="WR_YOUKYU" localSheetId="0">#REF!</definedName>
    <definedName name="WR_YOUKYU">#REF!</definedName>
    <definedName name="X01Y01_05" localSheetId="0">#REF!</definedName>
    <definedName name="X01Y01_05">#REF!</definedName>
    <definedName name="X01Y02_05" localSheetId="0">#REF!</definedName>
    <definedName name="X01Y02_05">#REF!</definedName>
    <definedName name="X01Y02_90">'[8]90'!$F$12</definedName>
    <definedName name="X01Y03_05" localSheetId="0">#REF!</definedName>
    <definedName name="X01Y03_05">#REF!</definedName>
    <definedName name="X01Y04_05" localSheetId="0">#REF!</definedName>
    <definedName name="X01Y04_05">#REF!</definedName>
    <definedName name="X01Y05_05" localSheetId="0">#REF!</definedName>
    <definedName name="X01Y05_05">#REF!</definedName>
    <definedName name="X01Y06_05" localSheetId="0">#REF!</definedName>
    <definedName name="X01Y06_05">#REF!</definedName>
    <definedName name="X01Y07_05" localSheetId="0">#REF!</definedName>
    <definedName name="X01Y07_05">#REF!</definedName>
    <definedName name="X01Y08_05" localSheetId="0">#REF!</definedName>
    <definedName name="X01Y08_05">#REF!</definedName>
    <definedName name="X01Y09_05" localSheetId="0">#REF!</definedName>
    <definedName name="X01Y09_05">#REF!</definedName>
    <definedName name="X01Y10_05" localSheetId="0">#REF!</definedName>
    <definedName name="X01Y10_05">#REF!</definedName>
    <definedName name="X01Y11_05" localSheetId="0">#REF!</definedName>
    <definedName name="X01Y11_05">#REF!</definedName>
    <definedName name="X02Y01_05" localSheetId="0">#REF!</definedName>
    <definedName name="X02Y01_05">#REF!</definedName>
    <definedName name="X02Y02_05" localSheetId="0">#REF!</definedName>
    <definedName name="X02Y02_05">#REF!</definedName>
    <definedName name="X02Y03_05" localSheetId="0">#REF!</definedName>
    <definedName name="X02Y03_05">#REF!</definedName>
    <definedName name="X02Y04_05" localSheetId="0">#REF!</definedName>
    <definedName name="X02Y04_05">#REF!</definedName>
    <definedName name="X02Y05_05" localSheetId="0">#REF!</definedName>
    <definedName name="X02Y05_05">#REF!</definedName>
    <definedName name="X02Y06_05" localSheetId="0">#REF!</definedName>
    <definedName name="X02Y06_05">#REF!</definedName>
    <definedName name="X02Y07_05" localSheetId="0">#REF!</definedName>
    <definedName name="X02Y07_05">#REF!</definedName>
    <definedName name="X02Y08_05" localSheetId="0">#REF!</definedName>
    <definedName name="X02Y08_05">#REF!</definedName>
    <definedName name="X02Y09_05" localSheetId="0">#REF!</definedName>
    <definedName name="X02Y09_05">#REF!</definedName>
    <definedName name="X02Y10_05" localSheetId="0">#REF!</definedName>
    <definedName name="X02Y10_05">#REF!</definedName>
    <definedName name="X02Y11_05" localSheetId="0">#REF!</definedName>
    <definedName name="X02Y11_05">#REF!</definedName>
    <definedName name="X03Y01_05" localSheetId="0">#REF!</definedName>
    <definedName name="X03Y01_05">#REF!</definedName>
    <definedName name="X03Y02_05" localSheetId="0">#REF!</definedName>
    <definedName name="X03Y02_05">#REF!</definedName>
    <definedName name="X03Y03_05" localSheetId="0">#REF!</definedName>
    <definedName name="X03Y03_05">#REF!</definedName>
    <definedName name="X03Y04_05" localSheetId="0">#REF!</definedName>
    <definedName name="X03Y04_05">#REF!</definedName>
    <definedName name="X03Y05_05" localSheetId="0">#REF!</definedName>
    <definedName name="X03Y05_05">#REF!</definedName>
    <definedName name="X03Y06_05" localSheetId="0">#REF!</definedName>
    <definedName name="X03Y06_05">#REF!</definedName>
    <definedName name="X03Y07_05" localSheetId="0">#REF!</definedName>
    <definedName name="X03Y07_05">#REF!</definedName>
    <definedName name="X03Y08_05" localSheetId="0">#REF!</definedName>
    <definedName name="X03Y08_05">#REF!</definedName>
    <definedName name="X03Y09_05" localSheetId="0">#REF!</definedName>
    <definedName name="X03Y09_05">#REF!</definedName>
    <definedName name="X03Y10_05" localSheetId="0">#REF!</definedName>
    <definedName name="X03Y10_05">#REF!</definedName>
    <definedName name="X03Y11_05" localSheetId="0">#REF!</definedName>
    <definedName name="X03Y11_05">#REF!</definedName>
    <definedName name="X04Y01_05" localSheetId="0">#REF!</definedName>
    <definedName name="X04Y01_05">#REF!</definedName>
    <definedName name="X04Y02_05" localSheetId="0">#REF!</definedName>
    <definedName name="X04Y02_05">#REF!</definedName>
    <definedName name="X04Y03_05" localSheetId="0">#REF!</definedName>
    <definedName name="X04Y03_05">#REF!</definedName>
    <definedName name="X04Y04_05" localSheetId="0">#REF!</definedName>
    <definedName name="X04Y04_05">#REF!</definedName>
    <definedName name="X04Y05_05" localSheetId="0">#REF!</definedName>
    <definedName name="X04Y05_05">#REF!</definedName>
    <definedName name="X04Y06_05" localSheetId="0">#REF!</definedName>
    <definedName name="X04Y06_05">#REF!</definedName>
    <definedName name="X04Y07_05" localSheetId="0">#REF!</definedName>
    <definedName name="X04Y07_05">#REF!</definedName>
    <definedName name="X04Y08_05" localSheetId="0">#REF!</definedName>
    <definedName name="X04Y08_05">#REF!</definedName>
    <definedName name="X04Y09_05" localSheetId="0">#REF!</definedName>
    <definedName name="X04Y09_05">#REF!</definedName>
    <definedName name="X04Y10_05" localSheetId="0">#REF!</definedName>
    <definedName name="X04Y10_05">#REF!</definedName>
    <definedName name="X04Y11_05" localSheetId="0">#REF!</definedName>
    <definedName name="X04Y11_05">#REF!</definedName>
    <definedName name="X05Y01_05" localSheetId="0">#REF!</definedName>
    <definedName name="X05Y01_05">#REF!</definedName>
    <definedName name="X05Y02_05" localSheetId="0">#REF!</definedName>
    <definedName name="X05Y02_05">#REF!</definedName>
    <definedName name="X05Y03_05" localSheetId="0">#REF!</definedName>
    <definedName name="X05Y03_05">#REF!</definedName>
    <definedName name="X05Y04_05" localSheetId="0">#REF!</definedName>
    <definedName name="X05Y04_05">#REF!</definedName>
    <definedName name="X05Y05_05" localSheetId="0">#REF!</definedName>
    <definedName name="X05Y05_05">#REF!</definedName>
    <definedName name="X05Y06_05" localSheetId="0">#REF!</definedName>
    <definedName name="X05Y06_05">#REF!</definedName>
    <definedName name="X05Y07_05" localSheetId="0">#REF!</definedName>
    <definedName name="X05Y07_05">#REF!</definedName>
    <definedName name="X05Y08_05" localSheetId="0">#REF!</definedName>
    <definedName name="X05Y08_05">#REF!</definedName>
    <definedName name="X05Y09_05" localSheetId="0">#REF!</definedName>
    <definedName name="X05Y09_05">#REF!</definedName>
    <definedName name="X05Y10_05" localSheetId="0">#REF!</definedName>
    <definedName name="X05Y10_05">#REF!</definedName>
    <definedName name="X05Y11_05" localSheetId="0">#REF!</definedName>
    <definedName name="X05Y11_05">#REF!</definedName>
    <definedName name="X06Y01_05" localSheetId="0">#REF!</definedName>
    <definedName name="X06Y01_05">#REF!</definedName>
    <definedName name="X06Y02_05" localSheetId="0">#REF!</definedName>
    <definedName name="X06Y02_05">#REF!</definedName>
    <definedName name="X06Y03_05" localSheetId="0">#REF!</definedName>
    <definedName name="X06Y03_05">#REF!</definedName>
    <definedName name="X06Y04_05" localSheetId="0">#REF!</definedName>
    <definedName name="X06Y04_05">#REF!</definedName>
    <definedName name="X06Y05_05" localSheetId="0">#REF!</definedName>
    <definedName name="X06Y05_05">#REF!</definedName>
    <definedName name="X06Y06_05" localSheetId="0">#REF!</definedName>
    <definedName name="X06Y06_05">#REF!</definedName>
    <definedName name="X06Y07_05" localSheetId="0">#REF!</definedName>
    <definedName name="X06Y07_05">#REF!</definedName>
    <definedName name="X06Y08_05" localSheetId="0">#REF!</definedName>
    <definedName name="X06Y08_05">#REF!</definedName>
    <definedName name="X06Y09_05" localSheetId="0">#REF!</definedName>
    <definedName name="X06Y09_05">#REF!</definedName>
    <definedName name="X06Y10_05" localSheetId="0">#REF!</definedName>
    <definedName name="X06Y10_05">#REF!</definedName>
    <definedName name="X06Y11_05" localSheetId="0">#REF!</definedName>
    <definedName name="X06Y11_05">#REF!</definedName>
    <definedName name="X07Y01_05" localSheetId="0">#REF!</definedName>
    <definedName name="X07Y01_05">#REF!</definedName>
    <definedName name="X07Y02_05" localSheetId="0">#REF!</definedName>
    <definedName name="X07Y02_05">#REF!</definedName>
    <definedName name="X07Y03_05" localSheetId="0">#REF!</definedName>
    <definedName name="X07Y03_05">#REF!</definedName>
    <definedName name="X07Y04_05" localSheetId="0">#REF!</definedName>
    <definedName name="X07Y04_05">#REF!</definedName>
    <definedName name="X07Y05_05" localSheetId="0">#REF!</definedName>
    <definedName name="X07Y05_05">#REF!</definedName>
    <definedName name="X07Y06_05" localSheetId="0">#REF!</definedName>
    <definedName name="X07Y06_05">#REF!</definedName>
    <definedName name="X07Y07_05" localSheetId="0">#REF!</definedName>
    <definedName name="X07Y07_05">#REF!</definedName>
    <definedName name="X07Y08_05" localSheetId="0">#REF!</definedName>
    <definedName name="X07Y08_05">#REF!</definedName>
    <definedName name="X07Y09_05" localSheetId="0">#REF!</definedName>
    <definedName name="X07Y09_05">#REF!</definedName>
    <definedName name="X07Y10_05" localSheetId="0">#REF!</definedName>
    <definedName name="X07Y10_05">#REF!</definedName>
    <definedName name="X07Y11_05" localSheetId="0">#REF!</definedName>
    <definedName name="X07Y11_05">#REF!</definedName>
    <definedName name="X08Y01_05" localSheetId="0">#REF!</definedName>
    <definedName name="X08Y01_05">#REF!</definedName>
    <definedName name="X08Y02_05" localSheetId="0">#REF!</definedName>
    <definedName name="X08Y02_05">#REF!</definedName>
    <definedName name="X08Y03_05" localSheetId="0">#REF!</definedName>
    <definedName name="X08Y03_05">#REF!</definedName>
    <definedName name="X08Y04_05" localSheetId="0">#REF!</definedName>
    <definedName name="X08Y04_05">#REF!</definedName>
    <definedName name="X08Y05_05" localSheetId="0">#REF!</definedName>
    <definedName name="X08Y05_05">#REF!</definedName>
    <definedName name="X08Y06_05" localSheetId="0">#REF!</definedName>
    <definedName name="X08Y06_05">#REF!</definedName>
    <definedName name="X08Y07_05" localSheetId="0">#REF!</definedName>
    <definedName name="X08Y07_05">#REF!</definedName>
    <definedName name="X08Y08_05" localSheetId="0">#REF!</definedName>
    <definedName name="X08Y08_05">#REF!</definedName>
    <definedName name="X08Y09_05" localSheetId="0">#REF!</definedName>
    <definedName name="X08Y09_05">#REF!</definedName>
    <definedName name="X08Y10_05" localSheetId="0">#REF!</definedName>
    <definedName name="X08Y10_05">#REF!</definedName>
    <definedName name="X08Y11_05" localSheetId="0">#REF!</definedName>
    <definedName name="X08Y11_05">#REF!</definedName>
    <definedName name="X09Y01_05" localSheetId="0">#REF!</definedName>
    <definedName name="X09Y01_05">#REF!</definedName>
    <definedName name="X09Y02_05" localSheetId="0">#REF!</definedName>
    <definedName name="X09Y02_05">#REF!</definedName>
    <definedName name="X09Y03_05" localSheetId="0">#REF!</definedName>
    <definedName name="X09Y03_05">#REF!</definedName>
    <definedName name="X09Y04_05" localSheetId="0">#REF!</definedName>
    <definedName name="X09Y04_05">#REF!</definedName>
    <definedName name="X09Y05_05" localSheetId="0">#REF!</definedName>
    <definedName name="X09Y05_05">#REF!</definedName>
    <definedName name="X09Y06_05" localSheetId="0">#REF!</definedName>
    <definedName name="X09Y06_05">#REF!</definedName>
    <definedName name="X09Y07_05" localSheetId="0">#REF!</definedName>
    <definedName name="X09Y07_05">#REF!</definedName>
    <definedName name="X09Y08_05" localSheetId="0">#REF!</definedName>
    <definedName name="X09Y08_05">#REF!</definedName>
    <definedName name="X09Y09_05" localSheetId="0">#REF!</definedName>
    <definedName name="X09Y09_05">#REF!</definedName>
    <definedName name="X09Y10_05" localSheetId="0">#REF!</definedName>
    <definedName name="X09Y10_05">#REF!</definedName>
    <definedName name="X09Y11_05" localSheetId="0">#REF!</definedName>
    <definedName name="X09Y11_05">#REF!</definedName>
    <definedName name="X10Y01_05" localSheetId="0">#REF!</definedName>
    <definedName name="X10Y01_05">#REF!</definedName>
    <definedName name="X10Y02_05" localSheetId="0">#REF!</definedName>
    <definedName name="X10Y02_05">#REF!</definedName>
    <definedName name="X10Y03_05" localSheetId="0">#REF!</definedName>
    <definedName name="X10Y03_05">#REF!</definedName>
    <definedName name="X10Y04_05" localSheetId="0">#REF!</definedName>
    <definedName name="X10Y04_05">#REF!</definedName>
    <definedName name="X10Y05_05" localSheetId="0">#REF!</definedName>
    <definedName name="X10Y05_05">#REF!</definedName>
    <definedName name="X10Y06_05" localSheetId="0">#REF!</definedName>
    <definedName name="X10Y06_05">#REF!</definedName>
    <definedName name="X10Y07_05" localSheetId="0">#REF!</definedName>
    <definedName name="X10Y07_05">#REF!</definedName>
    <definedName name="X10Y08_05" localSheetId="0">#REF!</definedName>
    <definedName name="X10Y08_05">#REF!</definedName>
    <definedName name="X10Y09_05" localSheetId="0">#REF!</definedName>
    <definedName name="X10Y09_05">#REF!</definedName>
    <definedName name="X10Y10_05" localSheetId="0">#REF!</definedName>
    <definedName name="X10Y10_05">#REF!</definedName>
    <definedName name="X10Y11_05" localSheetId="0">#REF!</definedName>
    <definedName name="X10Y11_05">#REF!</definedName>
    <definedName name="X11Y01_05" localSheetId="0">#REF!</definedName>
    <definedName name="X11Y01_05">#REF!</definedName>
    <definedName name="X11Y02_05" localSheetId="0">#REF!</definedName>
    <definedName name="X11Y02_05">#REF!</definedName>
    <definedName name="X11Y03_05" localSheetId="0">#REF!</definedName>
    <definedName name="X11Y03_05">#REF!</definedName>
    <definedName name="X11Y04_05" localSheetId="0">#REF!</definedName>
    <definedName name="X11Y04_05">#REF!</definedName>
    <definedName name="X11Y05_05" localSheetId="0">#REF!</definedName>
    <definedName name="X11Y05_05">#REF!</definedName>
    <definedName name="X11Y06_05" localSheetId="0">#REF!</definedName>
    <definedName name="X11Y06_05">#REF!</definedName>
    <definedName name="X11Y07_05" localSheetId="0">#REF!</definedName>
    <definedName name="X11Y07_05">#REF!</definedName>
    <definedName name="X11Y08_05" localSheetId="0">#REF!</definedName>
    <definedName name="X11Y08_05">#REF!</definedName>
    <definedName name="X11Y09_05" localSheetId="0">#REF!</definedName>
    <definedName name="X11Y09_05">#REF!</definedName>
    <definedName name="X11Y10_05" localSheetId="0">#REF!</definedName>
    <definedName name="X11Y10_05">#REF!</definedName>
    <definedName name="X11Y11_05" localSheetId="0">#REF!</definedName>
    <definedName name="X11Y11_05">#REF!</definedName>
    <definedName name="X12Y01_05" localSheetId="0">#REF!</definedName>
    <definedName name="X12Y01_05">#REF!</definedName>
    <definedName name="X12Y02_05" localSheetId="0">#REF!</definedName>
    <definedName name="X12Y02_05">#REF!</definedName>
    <definedName name="X12Y03_05" localSheetId="0">#REF!</definedName>
    <definedName name="X12Y03_05">#REF!</definedName>
    <definedName name="X12Y04_05" localSheetId="0">#REF!</definedName>
    <definedName name="X12Y04_05">#REF!</definedName>
    <definedName name="X12Y05_05" localSheetId="0">#REF!</definedName>
    <definedName name="X12Y05_05">#REF!</definedName>
    <definedName name="X12Y06_05" localSheetId="0">#REF!</definedName>
    <definedName name="X12Y06_05">#REF!</definedName>
    <definedName name="X12Y07_05" localSheetId="0">#REF!</definedName>
    <definedName name="X12Y07_05">#REF!</definedName>
    <definedName name="X12Y08_05" localSheetId="0">#REF!</definedName>
    <definedName name="X12Y08_05">#REF!</definedName>
    <definedName name="X12Y09_05" localSheetId="0">#REF!</definedName>
    <definedName name="X12Y09_05">#REF!</definedName>
    <definedName name="X12Y10_05" localSheetId="0">#REF!</definedName>
    <definedName name="X12Y10_05">#REF!</definedName>
    <definedName name="X12Y11_05" localSheetId="0">#REF!</definedName>
    <definedName name="X12Y11_05">#REF!</definedName>
    <definedName name="X13Y01_05" localSheetId="0">#REF!</definedName>
    <definedName name="X13Y01_05">#REF!</definedName>
    <definedName name="X13Y02_05" localSheetId="0">#REF!</definedName>
    <definedName name="X13Y02_05">#REF!</definedName>
    <definedName name="X13Y03_05" localSheetId="0">#REF!</definedName>
    <definedName name="X13Y03_05">#REF!</definedName>
    <definedName name="X13Y04_05" localSheetId="0">#REF!</definedName>
    <definedName name="X13Y04_05">#REF!</definedName>
    <definedName name="X13Y05_05" localSheetId="0">#REF!</definedName>
    <definedName name="X13Y05_05">#REF!</definedName>
    <definedName name="X13Y06_05" localSheetId="0">#REF!</definedName>
    <definedName name="X13Y06_05">#REF!</definedName>
    <definedName name="X13Y07_05" localSheetId="0">#REF!</definedName>
    <definedName name="X13Y07_05">#REF!</definedName>
    <definedName name="X13Y08_05" localSheetId="0">#REF!</definedName>
    <definedName name="X13Y08_05">#REF!</definedName>
    <definedName name="X13Y09_05" localSheetId="0">#REF!</definedName>
    <definedName name="X13Y09_05">#REF!</definedName>
    <definedName name="X13Y10_05" localSheetId="0">#REF!</definedName>
    <definedName name="X13Y10_05">#REF!</definedName>
    <definedName name="X13Y11_05" localSheetId="0">#REF!</definedName>
    <definedName name="X13Y11_05">#REF!</definedName>
    <definedName name="X14Y01_05" localSheetId="0">#REF!</definedName>
    <definedName name="X14Y01_05">#REF!</definedName>
    <definedName name="X14Y02_05" localSheetId="0">#REF!</definedName>
    <definedName name="X14Y02_05">#REF!</definedName>
    <definedName name="X14Y03_05" localSheetId="0">#REF!</definedName>
    <definedName name="X14Y03_05">#REF!</definedName>
    <definedName name="X14Y04_05" localSheetId="0">#REF!</definedName>
    <definedName name="X14Y04_05">#REF!</definedName>
    <definedName name="X14Y05_05" localSheetId="0">#REF!</definedName>
    <definedName name="X14Y05_05">#REF!</definedName>
    <definedName name="X14Y06_05" localSheetId="0">#REF!</definedName>
    <definedName name="X14Y06_05">#REF!</definedName>
    <definedName name="X14Y07_05" localSheetId="0">#REF!</definedName>
    <definedName name="X14Y07_05">#REF!</definedName>
    <definedName name="X14Y08_05" localSheetId="0">#REF!</definedName>
    <definedName name="X14Y08_05">#REF!</definedName>
    <definedName name="X14Y09_05" localSheetId="0">#REF!</definedName>
    <definedName name="X14Y09_05">#REF!</definedName>
    <definedName name="X14Y10_05" localSheetId="0">#REF!</definedName>
    <definedName name="X14Y10_05">#REF!</definedName>
    <definedName name="X14Y11_05" localSheetId="0">#REF!</definedName>
    <definedName name="X14Y11_05">#REF!</definedName>
    <definedName name="X15Y01_05" localSheetId="0">#REF!</definedName>
    <definedName name="X15Y01_05">#REF!</definedName>
    <definedName name="X15Y02_05" localSheetId="0">#REF!</definedName>
    <definedName name="X15Y02_05">#REF!</definedName>
    <definedName name="X15Y03_05" localSheetId="0">#REF!</definedName>
    <definedName name="X15Y03_05">#REF!</definedName>
    <definedName name="X15Y04_05" localSheetId="0">#REF!</definedName>
    <definedName name="X15Y04_05">#REF!</definedName>
    <definedName name="X15Y05_05" localSheetId="0">#REF!</definedName>
    <definedName name="X15Y05_05">#REF!</definedName>
    <definedName name="X15Y06_05" localSheetId="0">#REF!</definedName>
    <definedName name="X15Y06_05">#REF!</definedName>
    <definedName name="X15Y07_05" localSheetId="0">#REF!</definedName>
    <definedName name="X15Y07_05">#REF!</definedName>
    <definedName name="X15Y08_05" localSheetId="0">#REF!</definedName>
    <definedName name="X15Y08_05">#REF!</definedName>
    <definedName name="X15Y09_05" localSheetId="0">#REF!</definedName>
    <definedName name="X15Y09_05">#REF!</definedName>
    <definedName name="X15Y10_05" localSheetId="0">#REF!</definedName>
    <definedName name="X15Y10_05">#REF!</definedName>
    <definedName name="X15Y11_05" localSheetId="0">#REF!</definedName>
    <definedName name="X15Y11_05">#REF!</definedName>
    <definedName name="X16Y01_05" localSheetId="0">#REF!</definedName>
    <definedName name="X16Y01_05">#REF!</definedName>
    <definedName name="X16Y02_05" localSheetId="0">#REF!</definedName>
    <definedName name="X16Y02_05">#REF!</definedName>
    <definedName name="X16Y03_05" localSheetId="0">#REF!</definedName>
    <definedName name="X16Y03_05">#REF!</definedName>
    <definedName name="X16Y04_05" localSheetId="0">#REF!</definedName>
    <definedName name="X16Y04_05">#REF!</definedName>
    <definedName name="X16Y05_05" localSheetId="0">#REF!</definedName>
    <definedName name="X16Y05_05">#REF!</definedName>
    <definedName name="X16Y06_05" localSheetId="0">#REF!</definedName>
    <definedName name="X16Y06_05">#REF!</definedName>
    <definedName name="X16Y07_05" localSheetId="0">#REF!</definedName>
    <definedName name="X16Y07_05">#REF!</definedName>
    <definedName name="X16Y08_05" localSheetId="0">#REF!</definedName>
    <definedName name="X16Y08_05">#REF!</definedName>
    <definedName name="X16Y09_05" localSheetId="0">#REF!</definedName>
    <definedName name="X16Y09_05">#REF!</definedName>
    <definedName name="X16Y10_05" localSheetId="0">#REF!</definedName>
    <definedName name="X16Y10_05">#REF!</definedName>
    <definedName name="X16Y11_05" localSheetId="0">#REF!</definedName>
    <definedName name="X16Y11_05">#REF!</definedName>
    <definedName name="X17Y01_05" localSheetId="0">#REF!</definedName>
    <definedName name="X17Y01_05">#REF!</definedName>
    <definedName name="X17Y02_05" localSheetId="0">#REF!</definedName>
    <definedName name="X17Y02_05">#REF!</definedName>
    <definedName name="X17Y03_05" localSheetId="0">#REF!</definedName>
    <definedName name="X17Y03_05">#REF!</definedName>
    <definedName name="X17Y04_05" localSheetId="0">#REF!</definedName>
    <definedName name="X17Y04_05">#REF!</definedName>
    <definedName name="X17Y05_05" localSheetId="0">#REF!</definedName>
    <definedName name="X17Y05_05">#REF!</definedName>
    <definedName name="X17Y06_05" localSheetId="0">#REF!</definedName>
    <definedName name="X17Y06_05">#REF!</definedName>
    <definedName name="X17Y07_05" localSheetId="0">#REF!</definedName>
    <definedName name="X17Y07_05">#REF!</definedName>
    <definedName name="X17Y08_05" localSheetId="0">#REF!</definedName>
    <definedName name="X17Y08_05">#REF!</definedName>
    <definedName name="X17Y09_05" localSheetId="0">#REF!</definedName>
    <definedName name="X17Y09_05">#REF!</definedName>
    <definedName name="X17Y10_05" localSheetId="0">#REF!</definedName>
    <definedName name="X17Y10_05">#REF!</definedName>
    <definedName name="X17Y11_05" localSheetId="0">#REF!</definedName>
    <definedName name="X17Y11_05">#REF!</definedName>
    <definedName name="X18Y01_05" localSheetId="0">#REF!</definedName>
    <definedName name="X18Y01_05">#REF!</definedName>
    <definedName name="X18Y02_05" localSheetId="0">#REF!</definedName>
    <definedName name="X18Y02_05">#REF!</definedName>
    <definedName name="X18Y03_05" localSheetId="0">#REF!</definedName>
    <definedName name="X18Y03_05">#REF!</definedName>
    <definedName name="X18Y04_05" localSheetId="0">#REF!</definedName>
    <definedName name="X18Y04_05">#REF!</definedName>
    <definedName name="X18Y05_05" localSheetId="0">#REF!</definedName>
    <definedName name="X18Y05_05">#REF!</definedName>
    <definedName name="X18Y06_05" localSheetId="0">#REF!</definedName>
    <definedName name="X18Y06_05">#REF!</definedName>
    <definedName name="X18Y07_05" localSheetId="0">#REF!</definedName>
    <definedName name="X18Y07_05">#REF!</definedName>
    <definedName name="X18Y08_05" localSheetId="0">#REF!</definedName>
    <definedName name="X18Y08_05">#REF!</definedName>
    <definedName name="X18Y09_05" localSheetId="0">#REF!</definedName>
    <definedName name="X18Y09_05">#REF!</definedName>
    <definedName name="X18Y10_05" localSheetId="0">#REF!</definedName>
    <definedName name="X18Y10_05">#REF!</definedName>
    <definedName name="X18Y11_05" localSheetId="0">#REF!</definedName>
    <definedName name="X18Y11_05">#REF!</definedName>
    <definedName name="X19Y01_05" localSheetId="0">#REF!</definedName>
    <definedName name="X19Y01_05">#REF!</definedName>
    <definedName name="X19Y02_05" localSheetId="0">#REF!</definedName>
    <definedName name="X19Y02_05">#REF!</definedName>
    <definedName name="X19Y03_05" localSheetId="0">#REF!</definedName>
    <definedName name="X19Y03_05">#REF!</definedName>
    <definedName name="X19Y04_05" localSheetId="0">#REF!</definedName>
    <definedName name="X19Y04_05">#REF!</definedName>
    <definedName name="X19Y05_05" localSheetId="0">#REF!</definedName>
    <definedName name="X19Y05_05">#REF!</definedName>
    <definedName name="X19Y06_05" localSheetId="0">#REF!</definedName>
    <definedName name="X19Y06_05">#REF!</definedName>
    <definedName name="X19Y07_05" localSheetId="0">#REF!</definedName>
    <definedName name="X19Y07_05">#REF!</definedName>
    <definedName name="X19Y08_05" localSheetId="0">#REF!</definedName>
    <definedName name="X19Y08_05">#REF!</definedName>
    <definedName name="X19Y09_05" localSheetId="0">#REF!</definedName>
    <definedName name="X19Y09_05">#REF!</definedName>
    <definedName name="X19Y10_05" localSheetId="0">#REF!</definedName>
    <definedName name="X19Y10_05">#REF!</definedName>
    <definedName name="X19Y11_05" localSheetId="0">#REF!</definedName>
    <definedName name="X19Y11_05">#REF!</definedName>
    <definedName name="X20Y01_05" localSheetId="0">#REF!</definedName>
    <definedName name="X20Y01_05">#REF!</definedName>
    <definedName name="X20Y02_05" localSheetId="0">#REF!</definedName>
    <definedName name="X20Y02_05">#REF!</definedName>
    <definedName name="X20Y03_05" localSheetId="0">#REF!</definedName>
    <definedName name="X20Y03_05">#REF!</definedName>
    <definedName name="X20Y04_05" localSheetId="0">#REF!</definedName>
    <definedName name="X20Y04_05">#REF!</definedName>
    <definedName name="X20Y05_05" localSheetId="0">#REF!</definedName>
    <definedName name="X20Y05_05">#REF!</definedName>
    <definedName name="X20Y06_05" localSheetId="0">#REF!</definedName>
    <definedName name="X20Y06_05">#REF!</definedName>
    <definedName name="X20Y07_05" localSheetId="0">#REF!</definedName>
    <definedName name="X20Y07_05">#REF!</definedName>
    <definedName name="X20Y08_05" localSheetId="0">#REF!</definedName>
    <definedName name="X20Y08_05">#REF!</definedName>
    <definedName name="X20Y09_05" localSheetId="0">#REF!</definedName>
    <definedName name="X20Y09_05">#REF!</definedName>
    <definedName name="X20Y10_05" localSheetId="0">#REF!</definedName>
    <definedName name="X20Y10_05">#REF!</definedName>
    <definedName name="X20Y11_05" localSheetId="0">#REF!</definedName>
    <definedName name="X20Y11_05">#REF!</definedName>
    <definedName name="X21Y01_05" localSheetId="0">#REF!</definedName>
    <definedName name="X21Y01_05">#REF!</definedName>
    <definedName name="X21Y02_05" localSheetId="0">#REF!</definedName>
    <definedName name="X21Y02_05">#REF!</definedName>
    <definedName name="X21Y03_05" localSheetId="0">#REF!</definedName>
    <definedName name="X21Y03_05">#REF!</definedName>
    <definedName name="X21Y04_05" localSheetId="0">#REF!</definedName>
    <definedName name="X21Y04_05">#REF!</definedName>
    <definedName name="X21Y05_05" localSheetId="0">#REF!</definedName>
    <definedName name="X21Y05_05">#REF!</definedName>
    <definedName name="X21Y06_05" localSheetId="0">#REF!</definedName>
    <definedName name="X21Y06_05">#REF!</definedName>
    <definedName name="X21Y07_05" localSheetId="0">#REF!</definedName>
    <definedName name="X21Y07_05">#REF!</definedName>
    <definedName name="X21Y08_05" localSheetId="0">#REF!</definedName>
    <definedName name="X21Y08_05">#REF!</definedName>
    <definedName name="X21Y09_05" localSheetId="0">#REF!</definedName>
    <definedName name="X21Y09_05">#REF!</definedName>
    <definedName name="X21Y10_05" localSheetId="0">#REF!</definedName>
    <definedName name="X21Y10_05">#REF!</definedName>
    <definedName name="X21Y11_05" localSheetId="0">#REF!</definedName>
    <definedName name="X21Y11_05">#REF!</definedName>
    <definedName name="X22Y01_05" localSheetId="0">#REF!</definedName>
    <definedName name="X22Y01_05">#REF!</definedName>
    <definedName name="X22Y02_05" localSheetId="0">#REF!</definedName>
    <definedName name="X22Y02_05">#REF!</definedName>
    <definedName name="X22Y03_05" localSheetId="0">#REF!</definedName>
    <definedName name="X22Y03_05">#REF!</definedName>
    <definedName name="X22Y04_05" localSheetId="0">#REF!</definedName>
    <definedName name="X22Y04_05">#REF!</definedName>
    <definedName name="X22Y05_05" localSheetId="0">#REF!</definedName>
    <definedName name="X22Y05_05">#REF!</definedName>
    <definedName name="X22Y06_05" localSheetId="0">#REF!</definedName>
    <definedName name="X22Y06_05">#REF!</definedName>
    <definedName name="X22Y07_05" localSheetId="0">#REF!</definedName>
    <definedName name="X22Y07_05">#REF!</definedName>
    <definedName name="X22Y08_05" localSheetId="0">#REF!</definedName>
    <definedName name="X22Y08_05">#REF!</definedName>
    <definedName name="X22Y09_05" localSheetId="0">#REF!</definedName>
    <definedName name="X22Y09_05">#REF!</definedName>
    <definedName name="X22Y10_05" localSheetId="0">#REF!</definedName>
    <definedName name="X22Y10_05">#REF!</definedName>
    <definedName name="X22Y11_05" localSheetId="0">#REF!</definedName>
    <definedName name="X22Y11_05">#REF!</definedName>
    <definedName name="X23Y01_05" localSheetId="0">#REF!</definedName>
    <definedName name="X23Y01_05">#REF!</definedName>
    <definedName name="X23Y02_05" localSheetId="0">#REF!</definedName>
    <definedName name="X23Y02_05">#REF!</definedName>
    <definedName name="X23Y03_05" localSheetId="0">#REF!</definedName>
    <definedName name="X23Y03_05">#REF!</definedName>
    <definedName name="X23Y04_05" localSheetId="0">#REF!</definedName>
    <definedName name="X23Y04_05">#REF!</definedName>
    <definedName name="X23Y05_05" localSheetId="0">#REF!</definedName>
    <definedName name="X23Y05_05">#REF!</definedName>
    <definedName name="X23Y06_05" localSheetId="0">#REF!</definedName>
    <definedName name="X23Y06_05">#REF!</definedName>
    <definedName name="X23Y07_05" localSheetId="0">#REF!</definedName>
    <definedName name="X23Y07_05">#REF!</definedName>
    <definedName name="X23Y08_05" localSheetId="0">#REF!</definedName>
    <definedName name="X23Y08_05">#REF!</definedName>
    <definedName name="X23Y09_05" localSheetId="0">#REF!</definedName>
    <definedName name="X23Y09_05">#REF!</definedName>
    <definedName name="X23Y10_05" localSheetId="0">#REF!</definedName>
    <definedName name="X23Y10_05">#REF!</definedName>
    <definedName name="X23Y11_05" localSheetId="0">#REF!</definedName>
    <definedName name="X23Y11_05">#REF!</definedName>
    <definedName name="X24Y01_05" localSheetId="0">#REF!</definedName>
    <definedName name="X24Y01_05">#REF!</definedName>
    <definedName name="X24Y02_05" localSheetId="0">#REF!</definedName>
    <definedName name="X24Y02_05">#REF!</definedName>
    <definedName name="X24Y03_05" localSheetId="0">#REF!</definedName>
    <definedName name="X24Y03_05">#REF!</definedName>
    <definedName name="X24Y04_05" localSheetId="0">#REF!</definedName>
    <definedName name="X24Y04_05">#REF!</definedName>
    <definedName name="X24Y05_05" localSheetId="0">#REF!</definedName>
    <definedName name="X24Y05_05">#REF!</definedName>
    <definedName name="X24Y06_05" localSheetId="0">#REF!</definedName>
    <definedName name="X24Y06_05">#REF!</definedName>
    <definedName name="X24Y07_05" localSheetId="0">#REF!</definedName>
    <definedName name="X24Y07_05">#REF!</definedName>
    <definedName name="X24Y08_05" localSheetId="0">#REF!</definedName>
    <definedName name="X24Y08_05">#REF!</definedName>
    <definedName name="X24Y09_05" localSheetId="0">#REF!</definedName>
    <definedName name="X24Y09_05">#REF!</definedName>
    <definedName name="X24Y10_05" localSheetId="0">#REF!</definedName>
    <definedName name="X24Y10_05">#REF!</definedName>
    <definedName name="X24Y11_05" localSheetId="0">#REF!</definedName>
    <definedName name="X24Y11_05">#REF!</definedName>
    <definedName name="X25Y01_05" localSheetId="0">#REF!</definedName>
    <definedName name="X25Y01_05">#REF!</definedName>
    <definedName name="X25Y02_05" localSheetId="0">#REF!</definedName>
    <definedName name="X25Y02_05">#REF!</definedName>
    <definedName name="X25Y03_05" localSheetId="0">#REF!</definedName>
    <definedName name="X25Y03_05">#REF!</definedName>
    <definedName name="X25Y04_05" localSheetId="0">#REF!</definedName>
    <definedName name="X25Y04_05">#REF!</definedName>
    <definedName name="X25Y05_05" localSheetId="0">#REF!</definedName>
    <definedName name="X25Y05_05">#REF!</definedName>
    <definedName name="X25Y06_05" localSheetId="0">#REF!</definedName>
    <definedName name="X25Y06_05">#REF!</definedName>
    <definedName name="X25Y07_05" localSheetId="0">#REF!</definedName>
    <definedName name="X25Y07_05">#REF!</definedName>
    <definedName name="X25Y08_05" localSheetId="0">#REF!</definedName>
    <definedName name="X25Y08_05">#REF!</definedName>
    <definedName name="X25Y09_05" localSheetId="0">#REF!</definedName>
    <definedName name="X25Y09_05">#REF!</definedName>
    <definedName name="X25Y10_05" localSheetId="0">#REF!</definedName>
    <definedName name="X25Y10_05">#REF!</definedName>
    <definedName name="X25Y11_05" localSheetId="0">#REF!</definedName>
    <definedName name="X25Y11_05">#REF!</definedName>
    <definedName name="X26Y01_05" localSheetId="0">#REF!</definedName>
    <definedName name="X26Y01_05">#REF!</definedName>
    <definedName name="X26Y02_05" localSheetId="0">#REF!</definedName>
    <definedName name="X26Y02_05">#REF!</definedName>
    <definedName name="X26Y03_05" localSheetId="0">#REF!</definedName>
    <definedName name="X26Y03_05">#REF!</definedName>
    <definedName name="X26Y04_05" localSheetId="0">#REF!</definedName>
    <definedName name="X26Y04_05">#REF!</definedName>
    <definedName name="X26Y05_05" localSheetId="0">#REF!</definedName>
    <definedName name="X26Y05_05">#REF!</definedName>
    <definedName name="X26Y06_05" localSheetId="0">#REF!</definedName>
    <definedName name="X26Y06_05">#REF!</definedName>
    <definedName name="X26Y07_05" localSheetId="0">#REF!</definedName>
    <definedName name="X26Y07_05">#REF!</definedName>
    <definedName name="X26Y08_05" localSheetId="0">#REF!</definedName>
    <definedName name="X26Y08_05">#REF!</definedName>
    <definedName name="X26Y09_05" localSheetId="0">#REF!</definedName>
    <definedName name="X26Y09_05">#REF!</definedName>
    <definedName name="X26Y10_05" localSheetId="0">#REF!</definedName>
    <definedName name="X26Y10_05">#REF!</definedName>
    <definedName name="X26Y11_05" localSheetId="0">#REF!</definedName>
    <definedName name="X26Y11_05">#REF!</definedName>
    <definedName name="X27Y01_05" localSheetId="0">#REF!</definedName>
    <definedName name="X27Y01_05">#REF!</definedName>
    <definedName name="X27Y02_05" localSheetId="0">#REF!</definedName>
    <definedName name="X27Y02_05">#REF!</definedName>
    <definedName name="X27Y03_05" localSheetId="0">#REF!</definedName>
    <definedName name="X27Y03_05">#REF!</definedName>
    <definedName name="X27Y04_05" localSheetId="0">#REF!</definedName>
    <definedName name="X27Y04_05">#REF!</definedName>
    <definedName name="X27Y05_05" localSheetId="0">#REF!</definedName>
    <definedName name="X27Y05_05">#REF!</definedName>
    <definedName name="X27Y06_05" localSheetId="0">#REF!</definedName>
    <definedName name="X27Y06_05">#REF!</definedName>
    <definedName name="X27Y07_05" localSheetId="0">#REF!</definedName>
    <definedName name="X27Y07_05">#REF!</definedName>
    <definedName name="X27Y08_05" localSheetId="0">#REF!</definedName>
    <definedName name="X27Y08_05">#REF!</definedName>
    <definedName name="X27Y09_05" localSheetId="0">#REF!</definedName>
    <definedName name="X27Y09_05">#REF!</definedName>
    <definedName name="X27Y10_05" localSheetId="0">#REF!</definedName>
    <definedName name="X27Y10_05">#REF!</definedName>
    <definedName name="X27Y11_05" localSheetId="0">#REF!</definedName>
    <definedName name="X27Y11_05">#REF!</definedName>
    <definedName name="X28Y01_05" localSheetId="0">#REF!</definedName>
    <definedName name="X28Y01_05">#REF!</definedName>
    <definedName name="X28Y02_05" localSheetId="0">#REF!</definedName>
    <definedName name="X28Y02_05">#REF!</definedName>
    <definedName name="X28Y03_05" localSheetId="0">#REF!</definedName>
    <definedName name="X28Y03_05">#REF!</definedName>
    <definedName name="X28Y04_05" localSheetId="0">#REF!</definedName>
    <definedName name="X28Y04_05">#REF!</definedName>
    <definedName name="X28Y05_05" localSheetId="0">#REF!</definedName>
    <definedName name="X28Y05_05">#REF!</definedName>
    <definedName name="X28Y06_05" localSheetId="0">#REF!</definedName>
    <definedName name="X28Y06_05">#REF!</definedName>
    <definedName name="X28Y07_05" localSheetId="0">#REF!</definedName>
    <definedName name="X28Y07_05">#REF!</definedName>
    <definedName name="X28Y08_05" localSheetId="0">#REF!</definedName>
    <definedName name="X28Y08_05">#REF!</definedName>
    <definedName name="X28Y09_05" localSheetId="0">#REF!</definedName>
    <definedName name="X28Y09_05">#REF!</definedName>
    <definedName name="X28Y10_05" localSheetId="0">#REF!</definedName>
    <definedName name="X28Y10_05">#REF!</definedName>
    <definedName name="X28Y11_05" localSheetId="0">#REF!</definedName>
    <definedName name="X28Y11_05">#REF!</definedName>
    <definedName name="X29Y01_05" localSheetId="0">#REF!</definedName>
    <definedName name="X29Y01_05">#REF!</definedName>
    <definedName name="X29Y02_05" localSheetId="0">#REF!</definedName>
    <definedName name="X29Y02_05">#REF!</definedName>
    <definedName name="X29Y03_05" localSheetId="0">#REF!</definedName>
    <definedName name="X29Y03_05">#REF!</definedName>
    <definedName name="X29Y04_05" localSheetId="0">#REF!</definedName>
    <definedName name="X29Y04_05">#REF!</definedName>
    <definedName name="X29Y05_05" localSheetId="0">#REF!</definedName>
    <definedName name="X29Y05_05">#REF!</definedName>
    <definedName name="X29Y06_05" localSheetId="0">#REF!</definedName>
    <definedName name="X29Y06_05">#REF!</definedName>
    <definedName name="X29Y07_05" localSheetId="0">#REF!</definedName>
    <definedName name="X29Y07_05">#REF!</definedName>
    <definedName name="X29Y08_05" localSheetId="0">#REF!</definedName>
    <definedName name="X29Y08_05">#REF!</definedName>
    <definedName name="X29Y09_05" localSheetId="0">#REF!</definedName>
    <definedName name="X29Y09_05">#REF!</definedName>
    <definedName name="X29Y10_05" localSheetId="0">#REF!</definedName>
    <definedName name="X29Y10_05">#REF!</definedName>
    <definedName name="X29Y11_05" localSheetId="0">#REF!</definedName>
    <definedName name="X29Y11_05">#REF!</definedName>
    <definedName name="ｘｘ" localSheetId="0">#REF!</definedName>
    <definedName name="ｘｘ">#REF!</definedName>
    <definedName name="xxxx" localSheetId="0">#REF!</definedName>
    <definedName name="xxxx">#REF!</definedName>
    <definedName name="ｘｘｘｘｘｘ" localSheetId="0">#REF!</definedName>
    <definedName name="ｘｘｘｘｘｘ">#REF!</definedName>
    <definedName name="xxxxxxxx" localSheetId="0">#REF!</definedName>
    <definedName name="xxxxxxxx">#REF!</definedName>
    <definedName name="xxxxxxxxx" localSheetId="0">#REF!</definedName>
    <definedName name="xxxxxxxxx">#REF!</definedName>
    <definedName name="YOTEI_KOUSU" localSheetId="0">[5]見積依頼書!#REF!</definedName>
    <definedName name="YOTEI_KOUSU">[5]見積依頼書!#REF!</definedName>
    <definedName name="ｚ" localSheetId="0">[3]Data_Table!#REF!</definedName>
    <definedName name="ｚ">[3]Data_Table!#REF!</definedName>
    <definedName name="ZM_DOUNYU2">[6]財務【基本】!$E$27</definedName>
    <definedName name="ZM_FUTAI2">[6]財務【基本】!$E$83</definedName>
    <definedName name="ZM_HCUS2">[6]財務【基本】!$E$40</definedName>
    <definedName name="ZM_IKOU2">[6]財務【基本】!$E$74</definedName>
    <definedName name="ZM_KCUS2">[6]財務【基本】!$E$50</definedName>
    <definedName name="ZM_KENSHU2">[6]財務【基本】!$E$64</definedName>
    <definedName name="ZM_PKG1">[6]財務【基本】!$H$12</definedName>
    <definedName name="ｚｒ" localSheetId="0">#REF!</definedName>
    <definedName name="ｚｒ">#REF!</definedName>
    <definedName name="ｚｚ" localSheetId="0">[1]月次!#REF!</definedName>
    <definedName name="ｚｚ">[1]月次!#REF!</definedName>
    <definedName name="ｚｚｚｚ" localSheetId="0">#REF!</definedName>
    <definedName name="ｚｚｚｚ">#REF!</definedName>
    <definedName name="ｚｚｚｚｚ" localSheetId="0">#REF!</definedName>
    <definedName name="ｚｚｚｚｚ">#REF!</definedName>
    <definedName name="あ" localSheetId="0">#REF!</definedName>
    <definedName name="あ">#REF!</definedName>
    <definedName name="ああ" localSheetId="0">[3]Data_Table!#REF!</definedName>
    <definedName name="ああ">[3]Data_Table!#REF!</definedName>
    <definedName name="あああ" localSheetId="0">[3]Data_Table!#REF!</definedName>
    <definedName name="あああ">[3]Data_Table!#REF!</definedName>
    <definedName name="ああああ" localSheetId="0">#REF!</definedName>
    <definedName name="ああああ">#REF!</definedName>
    <definedName name="あいうえお" localSheetId="0">#REF!</definedName>
    <definedName name="あいうえお">#REF!</definedName>
    <definedName name="いじ">[9]都市名あいうえお!$C$224:$C$242</definedName>
    <definedName name="かきくけこ" localSheetId="0">#REF!</definedName>
    <definedName name="かきくけこ">#REF!</definedName>
    <definedName name="クエリ1" localSheetId="0">#REF!</definedName>
    <definedName name="クエリ1">#REF!</definedName>
    <definedName name="クエリ12" localSheetId="0">#REF!</definedName>
    <definedName name="クエリ12">#REF!</definedName>
    <definedName name="クエリ123" localSheetId="0">#REF!</definedName>
    <definedName name="クエリ123">#REF!</definedName>
    <definedName name="クエリ3" localSheetId="0">#REF!</definedName>
    <definedName name="クエリ3">#REF!</definedName>
    <definedName name="クエリー1" localSheetId="0">#REF!</definedName>
    <definedName name="クエリー1">#REF!</definedName>
    <definedName name="さしすせそ" localSheetId="0">#REF!</definedName>
    <definedName name="さしすせそ">#REF!</definedName>
    <definedName name="ｼｽﾃﾑ" localSheetId="0">[10]新Acrocity導入時!#REF!</definedName>
    <definedName name="ｼｽﾃﾑ">[10]新Acrocity導入時!#REF!</definedName>
    <definedName name="ｼｽﾃﾑ費用" localSheetId="0">[10]新Acrocity導入時!#REF!</definedName>
    <definedName name="ｼｽﾃﾑ費用">[10]新Acrocity導入時!#REF!</definedName>
    <definedName name="その他" localSheetId="0">#REF!</definedName>
    <definedName name="その他">#REF!</definedName>
    <definedName name="その他の時間" localSheetId="0">#REF!</definedName>
    <definedName name="その他の時間">#REF!</definedName>
    <definedName name="その他の理由" localSheetId="0">#REF!</definedName>
    <definedName name="その他の理由">#REF!</definedName>
    <definedName name="たちつてと" localSheetId="0">#REF!</definedName>
    <definedName name="たちつてと">#REF!</definedName>
    <definedName name="なにぬねの" localSheetId="0">#REF!</definedName>
    <definedName name="なにぬねの">#REF!</definedName>
    <definedName name="はひふへほ" localSheetId="0">#REF!</definedName>
    <definedName name="はひふへほ">#REF!</definedName>
    <definedName name="ふぇ" localSheetId="0">#REF!</definedName>
    <definedName name="ふぇ">#REF!</definedName>
    <definedName name="プロ計" localSheetId="0">#REF!</definedName>
    <definedName name="プロ計">#REF!</definedName>
    <definedName name="ボタン1_Click" localSheetId="0">[11]!ボタン1_Click</definedName>
    <definedName name="ボタン1_Click">[11]!ボタン1_Click</definedName>
    <definedName name="まみむめも" localSheetId="0">#REF!</definedName>
    <definedName name="まみむめも">#REF!</definedName>
    <definedName name="やゆよ・わ" localSheetId="0">#REF!</definedName>
    <definedName name="やゆよ・わ">#REF!</definedName>
    <definedName name="リスト" localSheetId="0">#REF!</definedName>
    <definedName name="リスト">#REF!</definedName>
    <definedName name="維持">[9]都市名あいうえお!$C$204:$C$223</definedName>
    <definedName name="維持７様式">[12]事業コード!$E$4:$E$73</definedName>
    <definedName name="維持管理費">[9]都市名あいうえお!$C$114:$C$150</definedName>
    <definedName name="運賃">[9]運賃・料金表!$B$8:$K$284</definedName>
    <definedName name="運賃・料金" localSheetId="0">#REF!</definedName>
    <definedName name="運賃・料金">#REF!</definedName>
    <definedName name="価格" localSheetId="0">#REF!</definedName>
    <definedName name="価格">#REF!</definedName>
    <definedName name="価格2" localSheetId="0">#REF!</definedName>
    <definedName name="価格2">#REF!</definedName>
    <definedName name="介護１０" localSheetId="0">#REF!</definedName>
    <definedName name="介護１０">#REF!</definedName>
    <definedName name="介護１０Ｐ" localSheetId="0">#REF!</definedName>
    <definedName name="介護１０Ｐ">#REF!</definedName>
    <definedName name="介護Ｐ" localSheetId="0">#REF!</definedName>
    <definedName name="介護Ｐ">#REF!</definedName>
    <definedName name="介護Ｐ１０" localSheetId="0">#REF!</definedName>
    <definedName name="介護Ｐ１０">#REF!</definedName>
    <definedName name="介護Ｐ１０Ｐ" localSheetId="0">#REF!</definedName>
    <definedName name="介護Ｐ１０Ｐ">#REF!</definedName>
    <definedName name="介護Ｐ２０" localSheetId="0">#REF!</definedName>
    <definedName name="介護Ｐ２０">#REF!</definedName>
    <definedName name="介護Ｐ３０" localSheetId="0">#REF!</definedName>
    <definedName name="介護Ｐ３０">#REF!</definedName>
    <definedName name="介護Ｐ４０" localSheetId="0">#REF!</definedName>
    <definedName name="介護Ｐ４０">#REF!</definedName>
    <definedName name="介護Ｐ５０" localSheetId="0">#REF!</definedName>
    <definedName name="介護Ｐ５０">#REF!</definedName>
    <definedName name="介護Ｐ５２０" localSheetId="0">#REF!</definedName>
    <definedName name="介護Ｐ５２０">#REF!</definedName>
    <definedName name="介護運１０" localSheetId="0">#REF!</definedName>
    <definedName name="介護運１０">#REF!</definedName>
    <definedName name="介護運２０" localSheetId="0">#REF!</definedName>
    <definedName name="介護運２０">#REF!</definedName>
    <definedName name="介護運３０" localSheetId="0">#REF!</definedName>
    <definedName name="介護運３０">#REF!</definedName>
    <definedName name="介護運４０" localSheetId="0">#REF!</definedName>
    <definedName name="介護運４０">#REF!</definedName>
    <definedName name="介護運５０" localSheetId="0">#REF!</definedName>
    <definedName name="介護運５０">#REF!</definedName>
    <definedName name="管理課" localSheetId="0">#REF!</definedName>
    <definedName name="管理課">#REF!</definedName>
    <definedName name="関西" localSheetId="0">#REF!</definedName>
    <definedName name="関西">#REF!</definedName>
    <definedName name="関東" localSheetId="0">#REF!</definedName>
    <definedName name="関東">#REF!</definedName>
    <definedName name="機器" localSheetId="0">#REF!</definedName>
    <definedName name="機器">#REF!</definedName>
    <definedName name="起債定価">[6]財務【起債管理】!$E$8</definedName>
    <definedName name="吉井ﾘｰｽ" localSheetId="0">#REF!</definedName>
    <definedName name="吉井ﾘｰｽ">#REF!</definedName>
    <definedName name="吉井リース残" localSheetId="0">#REF!</definedName>
    <definedName name="吉井リース残">#REF!</definedName>
    <definedName name="吉井合計" localSheetId="0">#REF!</definedName>
    <definedName name="吉井合計">#REF!</definedName>
    <definedName name="吉井保守" localSheetId="0">#REF!</definedName>
    <definedName name="吉井保守">#REF!</definedName>
    <definedName name="業務運用保守経費見積" localSheetId="0">#REF!</definedName>
    <definedName name="業務運用保守経費見積">#REF!</definedName>
    <definedName name="勤務地" localSheetId="0">#REF!</definedName>
    <definedName name="勤務地">#REF!</definedName>
    <definedName name="九州" localSheetId="0">#REF!</definedName>
    <definedName name="九州">#REF!</definedName>
    <definedName name="計画課" localSheetId="0">#REF!</definedName>
    <definedName name="計画課">#REF!</definedName>
    <definedName name="決算額" localSheetId="0">#REF!</definedName>
    <definedName name="決算額">#REF!</definedName>
    <definedName name="決算統計定価">[6]財務【決算統計】!$E$12</definedName>
    <definedName name="原本保証定価">[6]原本保証SA!$E$10</definedName>
    <definedName name="工事契約定価">[6]財務【工事契約】!$E$8</definedName>
    <definedName name="行政評価定価">[6]財務【行政評価】!$E$8</definedName>
    <definedName name="合計欄" localSheetId="0">#REF!</definedName>
    <definedName name="合計欄">#REF!</definedName>
    <definedName name="国庫補助金等">'[13]リスト（様式３用）'!$A$2:$A$81</definedName>
    <definedName name="最終処分場事務経費">[14]事業コード!$G$4:$G$74</definedName>
    <definedName name="歳出目名" localSheetId="0">#REF!</definedName>
    <definedName name="歳出目名">#REF!</definedName>
    <definedName name="歳入款名" localSheetId="0">#REF!</definedName>
    <definedName name="歳入款名">#REF!</definedName>
    <definedName name="細事業コード" localSheetId="0">#REF!</definedName>
    <definedName name="細事業コード">#REF!</definedName>
    <definedName name="細事業名" localSheetId="0">#REF!</definedName>
    <definedName name="細事業名">#REF!</definedName>
    <definedName name="細節コード" localSheetId="0">#REF!</definedName>
    <definedName name="細節コード">#REF!</definedName>
    <definedName name="細節名" localSheetId="0">#REF!</definedName>
    <definedName name="細節名">#REF!</definedName>
    <definedName name="財産管理定価">[6]財務【財産管理】!$E$8</definedName>
    <definedName name="財政計画定価">[6]財務【財政計画】!$E$8</definedName>
    <definedName name="財務基本定価">[6]財務【基本】!$E$12</definedName>
    <definedName name="事業名" localSheetId="0">#REF!</definedName>
    <definedName name="事業名">#REF!</definedName>
    <definedName name="事務経費">[15]事業コード!$E$4:$E$73</definedName>
    <definedName name="事務経費様式">'[15]歳出　節コード'!$B$5:$B$55</definedName>
    <definedName name="事務室内" localSheetId="0">#REF!</definedName>
    <definedName name="事務室内">#REF!</definedName>
    <definedName name="事務室内の時間" localSheetId="0">#REF!</definedName>
    <definedName name="事務室内の時間">#REF!</definedName>
    <definedName name="実施計画最新130125" localSheetId="0">#REF!</definedName>
    <definedName name="実施計画最新130125">#REF!</definedName>
    <definedName name="実施計画定価">[6]財務【実施計画】!$E$8</definedName>
    <definedName name="実績テーブル">[16]クール別進捗表!$A$17:$J$30</definedName>
    <definedName name="主要空港" localSheetId="0">#REF!</definedName>
    <definedName name="主要空港">#REF!</definedName>
    <definedName name="集計範囲" localSheetId="0">#REF!</definedName>
    <definedName name="集計範囲">#REF!</definedName>
    <definedName name="出退勤管理定価">[6]出退勤管理!$E$10</definedName>
    <definedName name="出張者" localSheetId="0">#REF!</definedName>
    <definedName name="出張者">#REF!</definedName>
    <definedName name="所属名" localSheetId="0">#REF!</definedName>
    <definedName name="所属名">#REF!</definedName>
    <definedName name="庶務事務定価">[6]庶務事務!$E$10</definedName>
    <definedName name="書式７">[12]運賃・料金表!$B$286:$B$303</definedName>
    <definedName name="小区分">[17]小区分!$E$2:$H$374</definedName>
    <definedName name="小事業名" localSheetId="0">#REF!</definedName>
    <definedName name="小事業名">#REF!</definedName>
    <definedName name="城島ﾘｰｽ" localSheetId="0">#REF!</definedName>
    <definedName name="城島ﾘｰｽ">#REF!</definedName>
    <definedName name="城島リース残" localSheetId="0">#REF!</definedName>
    <definedName name="城島リース残">#REF!</definedName>
    <definedName name="城島合計" localSheetId="0">#REF!</definedName>
    <definedName name="城島合計">#REF!</definedName>
    <definedName name="城島保守" localSheetId="0">#REF!</definedName>
    <definedName name="城島保守">#REF!</definedName>
    <definedName name="職位" localSheetId="0">#REF!</definedName>
    <definedName name="職位">#REF!</definedName>
    <definedName name="職員ポータル定価">[6]職員ポータル!$E$8</definedName>
    <definedName name="職員名簿" localSheetId="0">#REF!</definedName>
    <definedName name="職員名簿">#REF!</definedName>
    <definedName name="新旧予算科目一覧表" localSheetId="0">#REF!</definedName>
    <definedName name="新旧予算科目一覧表">#REF!</definedName>
    <definedName name="人口ｺｰﾄﾞ" localSheetId="0">#REF!</definedName>
    <definedName name="人口ｺｰﾄﾞ">#REF!</definedName>
    <definedName name="人事給与定価">[6]人事給与!$E$10</definedName>
    <definedName name="性質">[13]プルダウンリスト!$B$3:$B$11</definedName>
    <definedName name="性質区分" localSheetId="0">[13]プルダウンリスト!#REF!</definedName>
    <definedName name="性質区分">[13]プルダウンリスト!#REF!</definedName>
    <definedName name="性質区分２" localSheetId="0">[13]プルダウンリスト!#REF!</definedName>
    <definedName name="性質区分２">[13]プルダウンリスト!#REF!</definedName>
    <definedName name="性質区分３" localSheetId="0">[13]プルダウンリスト!#REF!</definedName>
    <definedName name="性質区分３">[13]プルダウンリスト!#REF!</definedName>
    <definedName name="節名" localSheetId="0">#REF!</definedName>
    <definedName name="節名">#REF!</definedName>
    <definedName name="全て">[18]運賃・料金表!$B$9:$B$227</definedName>
    <definedName name="全文検索定価">[6]全文検索!$E$10</definedName>
    <definedName name="総務課" localSheetId="0">#REF!</definedName>
    <definedName name="総務課">#REF!</definedName>
    <definedName name="損益状況表" localSheetId="0">#REF!</definedName>
    <definedName name="損益状況表">#REF!</definedName>
    <definedName name="大和ﾘｰｽ" localSheetId="0">#REF!</definedName>
    <definedName name="大和ﾘｰｽ">#REF!</definedName>
    <definedName name="大和リース残" localSheetId="0">#REF!</definedName>
    <definedName name="大和リース残">#REF!</definedName>
    <definedName name="大和合計" localSheetId="0">#REF!</definedName>
    <definedName name="大和合計">#REF!</definedName>
    <definedName name="大和保守" localSheetId="0">#REF!</definedName>
    <definedName name="大和保守">#REF!</definedName>
    <definedName name="団体番号" localSheetId="0">#REF!</definedName>
    <definedName name="団体番号">#REF!</definedName>
    <definedName name="地区選択">[18]運賃・料金表!$B$229:$B$238</definedName>
    <definedName name="中国四国" localSheetId="0">#REF!</definedName>
    <definedName name="中国四国">#REF!</definedName>
    <definedName name="中分類" localSheetId="0">#REF!</definedName>
    <definedName name="中分類">#REF!</definedName>
    <definedName name="抽出BD" localSheetId="0">#REF!</definedName>
    <definedName name="抽出BD">#REF!</definedName>
    <definedName name="庁舎外" localSheetId="0">#REF!</definedName>
    <definedName name="庁舎外">#REF!</definedName>
    <definedName name="庁舎外の時間" localSheetId="0">#REF!</definedName>
    <definedName name="庁舎外の時間">#REF!</definedName>
    <definedName name="庁舎内" localSheetId="0">#REF!</definedName>
    <definedName name="庁舎内">#REF!</definedName>
    <definedName name="庁舎内の時間" localSheetId="0">#REF!</definedName>
    <definedName name="庁舎内の時間">#REF!</definedName>
    <definedName name="電算課" localSheetId="0">#REF!</definedName>
    <definedName name="電算課">#REF!</definedName>
    <definedName name="電子決裁定価">[6]電子決裁!$E$10</definedName>
    <definedName name="都市選択" localSheetId="0">#REF!</definedName>
    <definedName name="都市選択">#REF!</definedName>
    <definedName name="都道府県名" localSheetId="0">#REF!</definedName>
    <definedName name="都道府県名">#REF!</definedName>
    <definedName name="東海" localSheetId="0">#REF!</definedName>
    <definedName name="東海">#REF!</definedName>
    <definedName name="東北" localSheetId="0">#REF!</definedName>
    <definedName name="東北">#REF!</definedName>
    <definedName name="内訳合計セル" localSheetId="0">[3]Data_Table!#REF!</definedName>
    <definedName name="内訳合計セル">[3]Data_Table!#REF!</definedName>
    <definedName name="日当・宿泊" localSheetId="0">#REF!</definedName>
    <definedName name="日当・宿泊">#REF!</definedName>
    <definedName name="日当数" localSheetId="0">#REF!</definedName>
    <definedName name="日当数">#REF!</definedName>
    <definedName name="入" localSheetId="0">#REF!</definedName>
    <definedName name="入">#REF!</definedName>
    <definedName name="認証基盤PKG_TEIKA">[6]認証基盤!$E$8</definedName>
    <definedName name="年号＿前年度" localSheetId="0">#REF!</definedName>
    <definedName name="年号＿前年度">#REF!</definedName>
    <definedName name="年号＿本年度" localSheetId="0">#REF!</definedName>
    <definedName name="年号＿本年度">#REF!</definedName>
    <definedName name="年齢" localSheetId="0">#REF!</definedName>
    <definedName name="年齢">#REF!</definedName>
    <definedName name="備品定価">[6]財務【備品】!$E$8</definedName>
    <definedName name="表紙">[19]事業コード!$E$4:$E$73</definedName>
    <definedName name="表紙南田">[19]日当・宿泊料!$E$25:$E$30</definedName>
    <definedName name="表紙南田１">[19]運賃・料金表!$B$286:$B$303</definedName>
    <definedName name="浮羽ﾘｰｽ" localSheetId="0">#REF!</definedName>
    <definedName name="浮羽ﾘｰｽ">#REF!</definedName>
    <definedName name="浮羽リース残" localSheetId="0">#REF!</definedName>
    <definedName name="浮羽リース残">#REF!</definedName>
    <definedName name="浮羽合計" localSheetId="0">#REF!</definedName>
    <definedName name="浮羽合計">#REF!</definedName>
    <definedName name="浮羽保守" localSheetId="0">#REF!</definedName>
    <definedName name="浮羽保守">#REF!</definedName>
    <definedName name="福井県内" localSheetId="0">#REF!</definedName>
    <definedName name="福井県内">#REF!</definedName>
    <definedName name="物品契約定価">[6]財務【物品】!$E$8</definedName>
    <definedName name="分野">'[13]リスト（様式１用）'!$A$2:$A$8</definedName>
    <definedName name="文書管理定価">[6]文書管理!$E$10</definedName>
    <definedName name="平成１０年度" localSheetId="0">#REF!</definedName>
    <definedName name="平成１０年度">#REF!</definedName>
    <definedName name="平成１１年度" localSheetId="0">#REF!</definedName>
    <definedName name="平成１１年度">#REF!</definedName>
    <definedName name="平成１２年度" localSheetId="0">#REF!</definedName>
    <definedName name="平成１２年度">#REF!</definedName>
    <definedName name="平成１３年度" localSheetId="0">#REF!</definedName>
    <definedName name="平成１３年度">#REF!</definedName>
    <definedName name="平成１４年度" localSheetId="0">#REF!</definedName>
    <definedName name="平成１４年度">#REF!</definedName>
    <definedName name="平成１５年度" localSheetId="0">#REF!</definedName>
    <definedName name="平成１５年度">#REF!</definedName>
    <definedName name="平成１８年度" localSheetId="0">#REF!</definedName>
    <definedName name="平成１８年度">#REF!</definedName>
    <definedName name="平成２０年度" localSheetId="0">#REF!</definedName>
    <definedName name="平成２０年度">#REF!</definedName>
    <definedName name="平成２４年度" localSheetId="0">#REF!</definedName>
    <definedName name="平成２４年度">#REF!</definedName>
    <definedName name="平成６年度" localSheetId="0">#REF!</definedName>
    <definedName name="平成６年度">#REF!</definedName>
    <definedName name="平成７年度" localSheetId="0">#REF!</definedName>
    <definedName name="平成７年度">#REF!</definedName>
    <definedName name="平成８年度" localSheetId="0">#REF!</definedName>
    <definedName name="平成８年度">#REF!</definedName>
    <definedName name="平成９年度" localSheetId="0">#REF!</definedName>
    <definedName name="平成９年度">#REF!</definedName>
    <definedName name="報酬管理定価">[6]報酬管理!$E$10</definedName>
    <definedName name="北信越" localSheetId="0">#REF!</definedName>
    <definedName name="北信越">#REF!</definedName>
    <definedName name="北野ﾘｰｽ" localSheetId="0">#REF!</definedName>
    <definedName name="北野ﾘｰｽ">#REF!</definedName>
    <definedName name="北野リース残" localSheetId="0">#REF!</definedName>
    <definedName name="北野リース残">#REF!</definedName>
    <definedName name="北野合計" localSheetId="0">#REF!</definedName>
    <definedName name="北野合計">#REF!</definedName>
    <definedName name="北野保守" localSheetId="0">#REF!</definedName>
    <definedName name="北野保守">#REF!</definedName>
    <definedName name="明細支給項目一覧" localSheetId="0">#REF!</definedName>
    <definedName name="明細支給項目一覧">#REF!</definedName>
    <definedName name="目的">[13]プルダウンリスト!$A$3:$A$46</definedName>
    <definedName name="予定テーブル">[16]クール別進捗表!$A$3:$J$15</definedName>
    <definedName name="様式">[9]都市名あいうえお!$C$178:$C$203</definedName>
    <definedName name="様式７">[12]事業コード!$E$4:$E$73</definedName>
    <definedName name="様式７維持">[12]所属・歳入款!$B$4:$B$9</definedName>
    <definedName name="様式維持７">[12]事業コード!$G$4:$G$73</definedName>
    <definedName name="旅費">[20]運賃・料金表!$B$8:$K$284</definedName>
    <definedName name="旅費２">[20]日当・宿泊料!$B$7:$P$22</definedName>
    <definedName name="旅費定価">[6]財務【旅費】!$E$12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2" l="1"/>
  <c r="K10" i="2"/>
  <c r="L10" i="2"/>
  <c r="M10" i="2"/>
  <c r="N10" i="2"/>
  <c r="O10" i="2"/>
  <c r="P10" i="2"/>
  <c r="J11" i="2"/>
  <c r="K11" i="2"/>
  <c r="L11" i="2"/>
  <c r="M11" i="2"/>
  <c r="N11" i="2"/>
  <c r="O11" i="2"/>
  <c r="P11" i="2"/>
  <c r="J12" i="2"/>
  <c r="K12" i="2"/>
  <c r="L12" i="2"/>
  <c r="M12" i="2"/>
  <c r="N12" i="2"/>
  <c r="O12" i="2"/>
  <c r="P12" i="2"/>
  <c r="J13" i="2"/>
  <c r="K13" i="2"/>
  <c r="L13" i="2"/>
  <c r="M13" i="2"/>
  <c r="N13" i="2"/>
  <c r="O13" i="2"/>
  <c r="P13" i="2"/>
  <c r="J14" i="2"/>
  <c r="K14" i="2"/>
  <c r="L14" i="2"/>
  <c r="M14" i="2"/>
  <c r="N14" i="2"/>
  <c r="O14" i="2"/>
  <c r="P14" i="2"/>
  <c r="J15" i="2"/>
  <c r="K15" i="2"/>
  <c r="L15" i="2"/>
  <c r="M15" i="2"/>
  <c r="N15" i="2"/>
  <c r="O15" i="2"/>
  <c r="P15" i="2"/>
  <c r="J16" i="2"/>
  <c r="K16" i="2"/>
  <c r="L16" i="2"/>
  <c r="M16" i="2"/>
  <c r="N16" i="2"/>
  <c r="O16" i="2"/>
  <c r="P16" i="2"/>
  <c r="J17" i="2"/>
  <c r="K17" i="2"/>
  <c r="L17" i="2"/>
  <c r="M17" i="2"/>
  <c r="N17" i="2"/>
  <c r="O17" i="2"/>
  <c r="P17" i="2"/>
  <c r="J18" i="2"/>
  <c r="K18" i="2"/>
  <c r="L18" i="2"/>
  <c r="M18" i="2"/>
  <c r="N18" i="2"/>
  <c r="O18" i="2"/>
  <c r="P18" i="2"/>
  <c r="J19" i="2"/>
  <c r="K19" i="2"/>
  <c r="L19" i="2"/>
  <c r="M19" i="2"/>
  <c r="N19" i="2"/>
  <c r="O19" i="2"/>
  <c r="P19" i="2"/>
  <c r="J20" i="2"/>
  <c r="K20" i="2"/>
  <c r="L20" i="2"/>
  <c r="M20" i="2"/>
  <c r="N20" i="2"/>
  <c r="O20" i="2"/>
  <c r="P20" i="2"/>
  <c r="J21" i="2"/>
  <c r="K21" i="2"/>
  <c r="L21" i="2"/>
  <c r="M21" i="2"/>
  <c r="N21" i="2"/>
  <c r="O21" i="2"/>
  <c r="P21" i="2"/>
  <c r="J22" i="2"/>
  <c r="K22" i="2"/>
  <c r="L22" i="2"/>
  <c r="M22" i="2"/>
  <c r="N22" i="2"/>
  <c r="O22" i="2"/>
  <c r="P22" i="2"/>
  <c r="J23" i="2"/>
  <c r="K23" i="2"/>
  <c r="L23" i="2"/>
  <c r="M23" i="2"/>
  <c r="N23" i="2"/>
  <c r="O23" i="2"/>
  <c r="P23" i="2"/>
  <c r="J24" i="2"/>
  <c r="K24" i="2"/>
  <c r="L24" i="2"/>
  <c r="M24" i="2"/>
  <c r="N24" i="2"/>
  <c r="O24" i="2"/>
  <c r="P24" i="2"/>
  <c r="J25" i="2"/>
  <c r="K25" i="2"/>
  <c r="L25" i="2"/>
  <c r="M25" i="2"/>
  <c r="N25" i="2"/>
  <c r="O25" i="2"/>
  <c r="P25" i="2"/>
  <c r="J26" i="2"/>
  <c r="K26" i="2"/>
  <c r="L26" i="2"/>
  <c r="M26" i="2"/>
  <c r="N26" i="2"/>
  <c r="O26" i="2"/>
  <c r="P26" i="2"/>
  <c r="J27" i="2"/>
  <c r="K27" i="2"/>
  <c r="L27" i="2"/>
  <c r="M27" i="2"/>
  <c r="N27" i="2"/>
  <c r="O27" i="2"/>
  <c r="P27" i="2"/>
  <c r="J28" i="2"/>
  <c r="K28" i="2"/>
  <c r="L28" i="2"/>
  <c r="M28" i="2"/>
  <c r="N28" i="2"/>
  <c r="O28" i="2"/>
  <c r="P28" i="2"/>
  <c r="J29" i="2"/>
  <c r="K29" i="2"/>
  <c r="L29" i="2"/>
  <c r="M29" i="2"/>
  <c r="N29" i="2"/>
  <c r="O29" i="2"/>
  <c r="P29" i="2"/>
  <c r="J30" i="2"/>
  <c r="K30" i="2"/>
  <c r="L30" i="2"/>
  <c r="M30" i="2"/>
  <c r="N30" i="2"/>
  <c r="O30" i="2"/>
  <c r="P30" i="2"/>
  <c r="J31" i="2"/>
  <c r="K31" i="2"/>
  <c r="L31" i="2"/>
  <c r="M31" i="2"/>
  <c r="N31" i="2"/>
  <c r="O31" i="2"/>
  <c r="P31" i="2"/>
  <c r="J32" i="2"/>
  <c r="K32" i="2"/>
  <c r="L32" i="2"/>
  <c r="M32" i="2"/>
  <c r="N32" i="2"/>
  <c r="O32" i="2"/>
  <c r="P32" i="2"/>
  <c r="J33" i="2"/>
  <c r="K33" i="2"/>
  <c r="L33" i="2"/>
  <c r="M33" i="2"/>
  <c r="N33" i="2"/>
  <c r="O33" i="2"/>
  <c r="P33" i="2"/>
  <c r="J34" i="2"/>
  <c r="K34" i="2"/>
  <c r="L34" i="2"/>
  <c r="M34" i="2"/>
  <c r="N34" i="2"/>
  <c r="O34" i="2"/>
  <c r="P34" i="2"/>
  <c r="J35" i="2"/>
  <c r="K35" i="2"/>
  <c r="L35" i="2"/>
  <c r="M35" i="2"/>
  <c r="N35" i="2"/>
  <c r="O35" i="2"/>
  <c r="P35" i="2"/>
  <c r="J36" i="2"/>
  <c r="K36" i="2"/>
  <c r="L36" i="2"/>
  <c r="M36" i="2"/>
  <c r="N36" i="2"/>
  <c r="O36" i="2"/>
  <c r="P36" i="2"/>
  <c r="J37" i="2"/>
  <c r="K37" i="2"/>
  <c r="L37" i="2"/>
  <c r="M37" i="2"/>
  <c r="N37" i="2"/>
  <c r="O37" i="2"/>
  <c r="P37" i="2"/>
  <c r="J38" i="2"/>
  <c r="K38" i="2"/>
  <c r="L38" i="2"/>
  <c r="M38" i="2"/>
  <c r="N38" i="2"/>
  <c r="O38" i="2"/>
  <c r="P38" i="2"/>
  <c r="J39" i="2"/>
  <c r="K39" i="2"/>
  <c r="L39" i="2"/>
  <c r="M39" i="2"/>
  <c r="N39" i="2"/>
  <c r="O39" i="2"/>
  <c r="P39" i="2"/>
  <c r="J40" i="2"/>
  <c r="K40" i="2"/>
  <c r="L40" i="2"/>
  <c r="M40" i="2"/>
  <c r="N40" i="2"/>
  <c r="O40" i="2"/>
  <c r="P40" i="2"/>
  <c r="J41" i="2"/>
  <c r="K41" i="2"/>
  <c r="L41" i="2"/>
  <c r="M41" i="2"/>
  <c r="N41" i="2"/>
  <c r="O41" i="2"/>
  <c r="P41" i="2"/>
  <c r="J42" i="2"/>
  <c r="K42" i="2"/>
  <c r="L42" i="2"/>
  <c r="M42" i="2"/>
  <c r="N42" i="2"/>
  <c r="O42" i="2"/>
  <c r="P42" i="2"/>
  <c r="J43" i="2"/>
  <c r="K43" i="2"/>
  <c r="L43" i="2"/>
  <c r="M43" i="2"/>
  <c r="N43" i="2"/>
  <c r="O43" i="2"/>
  <c r="P43" i="2"/>
  <c r="J44" i="2"/>
  <c r="K44" i="2"/>
  <c r="L44" i="2"/>
  <c r="M44" i="2"/>
  <c r="N44" i="2"/>
  <c r="O44" i="2"/>
  <c r="P44" i="2"/>
  <c r="J45" i="2"/>
  <c r="K45" i="2"/>
  <c r="L45" i="2"/>
  <c r="M45" i="2"/>
  <c r="N45" i="2"/>
  <c r="O45" i="2"/>
  <c r="P45" i="2"/>
  <c r="J46" i="2"/>
  <c r="K46" i="2"/>
  <c r="L46" i="2"/>
  <c r="M46" i="2"/>
  <c r="N46" i="2"/>
  <c r="O46" i="2"/>
  <c r="P46" i="2"/>
  <c r="J47" i="2"/>
  <c r="K47" i="2"/>
  <c r="L47" i="2"/>
  <c r="M47" i="2"/>
  <c r="N47" i="2"/>
  <c r="O47" i="2"/>
  <c r="P47" i="2"/>
  <c r="J48" i="2"/>
  <c r="K48" i="2"/>
  <c r="L48" i="2"/>
  <c r="M48" i="2"/>
  <c r="N48" i="2"/>
  <c r="O48" i="2"/>
  <c r="P48" i="2"/>
  <c r="J49" i="2"/>
  <c r="K49" i="2"/>
  <c r="L49" i="2"/>
  <c r="M49" i="2"/>
  <c r="N49" i="2"/>
  <c r="O49" i="2"/>
  <c r="P49" i="2"/>
  <c r="J50" i="2"/>
  <c r="K50" i="2"/>
  <c r="L50" i="2"/>
  <c r="M50" i="2"/>
  <c r="N50" i="2"/>
  <c r="O50" i="2"/>
  <c r="P50" i="2"/>
  <c r="J51" i="2"/>
  <c r="K51" i="2"/>
  <c r="L51" i="2"/>
  <c r="M51" i="2"/>
  <c r="N51" i="2"/>
  <c r="O51" i="2"/>
  <c r="P51" i="2"/>
  <c r="J52" i="2"/>
  <c r="K52" i="2"/>
  <c r="L52" i="2"/>
  <c r="M52" i="2"/>
  <c r="N52" i="2"/>
  <c r="O52" i="2"/>
  <c r="P52" i="2"/>
  <c r="J53" i="2"/>
  <c r="K53" i="2"/>
  <c r="L53" i="2"/>
  <c r="M53" i="2"/>
  <c r="N53" i="2"/>
  <c r="O53" i="2"/>
  <c r="P53" i="2"/>
  <c r="J54" i="2"/>
  <c r="K54" i="2"/>
  <c r="L54" i="2"/>
  <c r="M54" i="2"/>
  <c r="N54" i="2"/>
  <c r="O54" i="2"/>
  <c r="P54" i="2"/>
  <c r="J55" i="2"/>
  <c r="K55" i="2"/>
  <c r="L55" i="2"/>
  <c r="M55" i="2"/>
  <c r="N55" i="2"/>
  <c r="O55" i="2"/>
  <c r="P55" i="2"/>
  <c r="J56" i="2"/>
  <c r="K56" i="2"/>
  <c r="L56" i="2"/>
  <c r="M56" i="2"/>
  <c r="N56" i="2"/>
  <c r="O56" i="2"/>
  <c r="P56" i="2"/>
  <c r="J57" i="2"/>
  <c r="K57" i="2"/>
  <c r="L57" i="2"/>
  <c r="M57" i="2"/>
  <c r="N57" i="2"/>
  <c r="O57" i="2"/>
  <c r="P57" i="2"/>
  <c r="J58" i="2"/>
  <c r="K58" i="2"/>
  <c r="L58" i="2"/>
  <c r="M58" i="2"/>
  <c r="N58" i="2"/>
  <c r="O58" i="2"/>
  <c r="P58" i="2"/>
  <c r="J59" i="2"/>
  <c r="K59" i="2"/>
  <c r="L59" i="2"/>
  <c r="M59" i="2"/>
  <c r="N59" i="2"/>
  <c r="O59" i="2"/>
  <c r="P59" i="2"/>
  <c r="J60" i="2"/>
  <c r="K60" i="2"/>
  <c r="L60" i="2"/>
  <c r="M60" i="2"/>
  <c r="N60" i="2"/>
  <c r="O60" i="2"/>
  <c r="P60" i="2"/>
  <c r="J61" i="2"/>
  <c r="K61" i="2"/>
  <c r="L61" i="2"/>
  <c r="M61" i="2"/>
  <c r="N61" i="2"/>
  <c r="O61" i="2"/>
  <c r="P61" i="2"/>
  <c r="J62" i="2"/>
  <c r="K62" i="2"/>
  <c r="L62" i="2"/>
  <c r="M62" i="2"/>
  <c r="N62" i="2"/>
  <c r="O62" i="2"/>
  <c r="P62" i="2"/>
  <c r="J63" i="2"/>
  <c r="K63" i="2"/>
  <c r="L63" i="2"/>
  <c r="M63" i="2"/>
  <c r="N63" i="2"/>
  <c r="O63" i="2"/>
  <c r="P63" i="2"/>
  <c r="J64" i="2"/>
  <c r="K64" i="2"/>
  <c r="L64" i="2"/>
  <c r="M64" i="2"/>
  <c r="N64" i="2"/>
  <c r="O64" i="2"/>
  <c r="P64" i="2"/>
  <c r="J65" i="2"/>
  <c r="K65" i="2"/>
  <c r="L65" i="2"/>
  <c r="M65" i="2"/>
  <c r="N65" i="2"/>
  <c r="O65" i="2"/>
  <c r="P65" i="2"/>
  <c r="J66" i="2"/>
  <c r="K66" i="2"/>
  <c r="L66" i="2"/>
  <c r="M66" i="2"/>
  <c r="N66" i="2"/>
  <c r="O66" i="2"/>
  <c r="P66" i="2"/>
  <c r="J67" i="2"/>
  <c r="K67" i="2"/>
  <c r="L67" i="2"/>
  <c r="M67" i="2"/>
  <c r="N67" i="2"/>
  <c r="O67" i="2"/>
  <c r="P67" i="2"/>
  <c r="J68" i="2"/>
  <c r="K68" i="2"/>
  <c r="L68" i="2"/>
  <c r="M68" i="2"/>
  <c r="N68" i="2"/>
  <c r="O68" i="2"/>
  <c r="P68" i="2"/>
  <c r="J69" i="2"/>
  <c r="K69" i="2"/>
  <c r="L69" i="2"/>
  <c r="M69" i="2"/>
  <c r="N69" i="2"/>
  <c r="O69" i="2"/>
  <c r="P69" i="2"/>
  <c r="J70" i="2"/>
  <c r="K70" i="2"/>
  <c r="L70" i="2"/>
  <c r="M70" i="2"/>
  <c r="N70" i="2"/>
  <c r="O70" i="2"/>
  <c r="P70" i="2"/>
  <c r="J71" i="2"/>
  <c r="K71" i="2"/>
  <c r="L71" i="2"/>
  <c r="M71" i="2"/>
  <c r="N71" i="2"/>
  <c r="O71" i="2"/>
  <c r="P71" i="2"/>
  <c r="J72" i="2"/>
  <c r="K72" i="2"/>
  <c r="L72" i="2"/>
  <c r="M72" i="2"/>
  <c r="N72" i="2"/>
  <c r="O72" i="2"/>
  <c r="P72" i="2"/>
  <c r="J73" i="2"/>
  <c r="K73" i="2"/>
  <c r="L73" i="2"/>
  <c r="M73" i="2"/>
  <c r="N73" i="2"/>
  <c r="O73" i="2"/>
  <c r="P73" i="2"/>
  <c r="J74" i="2"/>
  <c r="K74" i="2"/>
  <c r="L74" i="2"/>
  <c r="M74" i="2"/>
  <c r="N74" i="2"/>
  <c r="O74" i="2"/>
  <c r="P74" i="2"/>
  <c r="J75" i="2"/>
  <c r="K75" i="2"/>
  <c r="L75" i="2"/>
  <c r="M75" i="2"/>
  <c r="N75" i="2"/>
  <c r="O75" i="2"/>
  <c r="P75" i="2"/>
  <c r="J76" i="2"/>
  <c r="K76" i="2"/>
  <c r="L76" i="2"/>
  <c r="M76" i="2"/>
  <c r="N76" i="2"/>
  <c r="O76" i="2"/>
  <c r="P76" i="2"/>
  <c r="J77" i="2"/>
  <c r="K77" i="2"/>
  <c r="L77" i="2"/>
  <c r="M77" i="2"/>
  <c r="N77" i="2"/>
  <c r="O77" i="2"/>
  <c r="P77" i="2"/>
  <c r="J78" i="2"/>
  <c r="K78" i="2"/>
  <c r="L78" i="2"/>
  <c r="M78" i="2"/>
  <c r="N78" i="2"/>
  <c r="O78" i="2"/>
  <c r="P78" i="2"/>
  <c r="J79" i="2"/>
  <c r="K79" i="2"/>
  <c r="L79" i="2"/>
  <c r="M79" i="2"/>
  <c r="N79" i="2"/>
  <c r="O79" i="2"/>
  <c r="P79" i="2"/>
  <c r="J80" i="2"/>
  <c r="K80" i="2"/>
  <c r="L80" i="2"/>
  <c r="M80" i="2"/>
  <c r="N80" i="2"/>
  <c r="O80" i="2"/>
  <c r="P80" i="2"/>
  <c r="J81" i="2"/>
  <c r="K81" i="2"/>
  <c r="L81" i="2"/>
  <c r="M81" i="2"/>
  <c r="N81" i="2"/>
  <c r="O81" i="2"/>
  <c r="P81" i="2"/>
  <c r="J82" i="2"/>
  <c r="K82" i="2"/>
  <c r="L82" i="2"/>
  <c r="M82" i="2"/>
  <c r="N82" i="2"/>
  <c r="O82" i="2"/>
  <c r="P82" i="2"/>
  <c r="J83" i="2"/>
  <c r="K83" i="2"/>
  <c r="L83" i="2"/>
  <c r="M83" i="2"/>
  <c r="N83" i="2"/>
  <c r="O83" i="2"/>
  <c r="P83" i="2"/>
  <c r="J84" i="2"/>
  <c r="K84" i="2"/>
  <c r="L84" i="2"/>
  <c r="M84" i="2"/>
  <c r="N84" i="2"/>
  <c r="O84" i="2"/>
  <c r="P84" i="2"/>
  <c r="J85" i="2"/>
  <c r="K85" i="2"/>
  <c r="L85" i="2"/>
  <c r="M85" i="2"/>
  <c r="N85" i="2"/>
  <c r="O85" i="2"/>
  <c r="P85" i="2"/>
  <c r="J86" i="2"/>
  <c r="K86" i="2"/>
  <c r="L86" i="2"/>
  <c r="M86" i="2"/>
  <c r="N86" i="2"/>
  <c r="O86" i="2"/>
  <c r="P86" i="2"/>
  <c r="J87" i="2"/>
  <c r="K87" i="2"/>
  <c r="L87" i="2"/>
  <c r="M87" i="2"/>
  <c r="N87" i="2"/>
  <c r="O87" i="2"/>
  <c r="P87" i="2"/>
  <c r="J88" i="2"/>
  <c r="K88" i="2"/>
  <c r="L88" i="2"/>
  <c r="M88" i="2"/>
  <c r="N88" i="2"/>
  <c r="O88" i="2"/>
  <c r="P88" i="2"/>
  <c r="J89" i="2"/>
  <c r="K89" i="2"/>
  <c r="L89" i="2"/>
  <c r="M89" i="2"/>
  <c r="N89" i="2"/>
  <c r="O89" i="2"/>
  <c r="P89" i="2"/>
  <c r="J90" i="2"/>
  <c r="K90" i="2"/>
  <c r="L90" i="2"/>
  <c r="M90" i="2"/>
  <c r="N90" i="2"/>
  <c r="O90" i="2"/>
  <c r="P90" i="2"/>
  <c r="J91" i="2"/>
  <c r="K91" i="2"/>
  <c r="L91" i="2"/>
  <c r="M91" i="2"/>
  <c r="N91" i="2"/>
  <c r="O91" i="2"/>
  <c r="P91" i="2"/>
  <c r="J92" i="2"/>
  <c r="K92" i="2"/>
  <c r="L92" i="2"/>
  <c r="M92" i="2"/>
  <c r="N92" i="2"/>
  <c r="O92" i="2"/>
  <c r="P92" i="2"/>
  <c r="J93" i="2"/>
  <c r="K93" i="2"/>
  <c r="L93" i="2"/>
  <c r="M93" i="2"/>
  <c r="N93" i="2"/>
  <c r="O93" i="2"/>
  <c r="P93" i="2"/>
  <c r="J94" i="2"/>
  <c r="K94" i="2"/>
  <c r="L94" i="2"/>
  <c r="M94" i="2"/>
  <c r="N94" i="2"/>
  <c r="O94" i="2"/>
  <c r="P94" i="2"/>
  <c r="J95" i="2"/>
  <c r="K95" i="2"/>
  <c r="L95" i="2"/>
  <c r="M95" i="2"/>
  <c r="N95" i="2"/>
  <c r="O95" i="2"/>
  <c r="P95" i="2"/>
  <c r="J96" i="2"/>
  <c r="K96" i="2"/>
  <c r="L96" i="2"/>
  <c r="M96" i="2"/>
  <c r="N96" i="2"/>
  <c r="O96" i="2"/>
  <c r="P96" i="2"/>
  <c r="J97" i="2"/>
  <c r="K97" i="2"/>
  <c r="L97" i="2"/>
  <c r="M97" i="2"/>
  <c r="N97" i="2"/>
  <c r="O97" i="2"/>
  <c r="P97" i="2"/>
  <c r="J98" i="2"/>
  <c r="K98" i="2"/>
  <c r="L98" i="2"/>
  <c r="M98" i="2"/>
  <c r="N98" i="2"/>
  <c r="O98" i="2"/>
  <c r="P98" i="2"/>
  <c r="J99" i="2"/>
  <c r="K99" i="2"/>
  <c r="L99" i="2"/>
  <c r="M99" i="2"/>
  <c r="N99" i="2"/>
  <c r="O99" i="2"/>
  <c r="P99" i="2"/>
  <c r="J100" i="2"/>
  <c r="K100" i="2"/>
  <c r="L100" i="2"/>
  <c r="M100" i="2"/>
  <c r="N100" i="2"/>
  <c r="O100" i="2"/>
  <c r="P100" i="2"/>
  <c r="J101" i="2"/>
  <c r="K101" i="2"/>
  <c r="L101" i="2"/>
  <c r="M101" i="2"/>
  <c r="N101" i="2"/>
  <c r="O101" i="2"/>
  <c r="P101" i="2"/>
  <c r="J102" i="2"/>
  <c r="K102" i="2"/>
  <c r="L102" i="2"/>
  <c r="M102" i="2"/>
  <c r="N102" i="2"/>
  <c r="O102" i="2"/>
  <c r="P102" i="2"/>
  <c r="J103" i="2"/>
  <c r="K103" i="2"/>
  <c r="L103" i="2"/>
  <c r="M103" i="2"/>
  <c r="N103" i="2"/>
  <c r="O103" i="2"/>
  <c r="P103" i="2"/>
  <c r="J104" i="2"/>
  <c r="K104" i="2"/>
  <c r="L104" i="2"/>
  <c r="M104" i="2"/>
  <c r="N104" i="2"/>
  <c r="O104" i="2"/>
  <c r="P104" i="2"/>
  <c r="J105" i="2"/>
  <c r="K105" i="2"/>
  <c r="L105" i="2"/>
  <c r="M105" i="2"/>
  <c r="N105" i="2"/>
  <c r="O105" i="2"/>
  <c r="P105" i="2"/>
  <c r="J106" i="2"/>
  <c r="K106" i="2"/>
  <c r="L106" i="2"/>
  <c r="M106" i="2"/>
  <c r="N106" i="2"/>
  <c r="O106" i="2"/>
  <c r="P106" i="2"/>
  <c r="J107" i="2"/>
  <c r="K107" i="2"/>
  <c r="L107" i="2"/>
  <c r="M107" i="2"/>
  <c r="N107" i="2"/>
  <c r="O107" i="2"/>
  <c r="P107" i="2"/>
  <c r="J108" i="2"/>
  <c r="K108" i="2"/>
  <c r="L108" i="2"/>
  <c r="M108" i="2"/>
  <c r="N108" i="2"/>
  <c r="O108" i="2"/>
  <c r="P108" i="2"/>
  <c r="J109" i="2"/>
  <c r="K109" i="2"/>
  <c r="L109" i="2"/>
  <c r="M109" i="2"/>
  <c r="N109" i="2"/>
  <c r="O109" i="2"/>
  <c r="P109" i="2"/>
  <c r="J110" i="2"/>
  <c r="K110" i="2"/>
  <c r="L110" i="2"/>
  <c r="M110" i="2"/>
  <c r="N110" i="2"/>
  <c r="O110" i="2"/>
  <c r="P110" i="2"/>
  <c r="J111" i="2"/>
  <c r="K111" i="2"/>
  <c r="L111" i="2"/>
  <c r="M111" i="2"/>
  <c r="N111" i="2"/>
  <c r="O111" i="2"/>
  <c r="P111" i="2"/>
  <c r="J112" i="2"/>
  <c r="K112" i="2"/>
  <c r="L112" i="2"/>
  <c r="M112" i="2"/>
  <c r="N112" i="2"/>
  <c r="O112" i="2"/>
  <c r="P112" i="2"/>
  <c r="J113" i="2"/>
  <c r="K113" i="2"/>
  <c r="L113" i="2"/>
  <c r="M113" i="2"/>
  <c r="N113" i="2"/>
  <c r="O113" i="2"/>
  <c r="P113" i="2"/>
  <c r="J114" i="2"/>
  <c r="K114" i="2"/>
  <c r="L114" i="2"/>
  <c r="M114" i="2"/>
  <c r="N114" i="2"/>
  <c r="O114" i="2"/>
  <c r="P114" i="2"/>
  <c r="J115" i="2"/>
  <c r="K115" i="2"/>
  <c r="L115" i="2"/>
  <c r="M115" i="2"/>
  <c r="N115" i="2"/>
  <c r="O115" i="2"/>
  <c r="P115" i="2"/>
  <c r="J116" i="2"/>
  <c r="K116" i="2"/>
  <c r="L116" i="2"/>
  <c r="M116" i="2"/>
  <c r="N116" i="2"/>
  <c r="O116" i="2"/>
  <c r="P116" i="2"/>
  <c r="J117" i="2"/>
  <c r="K117" i="2"/>
  <c r="L117" i="2"/>
  <c r="M117" i="2"/>
  <c r="N117" i="2"/>
  <c r="O117" i="2"/>
  <c r="P117" i="2"/>
  <c r="J118" i="2"/>
  <c r="K118" i="2"/>
  <c r="L118" i="2"/>
  <c r="M118" i="2"/>
  <c r="N118" i="2"/>
  <c r="O118" i="2"/>
  <c r="P118" i="2"/>
  <c r="J119" i="2"/>
  <c r="K119" i="2"/>
  <c r="L119" i="2"/>
  <c r="M119" i="2"/>
  <c r="N119" i="2"/>
  <c r="O119" i="2"/>
  <c r="P119" i="2"/>
  <c r="J120" i="2"/>
  <c r="K120" i="2"/>
  <c r="L120" i="2"/>
  <c r="M120" i="2"/>
  <c r="N120" i="2"/>
  <c r="O120" i="2"/>
  <c r="P120" i="2"/>
  <c r="J121" i="2"/>
  <c r="K121" i="2"/>
  <c r="L121" i="2"/>
  <c r="M121" i="2"/>
  <c r="N121" i="2"/>
  <c r="O121" i="2"/>
  <c r="P121" i="2"/>
  <c r="J122" i="2"/>
  <c r="K122" i="2"/>
  <c r="L122" i="2"/>
  <c r="M122" i="2"/>
  <c r="N122" i="2"/>
  <c r="O122" i="2"/>
  <c r="P122" i="2"/>
  <c r="J123" i="2"/>
  <c r="K123" i="2"/>
  <c r="L123" i="2"/>
  <c r="M123" i="2"/>
  <c r="N123" i="2"/>
  <c r="O123" i="2"/>
  <c r="P123" i="2"/>
  <c r="J124" i="2"/>
  <c r="K124" i="2"/>
  <c r="L124" i="2"/>
  <c r="M124" i="2"/>
  <c r="N124" i="2"/>
  <c r="O124" i="2"/>
  <c r="P124" i="2"/>
  <c r="J125" i="2"/>
  <c r="K125" i="2"/>
  <c r="L125" i="2"/>
  <c r="M125" i="2"/>
  <c r="N125" i="2"/>
  <c r="O125" i="2"/>
  <c r="P125" i="2"/>
  <c r="J126" i="2"/>
  <c r="K126" i="2"/>
  <c r="L126" i="2"/>
  <c r="M126" i="2"/>
  <c r="N126" i="2"/>
  <c r="O126" i="2"/>
  <c r="P126" i="2"/>
  <c r="J127" i="2"/>
  <c r="K127" i="2"/>
  <c r="L127" i="2"/>
  <c r="M127" i="2"/>
  <c r="N127" i="2"/>
  <c r="O127" i="2"/>
  <c r="P127" i="2"/>
  <c r="J128" i="2"/>
  <c r="K128" i="2"/>
  <c r="L128" i="2"/>
  <c r="M128" i="2"/>
  <c r="N128" i="2"/>
  <c r="O128" i="2"/>
  <c r="P128" i="2"/>
  <c r="J129" i="2"/>
  <c r="K129" i="2"/>
  <c r="L129" i="2"/>
  <c r="M129" i="2"/>
  <c r="N129" i="2"/>
  <c r="O129" i="2"/>
  <c r="P129" i="2"/>
  <c r="J130" i="2"/>
  <c r="K130" i="2"/>
  <c r="L130" i="2"/>
  <c r="M130" i="2"/>
  <c r="N130" i="2"/>
  <c r="O130" i="2"/>
  <c r="P130" i="2"/>
  <c r="J131" i="2"/>
  <c r="K131" i="2"/>
  <c r="L131" i="2"/>
  <c r="M131" i="2"/>
  <c r="N131" i="2"/>
  <c r="O131" i="2"/>
  <c r="P131" i="2"/>
  <c r="J132" i="2"/>
  <c r="K132" i="2"/>
  <c r="L132" i="2"/>
  <c r="M132" i="2"/>
  <c r="N132" i="2"/>
  <c r="O132" i="2"/>
  <c r="P132" i="2"/>
  <c r="J133" i="2"/>
  <c r="K133" i="2"/>
  <c r="L133" i="2"/>
  <c r="M133" i="2"/>
  <c r="N133" i="2"/>
  <c r="O133" i="2"/>
  <c r="P133" i="2"/>
  <c r="J134" i="2"/>
  <c r="K134" i="2"/>
  <c r="L134" i="2"/>
  <c r="M134" i="2"/>
  <c r="N134" i="2"/>
  <c r="O134" i="2"/>
  <c r="P134" i="2"/>
  <c r="J135" i="2"/>
  <c r="K135" i="2"/>
  <c r="L135" i="2"/>
  <c r="M135" i="2"/>
  <c r="N135" i="2"/>
  <c r="O135" i="2"/>
  <c r="P135" i="2"/>
  <c r="J136" i="2"/>
  <c r="K136" i="2"/>
  <c r="L136" i="2"/>
  <c r="M136" i="2"/>
  <c r="N136" i="2"/>
  <c r="O136" i="2"/>
  <c r="P136" i="2"/>
  <c r="J137" i="2"/>
  <c r="K137" i="2"/>
  <c r="L137" i="2"/>
  <c r="M137" i="2"/>
  <c r="N137" i="2"/>
  <c r="O137" i="2"/>
  <c r="P137" i="2"/>
  <c r="J138" i="2"/>
  <c r="K138" i="2"/>
  <c r="L138" i="2"/>
  <c r="M138" i="2"/>
  <c r="N138" i="2"/>
  <c r="O138" i="2"/>
  <c r="P138" i="2"/>
  <c r="J139" i="2"/>
  <c r="K139" i="2"/>
  <c r="L139" i="2"/>
  <c r="M139" i="2"/>
  <c r="N139" i="2"/>
  <c r="O139" i="2"/>
  <c r="P139" i="2"/>
  <c r="J140" i="2"/>
  <c r="K140" i="2"/>
  <c r="L140" i="2"/>
  <c r="M140" i="2"/>
  <c r="N140" i="2"/>
  <c r="O140" i="2"/>
  <c r="P140" i="2"/>
  <c r="J141" i="2"/>
  <c r="K141" i="2"/>
  <c r="L141" i="2"/>
  <c r="M141" i="2"/>
  <c r="N141" i="2"/>
  <c r="O141" i="2"/>
  <c r="P141" i="2"/>
  <c r="J142" i="2"/>
  <c r="K142" i="2"/>
  <c r="L142" i="2"/>
  <c r="M142" i="2"/>
  <c r="N142" i="2"/>
  <c r="O142" i="2"/>
  <c r="P142" i="2"/>
  <c r="J143" i="2"/>
  <c r="K143" i="2"/>
  <c r="L143" i="2"/>
  <c r="M143" i="2"/>
  <c r="N143" i="2"/>
  <c r="O143" i="2"/>
  <c r="P143" i="2"/>
  <c r="J144" i="2"/>
  <c r="K144" i="2"/>
  <c r="L144" i="2"/>
  <c r="M144" i="2"/>
  <c r="N144" i="2"/>
  <c r="O144" i="2"/>
  <c r="P144" i="2"/>
  <c r="J145" i="2"/>
  <c r="K145" i="2"/>
  <c r="L145" i="2"/>
  <c r="M145" i="2"/>
  <c r="N145" i="2"/>
  <c r="O145" i="2"/>
  <c r="P145" i="2"/>
  <c r="J146" i="2"/>
  <c r="K146" i="2"/>
  <c r="L146" i="2"/>
  <c r="M146" i="2"/>
  <c r="N146" i="2"/>
  <c r="O146" i="2"/>
  <c r="P146" i="2"/>
  <c r="J147" i="2"/>
  <c r="K147" i="2"/>
  <c r="L147" i="2"/>
  <c r="M147" i="2"/>
  <c r="N147" i="2"/>
  <c r="O147" i="2"/>
  <c r="P147" i="2"/>
  <c r="J148" i="2"/>
  <c r="K148" i="2"/>
  <c r="L148" i="2"/>
  <c r="M148" i="2"/>
  <c r="N148" i="2"/>
  <c r="O148" i="2"/>
  <c r="P148" i="2"/>
  <c r="J149" i="2"/>
  <c r="K149" i="2"/>
  <c r="L149" i="2"/>
  <c r="M149" i="2"/>
  <c r="N149" i="2"/>
  <c r="O149" i="2"/>
  <c r="P149" i="2"/>
  <c r="J150" i="2"/>
  <c r="K150" i="2"/>
  <c r="L150" i="2"/>
  <c r="M150" i="2"/>
  <c r="N150" i="2"/>
  <c r="O150" i="2"/>
  <c r="P150" i="2"/>
  <c r="J151" i="2"/>
  <c r="K151" i="2"/>
  <c r="L151" i="2"/>
  <c r="M151" i="2"/>
  <c r="N151" i="2"/>
  <c r="O151" i="2"/>
  <c r="P151" i="2"/>
  <c r="J152" i="2"/>
  <c r="K152" i="2"/>
  <c r="L152" i="2"/>
  <c r="M152" i="2"/>
  <c r="N152" i="2"/>
  <c r="O152" i="2"/>
  <c r="P152" i="2"/>
  <c r="J153" i="2"/>
  <c r="K153" i="2"/>
  <c r="L153" i="2"/>
  <c r="M153" i="2"/>
  <c r="N153" i="2"/>
  <c r="O153" i="2"/>
  <c r="P153" i="2"/>
  <c r="J154" i="2"/>
  <c r="K154" i="2"/>
  <c r="L154" i="2"/>
  <c r="M154" i="2"/>
  <c r="N154" i="2"/>
  <c r="O154" i="2"/>
  <c r="P154" i="2"/>
  <c r="J155" i="2"/>
  <c r="K155" i="2"/>
  <c r="L155" i="2"/>
  <c r="M155" i="2"/>
  <c r="N155" i="2"/>
  <c r="O155" i="2"/>
  <c r="P155" i="2"/>
  <c r="J156" i="2"/>
  <c r="K156" i="2"/>
  <c r="L156" i="2"/>
  <c r="M156" i="2"/>
  <c r="N156" i="2"/>
  <c r="O156" i="2"/>
  <c r="P156" i="2"/>
  <c r="J157" i="2"/>
  <c r="K157" i="2"/>
  <c r="L157" i="2"/>
  <c r="M157" i="2"/>
  <c r="N157" i="2"/>
  <c r="O157" i="2"/>
  <c r="P157" i="2"/>
  <c r="J158" i="2"/>
  <c r="K158" i="2"/>
  <c r="L158" i="2"/>
  <c r="M158" i="2"/>
  <c r="N158" i="2"/>
  <c r="O158" i="2"/>
  <c r="P158" i="2"/>
  <c r="J159" i="2"/>
  <c r="K159" i="2"/>
  <c r="L159" i="2"/>
  <c r="M159" i="2"/>
  <c r="N159" i="2"/>
  <c r="O159" i="2"/>
  <c r="P159" i="2"/>
  <c r="J160" i="2"/>
  <c r="K160" i="2"/>
  <c r="L160" i="2"/>
  <c r="M160" i="2"/>
  <c r="N160" i="2"/>
  <c r="O160" i="2"/>
  <c r="P160" i="2"/>
  <c r="J161" i="2"/>
  <c r="K161" i="2"/>
  <c r="L161" i="2"/>
  <c r="M161" i="2"/>
  <c r="N161" i="2"/>
  <c r="O161" i="2"/>
  <c r="P161" i="2"/>
  <c r="J162" i="2"/>
  <c r="K162" i="2"/>
  <c r="L162" i="2"/>
  <c r="M162" i="2"/>
  <c r="N162" i="2"/>
  <c r="O162" i="2"/>
  <c r="P162" i="2"/>
  <c r="J163" i="2"/>
  <c r="K163" i="2"/>
  <c r="L163" i="2"/>
  <c r="M163" i="2"/>
  <c r="N163" i="2"/>
  <c r="O163" i="2"/>
  <c r="P163" i="2"/>
  <c r="J164" i="2"/>
  <c r="K164" i="2"/>
  <c r="L164" i="2"/>
  <c r="M164" i="2"/>
  <c r="N164" i="2"/>
  <c r="O164" i="2"/>
  <c r="P164" i="2"/>
  <c r="J165" i="2"/>
  <c r="K165" i="2"/>
  <c r="L165" i="2"/>
  <c r="M165" i="2"/>
  <c r="N165" i="2"/>
  <c r="O165" i="2"/>
  <c r="P165" i="2"/>
  <c r="J166" i="2"/>
  <c r="K166" i="2"/>
  <c r="L166" i="2"/>
  <c r="M166" i="2"/>
  <c r="N166" i="2"/>
  <c r="O166" i="2"/>
  <c r="P166" i="2"/>
  <c r="J167" i="2"/>
  <c r="K167" i="2"/>
  <c r="L167" i="2"/>
  <c r="M167" i="2"/>
  <c r="N167" i="2"/>
  <c r="O167" i="2"/>
  <c r="P167" i="2"/>
  <c r="J168" i="2"/>
  <c r="K168" i="2"/>
  <c r="L168" i="2"/>
  <c r="M168" i="2"/>
  <c r="N168" i="2"/>
  <c r="O168" i="2"/>
  <c r="P168" i="2"/>
  <c r="J169" i="2"/>
  <c r="K169" i="2"/>
  <c r="L169" i="2"/>
  <c r="M169" i="2"/>
  <c r="N169" i="2"/>
  <c r="O169" i="2"/>
  <c r="P169" i="2"/>
  <c r="J170" i="2"/>
  <c r="K170" i="2"/>
  <c r="L170" i="2"/>
  <c r="M170" i="2"/>
  <c r="N170" i="2"/>
  <c r="O170" i="2"/>
  <c r="P170" i="2"/>
  <c r="J171" i="2"/>
  <c r="K171" i="2"/>
  <c r="L171" i="2"/>
  <c r="M171" i="2"/>
  <c r="N171" i="2"/>
  <c r="O171" i="2"/>
  <c r="P171" i="2"/>
  <c r="J172" i="2"/>
  <c r="K172" i="2"/>
  <c r="L172" i="2"/>
  <c r="M172" i="2"/>
  <c r="N172" i="2"/>
  <c r="O172" i="2"/>
  <c r="P172" i="2"/>
  <c r="J173" i="2"/>
  <c r="K173" i="2"/>
  <c r="L173" i="2"/>
  <c r="M173" i="2"/>
  <c r="N173" i="2"/>
  <c r="O173" i="2"/>
  <c r="P173" i="2"/>
  <c r="J174" i="2"/>
  <c r="K174" i="2"/>
  <c r="L174" i="2"/>
  <c r="M174" i="2"/>
  <c r="N174" i="2"/>
  <c r="O174" i="2"/>
  <c r="P174" i="2"/>
  <c r="J175" i="2"/>
  <c r="K175" i="2"/>
  <c r="L175" i="2"/>
  <c r="M175" i="2"/>
  <c r="N175" i="2"/>
  <c r="O175" i="2"/>
  <c r="P175" i="2"/>
  <c r="J176" i="2"/>
  <c r="K176" i="2"/>
  <c r="L176" i="2"/>
  <c r="M176" i="2"/>
  <c r="N176" i="2"/>
  <c r="O176" i="2"/>
  <c r="P176" i="2"/>
  <c r="J177" i="2"/>
  <c r="K177" i="2"/>
  <c r="L177" i="2"/>
  <c r="M177" i="2"/>
  <c r="N177" i="2"/>
  <c r="O177" i="2"/>
  <c r="P177" i="2"/>
  <c r="J178" i="2"/>
  <c r="K178" i="2"/>
  <c r="L178" i="2"/>
  <c r="M178" i="2"/>
  <c r="N178" i="2"/>
  <c r="O178" i="2"/>
  <c r="P178" i="2"/>
  <c r="J179" i="2"/>
  <c r="K179" i="2"/>
  <c r="L179" i="2"/>
  <c r="M179" i="2"/>
  <c r="N179" i="2"/>
  <c r="O179" i="2"/>
  <c r="P179" i="2"/>
  <c r="J180" i="2"/>
  <c r="K180" i="2"/>
  <c r="L180" i="2"/>
  <c r="M180" i="2"/>
  <c r="N180" i="2"/>
  <c r="O180" i="2"/>
  <c r="P180" i="2"/>
  <c r="J181" i="2"/>
  <c r="K181" i="2"/>
  <c r="L181" i="2"/>
  <c r="M181" i="2"/>
  <c r="N181" i="2"/>
  <c r="O181" i="2"/>
  <c r="P181" i="2"/>
  <c r="J182" i="2"/>
  <c r="K182" i="2"/>
  <c r="L182" i="2"/>
  <c r="M182" i="2"/>
  <c r="N182" i="2"/>
  <c r="O182" i="2"/>
  <c r="P182" i="2"/>
  <c r="J183" i="2"/>
  <c r="K183" i="2"/>
  <c r="L183" i="2"/>
  <c r="M183" i="2"/>
  <c r="N183" i="2"/>
  <c r="O183" i="2"/>
  <c r="P183" i="2"/>
  <c r="J184" i="2"/>
  <c r="K184" i="2"/>
  <c r="L184" i="2"/>
  <c r="M184" i="2"/>
  <c r="N184" i="2"/>
  <c r="O184" i="2"/>
  <c r="P184" i="2"/>
  <c r="J185" i="2"/>
  <c r="K185" i="2"/>
  <c r="L185" i="2"/>
  <c r="M185" i="2"/>
  <c r="N185" i="2"/>
  <c r="O185" i="2"/>
  <c r="P185" i="2"/>
  <c r="J186" i="2"/>
  <c r="K186" i="2"/>
  <c r="L186" i="2"/>
  <c r="M186" i="2"/>
  <c r="N186" i="2"/>
  <c r="O186" i="2"/>
  <c r="P186" i="2"/>
  <c r="J187" i="2"/>
  <c r="K187" i="2"/>
  <c r="L187" i="2"/>
  <c r="M187" i="2"/>
  <c r="N187" i="2"/>
  <c r="O187" i="2"/>
  <c r="P187" i="2"/>
  <c r="J188" i="2"/>
  <c r="K188" i="2"/>
  <c r="L188" i="2"/>
  <c r="M188" i="2"/>
  <c r="N188" i="2"/>
  <c r="O188" i="2"/>
  <c r="P188" i="2"/>
  <c r="J189" i="2"/>
  <c r="K189" i="2"/>
  <c r="L189" i="2"/>
  <c r="M189" i="2"/>
  <c r="N189" i="2"/>
  <c r="O189" i="2"/>
  <c r="P189" i="2"/>
  <c r="J190" i="2"/>
  <c r="K190" i="2"/>
  <c r="L190" i="2"/>
  <c r="M190" i="2"/>
  <c r="N190" i="2"/>
  <c r="O190" i="2"/>
  <c r="P190" i="2"/>
  <c r="J191" i="2"/>
  <c r="K191" i="2"/>
  <c r="L191" i="2"/>
  <c r="M191" i="2"/>
  <c r="N191" i="2"/>
  <c r="O191" i="2"/>
  <c r="P191" i="2"/>
  <c r="J192" i="2"/>
  <c r="K192" i="2"/>
  <c r="L192" i="2"/>
  <c r="M192" i="2"/>
  <c r="N192" i="2"/>
  <c r="O192" i="2"/>
  <c r="P192" i="2"/>
  <c r="J193" i="2"/>
  <c r="K193" i="2"/>
  <c r="L193" i="2"/>
  <c r="M193" i="2"/>
  <c r="N193" i="2"/>
  <c r="O193" i="2"/>
  <c r="P193" i="2"/>
  <c r="J194" i="2"/>
  <c r="K194" i="2"/>
  <c r="L194" i="2"/>
  <c r="M194" i="2"/>
  <c r="N194" i="2"/>
  <c r="O194" i="2"/>
  <c r="P194" i="2"/>
  <c r="J195" i="2"/>
  <c r="K195" i="2"/>
  <c r="L195" i="2"/>
  <c r="M195" i="2"/>
  <c r="N195" i="2"/>
  <c r="O195" i="2"/>
  <c r="P195" i="2"/>
  <c r="J196" i="2"/>
  <c r="K196" i="2"/>
  <c r="L196" i="2"/>
  <c r="M196" i="2"/>
  <c r="N196" i="2"/>
  <c r="O196" i="2"/>
  <c r="P196" i="2"/>
  <c r="J197" i="2"/>
  <c r="K197" i="2"/>
  <c r="L197" i="2"/>
  <c r="M197" i="2"/>
  <c r="N197" i="2"/>
  <c r="O197" i="2"/>
  <c r="P197" i="2"/>
  <c r="J198" i="2"/>
  <c r="K198" i="2"/>
  <c r="L198" i="2"/>
  <c r="M198" i="2"/>
  <c r="N198" i="2"/>
  <c r="O198" i="2"/>
  <c r="P198" i="2"/>
  <c r="J199" i="2"/>
  <c r="K199" i="2"/>
  <c r="L199" i="2"/>
  <c r="M199" i="2"/>
  <c r="N199" i="2"/>
  <c r="O199" i="2"/>
  <c r="P199" i="2"/>
  <c r="J200" i="2"/>
  <c r="K200" i="2"/>
  <c r="L200" i="2"/>
  <c r="M200" i="2"/>
  <c r="N200" i="2"/>
  <c r="O200" i="2"/>
  <c r="P200" i="2"/>
  <c r="J201" i="2"/>
  <c r="K201" i="2"/>
  <c r="L201" i="2"/>
  <c r="M201" i="2"/>
  <c r="N201" i="2"/>
  <c r="O201" i="2"/>
  <c r="P201" i="2"/>
  <c r="J202" i="2"/>
  <c r="K202" i="2"/>
  <c r="L202" i="2"/>
  <c r="M202" i="2"/>
  <c r="N202" i="2"/>
  <c r="O202" i="2"/>
  <c r="P202" i="2"/>
  <c r="J203" i="2"/>
  <c r="K203" i="2"/>
  <c r="L203" i="2"/>
  <c r="M203" i="2"/>
  <c r="N203" i="2"/>
  <c r="O203" i="2"/>
  <c r="P203" i="2"/>
  <c r="J204" i="2"/>
  <c r="K204" i="2"/>
  <c r="L204" i="2"/>
  <c r="M204" i="2"/>
  <c r="N204" i="2"/>
  <c r="O204" i="2"/>
  <c r="P204" i="2"/>
  <c r="J205" i="2"/>
  <c r="K205" i="2"/>
  <c r="L205" i="2"/>
  <c r="M205" i="2"/>
  <c r="N205" i="2"/>
  <c r="O205" i="2"/>
  <c r="P205" i="2"/>
  <c r="J206" i="2"/>
  <c r="K206" i="2"/>
  <c r="L206" i="2"/>
  <c r="M206" i="2"/>
  <c r="N206" i="2"/>
  <c r="O206" i="2"/>
  <c r="P206" i="2"/>
  <c r="J207" i="2"/>
  <c r="K207" i="2"/>
  <c r="L207" i="2"/>
  <c r="M207" i="2"/>
  <c r="N207" i="2"/>
  <c r="O207" i="2"/>
  <c r="P207" i="2"/>
  <c r="J208" i="2"/>
  <c r="K208" i="2"/>
  <c r="L208" i="2"/>
  <c r="M208" i="2"/>
  <c r="N208" i="2"/>
  <c r="O208" i="2"/>
  <c r="P208" i="2"/>
  <c r="J209" i="2"/>
  <c r="K209" i="2"/>
  <c r="L209" i="2"/>
  <c r="M209" i="2"/>
  <c r="N209" i="2"/>
  <c r="O209" i="2"/>
  <c r="P209" i="2"/>
  <c r="J210" i="2"/>
  <c r="K210" i="2"/>
  <c r="L210" i="2"/>
  <c r="M210" i="2"/>
  <c r="N210" i="2"/>
  <c r="O210" i="2"/>
  <c r="P210" i="2"/>
  <c r="J211" i="2"/>
  <c r="K211" i="2"/>
  <c r="L211" i="2"/>
  <c r="M211" i="2"/>
  <c r="N211" i="2"/>
  <c r="O211" i="2"/>
  <c r="P211" i="2"/>
  <c r="J212" i="2"/>
  <c r="K212" i="2"/>
  <c r="L212" i="2"/>
  <c r="M212" i="2"/>
  <c r="N212" i="2"/>
  <c r="O212" i="2"/>
  <c r="P212" i="2"/>
  <c r="J213" i="2"/>
  <c r="K213" i="2"/>
  <c r="L213" i="2"/>
  <c r="M213" i="2"/>
  <c r="N213" i="2"/>
  <c r="O213" i="2"/>
  <c r="P213" i="2"/>
  <c r="J214" i="2"/>
  <c r="K214" i="2"/>
  <c r="L214" i="2"/>
  <c r="M214" i="2"/>
  <c r="N214" i="2"/>
  <c r="O214" i="2"/>
  <c r="P214" i="2"/>
  <c r="J215" i="2"/>
  <c r="K215" i="2"/>
  <c r="L215" i="2"/>
  <c r="M215" i="2"/>
  <c r="N215" i="2"/>
  <c r="O215" i="2"/>
  <c r="P215" i="2"/>
  <c r="J216" i="2"/>
  <c r="K216" i="2"/>
  <c r="L216" i="2"/>
  <c r="M216" i="2"/>
  <c r="N216" i="2"/>
  <c r="O216" i="2"/>
  <c r="P216" i="2"/>
  <c r="J217" i="2"/>
  <c r="K217" i="2"/>
  <c r="L217" i="2"/>
  <c r="M217" i="2"/>
  <c r="N217" i="2"/>
  <c r="O217" i="2"/>
  <c r="P217" i="2"/>
  <c r="J218" i="2"/>
  <c r="K218" i="2"/>
  <c r="L218" i="2"/>
  <c r="M218" i="2"/>
  <c r="N218" i="2"/>
  <c r="O218" i="2"/>
  <c r="P218" i="2"/>
  <c r="J219" i="2"/>
  <c r="K219" i="2"/>
  <c r="L219" i="2"/>
  <c r="M219" i="2"/>
  <c r="N219" i="2"/>
  <c r="O219" i="2"/>
  <c r="P219" i="2"/>
  <c r="J220" i="2"/>
  <c r="K220" i="2"/>
  <c r="L220" i="2"/>
  <c r="M220" i="2"/>
  <c r="N220" i="2"/>
  <c r="O220" i="2"/>
  <c r="P220" i="2"/>
  <c r="J221" i="2"/>
  <c r="K221" i="2"/>
  <c r="L221" i="2"/>
  <c r="M221" i="2"/>
  <c r="N221" i="2"/>
  <c r="O221" i="2"/>
  <c r="P221" i="2"/>
  <c r="J222" i="2"/>
  <c r="K222" i="2"/>
  <c r="L222" i="2"/>
  <c r="M222" i="2"/>
  <c r="N222" i="2"/>
  <c r="O222" i="2"/>
  <c r="P222" i="2"/>
  <c r="J223" i="2"/>
  <c r="K223" i="2"/>
  <c r="L223" i="2"/>
  <c r="M223" i="2"/>
  <c r="N223" i="2"/>
  <c r="O223" i="2"/>
  <c r="P223" i="2"/>
  <c r="J224" i="2"/>
  <c r="K224" i="2"/>
  <c r="L224" i="2"/>
  <c r="M224" i="2"/>
  <c r="N224" i="2"/>
  <c r="O224" i="2"/>
  <c r="P224" i="2"/>
  <c r="J225" i="2"/>
  <c r="K225" i="2"/>
  <c r="L225" i="2"/>
  <c r="M225" i="2"/>
  <c r="N225" i="2"/>
  <c r="O225" i="2"/>
  <c r="P225" i="2"/>
  <c r="J226" i="2"/>
  <c r="K226" i="2"/>
  <c r="L226" i="2"/>
  <c r="M226" i="2"/>
  <c r="N226" i="2"/>
  <c r="O226" i="2"/>
  <c r="P226" i="2"/>
  <c r="J227" i="2"/>
  <c r="K227" i="2"/>
  <c r="L227" i="2"/>
  <c r="M227" i="2"/>
  <c r="N227" i="2"/>
  <c r="O227" i="2"/>
  <c r="P227" i="2"/>
  <c r="J228" i="2"/>
  <c r="K228" i="2"/>
  <c r="L228" i="2"/>
  <c r="M228" i="2"/>
  <c r="N228" i="2"/>
  <c r="O228" i="2"/>
  <c r="P228" i="2"/>
  <c r="J229" i="2"/>
  <c r="K229" i="2"/>
  <c r="L229" i="2"/>
  <c r="M229" i="2"/>
  <c r="N229" i="2"/>
  <c r="O229" i="2"/>
  <c r="P229" i="2"/>
  <c r="J230" i="2"/>
  <c r="K230" i="2"/>
  <c r="L230" i="2"/>
  <c r="M230" i="2"/>
  <c r="N230" i="2"/>
  <c r="O230" i="2"/>
  <c r="P230" i="2"/>
  <c r="J231" i="2"/>
  <c r="K231" i="2"/>
  <c r="L231" i="2"/>
  <c r="M231" i="2"/>
  <c r="N231" i="2"/>
  <c r="O231" i="2"/>
  <c r="P231" i="2"/>
  <c r="J232" i="2"/>
  <c r="K232" i="2"/>
  <c r="L232" i="2"/>
  <c r="M232" i="2"/>
  <c r="N232" i="2"/>
  <c r="O232" i="2"/>
  <c r="P232" i="2"/>
  <c r="J233" i="2"/>
  <c r="K233" i="2"/>
  <c r="L233" i="2"/>
  <c r="M233" i="2"/>
  <c r="N233" i="2"/>
  <c r="O233" i="2"/>
  <c r="P233" i="2"/>
  <c r="J234" i="2"/>
  <c r="K234" i="2"/>
  <c r="L234" i="2"/>
  <c r="M234" i="2"/>
  <c r="N234" i="2"/>
  <c r="O234" i="2"/>
  <c r="P234" i="2"/>
  <c r="J235" i="2"/>
  <c r="K235" i="2"/>
  <c r="L235" i="2"/>
  <c r="M235" i="2"/>
  <c r="N235" i="2"/>
  <c r="O235" i="2"/>
  <c r="P235" i="2"/>
  <c r="J236" i="2"/>
  <c r="K236" i="2"/>
  <c r="L236" i="2"/>
  <c r="M236" i="2"/>
  <c r="N236" i="2"/>
  <c r="O236" i="2"/>
  <c r="P236" i="2"/>
  <c r="J237" i="2"/>
  <c r="K237" i="2"/>
  <c r="L237" i="2"/>
  <c r="M237" i="2"/>
  <c r="N237" i="2"/>
  <c r="O237" i="2"/>
  <c r="P237" i="2"/>
  <c r="J238" i="2"/>
  <c r="K238" i="2"/>
  <c r="L238" i="2"/>
  <c r="M238" i="2"/>
  <c r="N238" i="2"/>
  <c r="O238" i="2"/>
  <c r="P238" i="2"/>
  <c r="J239" i="2"/>
  <c r="K239" i="2"/>
  <c r="L239" i="2"/>
  <c r="M239" i="2"/>
  <c r="N239" i="2"/>
  <c r="O239" i="2"/>
  <c r="P239" i="2"/>
  <c r="J240" i="2"/>
  <c r="K240" i="2"/>
  <c r="L240" i="2"/>
  <c r="M240" i="2"/>
  <c r="N240" i="2"/>
  <c r="O240" i="2"/>
  <c r="P240" i="2"/>
  <c r="J241" i="2"/>
  <c r="K241" i="2"/>
  <c r="L241" i="2"/>
  <c r="M241" i="2"/>
  <c r="N241" i="2"/>
  <c r="O241" i="2"/>
  <c r="P241" i="2"/>
  <c r="J242" i="2"/>
  <c r="K242" i="2"/>
  <c r="L242" i="2"/>
  <c r="M242" i="2"/>
  <c r="N242" i="2"/>
  <c r="O242" i="2"/>
  <c r="P242" i="2"/>
  <c r="J243" i="2"/>
  <c r="K243" i="2"/>
  <c r="L243" i="2"/>
  <c r="M243" i="2"/>
  <c r="N243" i="2"/>
  <c r="O243" i="2"/>
  <c r="P243" i="2"/>
  <c r="J244" i="2"/>
  <c r="K244" i="2"/>
  <c r="L244" i="2"/>
  <c r="M244" i="2"/>
  <c r="N244" i="2"/>
  <c r="O244" i="2"/>
  <c r="P244" i="2"/>
  <c r="J245" i="2"/>
  <c r="K245" i="2"/>
  <c r="L245" i="2"/>
  <c r="M245" i="2"/>
  <c r="N245" i="2"/>
  <c r="O245" i="2"/>
  <c r="P245" i="2"/>
  <c r="J246" i="2"/>
  <c r="K246" i="2"/>
  <c r="L246" i="2"/>
  <c r="M246" i="2"/>
  <c r="N246" i="2"/>
  <c r="O246" i="2"/>
  <c r="P246" i="2"/>
  <c r="J247" i="2"/>
  <c r="K247" i="2"/>
  <c r="L247" i="2"/>
  <c r="M247" i="2"/>
  <c r="N247" i="2"/>
  <c r="O247" i="2"/>
  <c r="P247" i="2"/>
  <c r="J248" i="2"/>
  <c r="K248" i="2"/>
  <c r="L248" i="2"/>
  <c r="M248" i="2"/>
  <c r="N248" i="2"/>
  <c r="O248" i="2"/>
  <c r="P248" i="2"/>
  <c r="J249" i="2"/>
  <c r="K249" i="2"/>
  <c r="L249" i="2"/>
  <c r="M249" i="2"/>
  <c r="N249" i="2"/>
  <c r="O249" i="2"/>
  <c r="P249" i="2"/>
  <c r="J250" i="2"/>
  <c r="K250" i="2"/>
  <c r="L250" i="2"/>
  <c r="M250" i="2"/>
  <c r="N250" i="2"/>
  <c r="O250" i="2"/>
  <c r="P250" i="2"/>
  <c r="J251" i="2"/>
  <c r="K251" i="2"/>
  <c r="L251" i="2"/>
  <c r="M251" i="2"/>
  <c r="N251" i="2"/>
  <c r="O251" i="2"/>
  <c r="P251" i="2"/>
  <c r="J252" i="2"/>
  <c r="K252" i="2"/>
  <c r="L252" i="2"/>
  <c r="M252" i="2"/>
  <c r="N252" i="2"/>
  <c r="O252" i="2"/>
  <c r="P252" i="2"/>
  <c r="J253" i="2"/>
  <c r="K253" i="2"/>
  <c r="L253" i="2"/>
  <c r="M253" i="2"/>
  <c r="N253" i="2"/>
  <c r="O253" i="2"/>
  <c r="P253" i="2"/>
  <c r="J254" i="2"/>
  <c r="K254" i="2"/>
  <c r="L254" i="2"/>
  <c r="M254" i="2"/>
  <c r="N254" i="2"/>
  <c r="O254" i="2"/>
  <c r="P254" i="2"/>
  <c r="J255" i="2"/>
  <c r="K255" i="2"/>
  <c r="L255" i="2"/>
  <c r="M255" i="2"/>
  <c r="N255" i="2"/>
  <c r="O255" i="2"/>
  <c r="P255" i="2"/>
  <c r="J256" i="2"/>
  <c r="K256" i="2"/>
  <c r="L256" i="2"/>
  <c r="M256" i="2"/>
  <c r="N256" i="2"/>
  <c r="O256" i="2"/>
  <c r="P256" i="2"/>
  <c r="J257" i="2"/>
  <c r="K257" i="2"/>
  <c r="L257" i="2"/>
  <c r="M257" i="2"/>
  <c r="N257" i="2"/>
  <c r="O257" i="2"/>
  <c r="P257" i="2"/>
  <c r="J258" i="2"/>
  <c r="K258" i="2"/>
  <c r="L258" i="2"/>
  <c r="M258" i="2"/>
  <c r="N258" i="2"/>
  <c r="O258" i="2"/>
  <c r="P258" i="2"/>
  <c r="J259" i="2"/>
  <c r="K259" i="2"/>
  <c r="L259" i="2"/>
  <c r="M259" i="2"/>
  <c r="N259" i="2"/>
  <c r="O259" i="2"/>
  <c r="P259" i="2"/>
  <c r="J260" i="2"/>
  <c r="K260" i="2"/>
  <c r="L260" i="2"/>
  <c r="M260" i="2"/>
  <c r="N260" i="2"/>
  <c r="O260" i="2"/>
  <c r="P260" i="2"/>
  <c r="J261" i="2"/>
  <c r="K261" i="2"/>
  <c r="L261" i="2"/>
  <c r="M261" i="2"/>
  <c r="N261" i="2"/>
  <c r="O261" i="2"/>
  <c r="P261" i="2"/>
  <c r="J262" i="2"/>
  <c r="K262" i="2"/>
  <c r="L262" i="2"/>
  <c r="M262" i="2"/>
  <c r="N262" i="2"/>
  <c r="O262" i="2"/>
  <c r="P262" i="2"/>
  <c r="J263" i="2"/>
  <c r="K263" i="2"/>
  <c r="L263" i="2"/>
  <c r="M263" i="2"/>
  <c r="N263" i="2"/>
  <c r="O263" i="2"/>
  <c r="P263" i="2"/>
  <c r="J264" i="2"/>
  <c r="K264" i="2"/>
  <c r="L264" i="2"/>
  <c r="M264" i="2"/>
  <c r="N264" i="2"/>
  <c r="O264" i="2"/>
  <c r="P264" i="2"/>
  <c r="J265" i="2"/>
  <c r="K265" i="2"/>
  <c r="L265" i="2"/>
  <c r="M265" i="2"/>
  <c r="N265" i="2"/>
  <c r="O265" i="2"/>
  <c r="P265" i="2"/>
  <c r="J266" i="2"/>
  <c r="K266" i="2"/>
  <c r="L266" i="2"/>
  <c r="M266" i="2"/>
  <c r="N266" i="2"/>
  <c r="O266" i="2"/>
  <c r="P266" i="2"/>
  <c r="J267" i="2"/>
  <c r="K267" i="2"/>
  <c r="L267" i="2"/>
  <c r="M267" i="2"/>
  <c r="N267" i="2"/>
  <c r="O267" i="2"/>
  <c r="P267" i="2"/>
  <c r="J268" i="2"/>
  <c r="K268" i="2"/>
  <c r="L268" i="2"/>
  <c r="M268" i="2"/>
  <c r="N268" i="2"/>
  <c r="O268" i="2"/>
  <c r="P268" i="2"/>
  <c r="J269" i="2"/>
  <c r="K269" i="2"/>
  <c r="L269" i="2"/>
  <c r="M269" i="2"/>
  <c r="N269" i="2"/>
  <c r="O269" i="2"/>
  <c r="P269" i="2"/>
  <c r="J270" i="2"/>
  <c r="K270" i="2"/>
  <c r="L270" i="2"/>
  <c r="M270" i="2"/>
  <c r="N270" i="2"/>
  <c r="O270" i="2"/>
  <c r="P270" i="2"/>
  <c r="J271" i="2"/>
  <c r="K271" i="2"/>
  <c r="L271" i="2"/>
  <c r="M271" i="2"/>
  <c r="N271" i="2"/>
  <c r="O271" i="2"/>
  <c r="P271" i="2"/>
  <c r="J272" i="2"/>
  <c r="K272" i="2"/>
  <c r="L272" i="2"/>
  <c r="M272" i="2"/>
  <c r="N272" i="2"/>
  <c r="O272" i="2"/>
  <c r="P272" i="2"/>
  <c r="J273" i="2"/>
  <c r="K273" i="2"/>
  <c r="L273" i="2"/>
  <c r="M273" i="2"/>
  <c r="N273" i="2"/>
  <c r="O273" i="2"/>
  <c r="P273" i="2"/>
  <c r="J274" i="2"/>
  <c r="K274" i="2"/>
  <c r="L274" i="2"/>
  <c r="M274" i="2"/>
  <c r="N274" i="2"/>
  <c r="O274" i="2"/>
  <c r="P274" i="2"/>
  <c r="J275" i="2"/>
  <c r="K275" i="2"/>
  <c r="L275" i="2"/>
  <c r="M275" i="2"/>
  <c r="N275" i="2"/>
  <c r="O275" i="2"/>
  <c r="P275" i="2"/>
  <c r="J276" i="2"/>
  <c r="K276" i="2"/>
  <c r="L276" i="2"/>
  <c r="M276" i="2"/>
  <c r="N276" i="2"/>
  <c r="O276" i="2"/>
  <c r="P276" i="2"/>
  <c r="J277" i="2"/>
  <c r="K277" i="2"/>
  <c r="L277" i="2"/>
  <c r="M277" i="2"/>
  <c r="N277" i="2"/>
  <c r="O277" i="2"/>
  <c r="P277" i="2"/>
  <c r="J278" i="2"/>
  <c r="K278" i="2"/>
  <c r="L278" i="2"/>
  <c r="M278" i="2"/>
  <c r="N278" i="2"/>
  <c r="O278" i="2"/>
  <c r="P278" i="2"/>
  <c r="J279" i="2"/>
  <c r="K279" i="2"/>
  <c r="L279" i="2"/>
  <c r="M279" i="2"/>
  <c r="N279" i="2"/>
  <c r="O279" i="2"/>
  <c r="P279" i="2"/>
  <c r="J280" i="2"/>
  <c r="K280" i="2"/>
  <c r="L280" i="2"/>
  <c r="M280" i="2"/>
  <c r="N280" i="2"/>
  <c r="O280" i="2"/>
  <c r="P280" i="2"/>
  <c r="J281" i="2"/>
  <c r="K281" i="2"/>
  <c r="L281" i="2"/>
  <c r="M281" i="2"/>
  <c r="N281" i="2"/>
  <c r="O281" i="2"/>
  <c r="P281" i="2"/>
  <c r="J282" i="2"/>
  <c r="K282" i="2"/>
  <c r="L282" i="2"/>
  <c r="M282" i="2"/>
  <c r="N282" i="2"/>
  <c r="O282" i="2"/>
  <c r="P282" i="2"/>
  <c r="J283" i="2"/>
  <c r="K283" i="2"/>
  <c r="L283" i="2"/>
  <c r="M283" i="2"/>
  <c r="N283" i="2"/>
  <c r="O283" i="2"/>
  <c r="P283" i="2"/>
  <c r="J284" i="2"/>
  <c r="K284" i="2"/>
  <c r="L284" i="2"/>
  <c r="M284" i="2"/>
  <c r="N284" i="2"/>
  <c r="O284" i="2"/>
  <c r="P284" i="2"/>
  <c r="J285" i="2"/>
  <c r="K285" i="2"/>
  <c r="L285" i="2"/>
  <c r="M285" i="2"/>
  <c r="N285" i="2"/>
  <c r="O285" i="2"/>
  <c r="P285" i="2"/>
  <c r="J286" i="2"/>
  <c r="K286" i="2"/>
  <c r="L286" i="2"/>
  <c r="M286" i="2"/>
  <c r="N286" i="2"/>
  <c r="O286" i="2"/>
  <c r="P286" i="2"/>
  <c r="J287" i="2"/>
  <c r="K287" i="2"/>
  <c r="L287" i="2"/>
  <c r="M287" i="2"/>
  <c r="N287" i="2"/>
  <c r="O287" i="2"/>
  <c r="P287" i="2"/>
  <c r="J288" i="2"/>
  <c r="K288" i="2"/>
  <c r="L288" i="2"/>
  <c r="M288" i="2"/>
  <c r="N288" i="2"/>
  <c r="O288" i="2"/>
  <c r="P288" i="2"/>
  <c r="J289" i="2"/>
  <c r="K289" i="2"/>
  <c r="L289" i="2"/>
  <c r="M289" i="2"/>
  <c r="N289" i="2"/>
  <c r="O289" i="2"/>
  <c r="P289" i="2"/>
  <c r="J290" i="2"/>
  <c r="K290" i="2"/>
  <c r="L290" i="2"/>
  <c r="M290" i="2"/>
  <c r="N290" i="2"/>
  <c r="O290" i="2"/>
  <c r="P290" i="2"/>
  <c r="J291" i="2"/>
  <c r="K291" i="2"/>
  <c r="L291" i="2"/>
  <c r="M291" i="2"/>
  <c r="N291" i="2"/>
  <c r="O291" i="2"/>
  <c r="P291" i="2"/>
  <c r="J292" i="2"/>
  <c r="K292" i="2"/>
  <c r="L292" i="2"/>
  <c r="M292" i="2"/>
  <c r="N292" i="2"/>
  <c r="O292" i="2"/>
  <c r="P292" i="2"/>
  <c r="J293" i="2"/>
  <c r="K293" i="2"/>
  <c r="L293" i="2"/>
  <c r="M293" i="2"/>
  <c r="N293" i="2"/>
  <c r="O293" i="2"/>
  <c r="P293" i="2"/>
  <c r="J294" i="2"/>
  <c r="K294" i="2"/>
  <c r="L294" i="2"/>
  <c r="M294" i="2"/>
  <c r="N294" i="2"/>
  <c r="O294" i="2"/>
  <c r="P294" i="2"/>
  <c r="J295" i="2"/>
  <c r="K295" i="2"/>
  <c r="L295" i="2"/>
  <c r="M295" i="2"/>
  <c r="N295" i="2"/>
  <c r="O295" i="2"/>
  <c r="P295" i="2"/>
  <c r="J296" i="2"/>
  <c r="K296" i="2"/>
  <c r="L296" i="2"/>
  <c r="M296" i="2"/>
  <c r="N296" i="2"/>
  <c r="O296" i="2"/>
  <c r="P296" i="2"/>
  <c r="J297" i="2"/>
  <c r="K297" i="2"/>
  <c r="L297" i="2"/>
  <c r="M297" i="2"/>
  <c r="N297" i="2"/>
  <c r="O297" i="2"/>
  <c r="P297" i="2"/>
  <c r="J298" i="2"/>
  <c r="K298" i="2"/>
  <c r="L298" i="2"/>
  <c r="M298" i="2"/>
  <c r="N298" i="2"/>
  <c r="O298" i="2"/>
  <c r="P298" i="2"/>
  <c r="J299" i="2"/>
  <c r="K299" i="2"/>
  <c r="L299" i="2"/>
  <c r="M299" i="2"/>
  <c r="N299" i="2"/>
  <c r="O299" i="2"/>
  <c r="P299" i="2"/>
  <c r="J300" i="2"/>
  <c r="K300" i="2"/>
  <c r="L300" i="2"/>
  <c r="M300" i="2"/>
  <c r="N300" i="2"/>
  <c r="O300" i="2"/>
  <c r="P300" i="2"/>
  <c r="J301" i="2"/>
  <c r="K301" i="2"/>
  <c r="L301" i="2"/>
  <c r="M301" i="2"/>
  <c r="N301" i="2"/>
  <c r="O301" i="2"/>
  <c r="P301" i="2"/>
  <c r="J302" i="2"/>
  <c r="K302" i="2"/>
  <c r="L302" i="2"/>
  <c r="M302" i="2"/>
  <c r="N302" i="2"/>
  <c r="O302" i="2"/>
  <c r="P302" i="2"/>
  <c r="J303" i="2"/>
  <c r="K303" i="2"/>
  <c r="L303" i="2"/>
  <c r="M303" i="2"/>
  <c r="N303" i="2"/>
  <c r="O303" i="2"/>
  <c r="P303" i="2"/>
  <c r="J304" i="2"/>
  <c r="K304" i="2"/>
  <c r="L304" i="2"/>
  <c r="M304" i="2"/>
  <c r="N304" i="2"/>
  <c r="O304" i="2"/>
  <c r="P304" i="2"/>
  <c r="J305" i="2"/>
  <c r="K305" i="2"/>
  <c r="L305" i="2"/>
  <c r="M305" i="2"/>
  <c r="N305" i="2"/>
  <c r="O305" i="2"/>
  <c r="P305" i="2"/>
  <c r="J306" i="2"/>
  <c r="K306" i="2"/>
  <c r="L306" i="2"/>
  <c r="M306" i="2"/>
  <c r="N306" i="2"/>
  <c r="O306" i="2"/>
  <c r="P306" i="2"/>
  <c r="J307" i="2"/>
  <c r="K307" i="2"/>
  <c r="L307" i="2"/>
  <c r="M307" i="2"/>
  <c r="N307" i="2"/>
  <c r="O307" i="2"/>
  <c r="P307" i="2"/>
  <c r="J308" i="2"/>
  <c r="K308" i="2"/>
  <c r="L308" i="2"/>
  <c r="M308" i="2"/>
  <c r="N308" i="2"/>
  <c r="O308" i="2"/>
  <c r="P308" i="2"/>
  <c r="J309" i="2"/>
  <c r="K309" i="2"/>
  <c r="L309" i="2"/>
  <c r="M309" i="2"/>
  <c r="N309" i="2"/>
  <c r="O309" i="2"/>
  <c r="P309" i="2"/>
  <c r="J310" i="2"/>
  <c r="K310" i="2"/>
  <c r="L310" i="2"/>
  <c r="M310" i="2"/>
  <c r="N310" i="2"/>
  <c r="O310" i="2"/>
  <c r="P310" i="2"/>
  <c r="J311" i="2"/>
  <c r="K311" i="2"/>
  <c r="L311" i="2"/>
  <c r="M311" i="2"/>
  <c r="N311" i="2"/>
  <c r="O311" i="2"/>
  <c r="P311" i="2"/>
  <c r="J312" i="2"/>
  <c r="K312" i="2"/>
  <c r="L312" i="2"/>
  <c r="M312" i="2"/>
  <c r="N312" i="2"/>
  <c r="O312" i="2"/>
  <c r="P312" i="2"/>
  <c r="J313" i="2"/>
  <c r="K313" i="2"/>
  <c r="L313" i="2"/>
  <c r="M313" i="2"/>
  <c r="N313" i="2"/>
  <c r="O313" i="2"/>
  <c r="P313" i="2"/>
  <c r="J314" i="2"/>
  <c r="K314" i="2"/>
  <c r="L314" i="2"/>
  <c r="M314" i="2"/>
  <c r="N314" i="2"/>
  <c r="O314" i="2"/>
  <c r="P314" i="2"/>
  <c r="J315" i="2"/>
  <c r="K315" i="2"/>
  <c r="L315" i="2"/>
  <c r="M315" i="2"/>
  <c r="N315" i="2"/>
  <c r="O315" i="2"/>
  <c r="P315" i="2"/>
  <c r="J316" i="2"/>
  <c r="K316" i="2"/>
  <c r="L316" i="2"/>
  <c r="M316" i="2"/>
  <c r="N316" i="2"/>
  <c r="O316" i="2"/>
  <c r="P316" i="2"/>
  <c r="J317" i="2"/>
  <c r="K317" i="2"/>
  <c r="L317" i="2"/>
  <c r="M317" i="2"/>
  <c r="N317" i="2"/>
  <c r="O317" i="2"/>
  <c r="P317" i="2"/>
  <c r="J318" i="2"/>
  <c r="K318" i="2"/>
  <c r="L318" i="2"/>
  <c r="M318" i="2"/>
  <c r="N318" i="2"/>
  <c r="O318" i="2"/>
  <c r="P318" i="2"/>
  <c r="J319" i="2"/>
  <c r="K319" i="2"/>
  <c r="L319" i="2"/>
  <c r="M319" i="2"/>
  <c r="N319" i="2"/>
  <c r="O319" i="2"/>
  <c r="P319" i="2"/>
  <c r="J320" i="2"/>
  <c r="K320" i="2"/>
  <c r="L320" i="2"/>
  <c r="M320" i="2"/>
  <c r="N320" i="2"/>
  <c r="O320" i="2"/>
  <c r="P320" i="2"/>
  <c r="J321" i="2"/>
  <c r="K321" i="2"/>
  <c r="L321" i="2"/>
  <c r="M321" i="2"/>
  <c r="N321" i="2"/>
  <c r="O321" i="2"/>
  <c r="P321" i="2"/>
  <c r="J322" i="2"/>
  <c r="K322" i="2"/>
  <c r="L322" i="2"/>
  <c r="M322" i="2"/>
  <c r="N322" i="2"/>
  <c r="O322" i="2"/>
  <c r="P322" i="2"/>
  <c r="J323" i="2"/>
  <c r="K323" i="2"/>
  <c r="L323" i="2"/>
  <c r="M323" i="2"/>
  <c r="N323" i="2"/>
  <c r="O323" i="2"/>
  <c r="P323" i="2"/>
  <c r="J324" i="2"/>
  <c r="K324" i="2"/>
  <c r="L324" i="2"/>
  <c r="M324" i="2"/>
  <c r="N324" i="2"/>
  <c r="O324" i="2"/>
  <c r="P324" i="2"/>
  <c r="J325" i="2"/>
  <c r="K325" i="2"/>
  <c r="L325" i="2"/>
  <c r="M325" i="2"/>
  <c r="N325" i="2"/>
  <c r="O325" i="2"/>
  <c r="P325" i="2"/>
  <c r="J326" i="2"/>
  <c r="K326" i="2"/>
  <c r="L326" i="2"/>
  <c r="M326" i="2"/>
  <c r="N326" i="2"/>
  <c r="O326" i="2"/>
  <c r="P326" i="2"/>
  <c r="J327" i="2"/>
  <c r="K327" i="2"/>
  <c r="L327" i="2"/>
  <c r="M327" i="2"/>
  <c r="N327" i="2"/>
  <c r="O327" i="2"/>
  <c r="P327" i="2"/>
  <c r="J328" i="2"/>
  <c r="K328" i="2"/>
  <c r="L328" i="2"/>
  <c r="M328" i="2"/>
  <c r="N328" i="2"/>
  <c r="O328" i="2"/>
  <c r="P328" i="2"/>
  <c r="J329" i="2"/>
  <c r="K329" i="2"/>
  <c r="L329" i="2"/>
  <c r="M329" i="2"/>
  <c r="N329" i="2"/>
  <c r="O329" i="2"/>
  <c r="P329" i="2"/>
  <c r="J330" i="2"/>
  <c r="K330" i="2"/>
  <c r="L330" i="2"/>
  <c r="M330" i="2"/>
  <c r="N330" i="2"/>
  <c r="O330" i="2"/>
  <c r="P330" i="2"/>
  <c r="J331" i="2"/>
  <c r="K331" i="2"/>
  <c r="L331" i="2"/>
  <c r="M331" i="2"/>
  <c r="N331" i="2"/>
  <c r="O331" i="2"/>
  <c r="P331" i="2"/>
  <c r="J332" i="2"/>
  <c r="K332" i="2"/>
  <c r="L332" i="2"/>
  <c r="M332" i="2"/>
  <c r="N332" i="2"/>
  <c r="O332" i="2"/>
  <c r="P332" i="2"/>
  <c r="J333" i="2"/>
  <c r="K333" i="2"/>
  <c r="L333" i="2"/>
  <c r="M333" i="2"/>
  <c r="N333" i="2"/>
  <c r="O333" i="2"/>
  <c r="P333" i="2"/>
  <c r="J334" i="2"/>
  <c r="K334" i="2"/>
  <c r="L334" i="2"/>
  <c r="M334" i="2"/>
  <c r="N334" i="2"/>
  <c r="O334" i="2"/>
  <c r="P334" i="2"/>
  <c r="J335" i="2"/>
  <c r="K335" i="2"/>
  <c r="L335" i="2"/>
  <c r="M335" i="2"/>
  <c r="N335" i="2"/>
  <c r="O335" i="2"/>
  <c r="P335" i="2"/>
  <c r="J336" i="2"/>
  <c r="K336" i="2"/>
  <c r="L336" i="2"/>
  <c r="M336" i="2"/>
  <c r="N336" i="2"/>
  <c r="O336" i="2"/>
  <c r="P336" i="2"/>
  <c r="J337" i="2"/>
  <c r="K337" i="2"/>
  <c r="L337" i="2"/>
  <c r="M337" i="2"/>
  <c r="N337" i="2"/>
  <c r="O337" i="2"/>
  <c r="P337" i="2"/>
  <c r="J338" i="2"/>
  <c r="K338" i="2"/>
  <c r="L338" i="2"/>
  <c r="M338" i="2"/>
  <c r="N338" i="2"/>
  <c r="O338" i="2"/>
  <c r="P338" i="2"/>
  <c r="J339" i="2"/>
  <c r="K339" i="2"/>
  <c r="L339" i="2"/>
  <c r="M339" i="2"/>
  <c r="N339" i="2"/>
  <c r="O339" i="2"/>
  <c r="P339" i="2"/>
  <c r="J340" i="2"/>
  <c r="K340" i="2"/>
  <c r="L340" i="2"/>
  <c r="M340" i="2"/>
  <c r="N340" i="2"/>
  <c r="O340" i="2"/>
  <c r="P340" i="2"/>
  <c r="J341" i="2"/>
  <c r="K341" i="2"/>
  <c r="L341" i="2"/>
  <c r="M341" i="2"/>
  <c r="N341" i="2"/>
  <c r="O341" i="2"/>
  <c r="P341" i="2"/>
  <c r="J342" i="2"/>
  <c r="K342" i="2"/>
  <c r="L342" i="2"/>
  <c r="M342" i="2"/>
  <c r="N342" i="2"/>
  <c r="O342" i="2"/>
  <c r="P342" i="2"/>
  <c r="J343" i="2"/>
  <c r="K343" i="2"/>
  <c r="L343" i="2"/>
  <c r="M343" i="2"/>
  <c r="N343" i="2"/>
  <c r="O343" i="2"/>
  <c r="P343" i="2"/>
  <c r="J344" i="2"/>
  <c r="K344" i="2"/>
  <c r="L344" i="2"/>
  <c r="M344" i="2"/>
  <c r="N344" i="2"/>
  <c r="O344" i="2"/>
  <c r="P344" i="2"/>
  <c r="J345" i="2"/>
  <c r="K345" i="2"/>
  <c r="L345" i="2"/>
  <c r="M345" i="2"/>
  <c r="N345" i="2"/>
  <c r="O345" i="2"/>
  <c r="P345" i="2"/>
  <c r="J346" i="2"/>
  <c r="K346" i="2"/>
  <c r="L346" i="2"/>
  <c r="M346" i="2"/>
  <c r="N346" i="2"/>
  <c r="O346" i="2"/>
  <c r="P346" i="2"/>
  <c r="J347" i="2"/>
  <c r="K347" i="2"/>
  <c r="L347" i="2"/>
  <c r="M347" i="2"/>
  <c r="N347" i="2"/>
  <c r="O347" i="2"/>
  <c r="P347" i="2"/>
  <c r="J348" i="2"/>
  <c r="K348" i="2"/>
  <c r="L348" i="2"/>
  <c r="M348" i="2"/>
  <c r="N348" i="2"/>
  <c r="O348" i="2"/>
  <c r="P348" i="2"/>
  <c r="J349" i="2"/>
  <c r="K349" i="2"/>
  <c r="L349" i="2"/>
  <c r="M349" i="2"/>
  <c r="N349" i="2"/>
  <c r="O349" i="2"/>
  <c r="P349" i="2"/>
  <c r="J350" i="2"/>
  <c r="K350" i="2"/>
  <c r="L350" i="2"/>
  <c r="M350" i="2"/>
  <c r="N350" i="2"/>
  <c r="O350" i="2"/>
  <c r="P350" i="2"/>
  <c r="J351" i="2"/>
  <c r="K351" i="2"/>
  <c r="L351" i="2"/>
  <c r="M351" i="2"/>
  <c r="N351" i="2"/>
  <c r="O351" i="2"/>
  <c r="P351" i="2"/>
  <c r="J352" i="2"/>
  <c r="K352" i="2"/>
  <c r="L352" i="2"/>
  <c r="M352" i="2"/>
  <c r="N352" i="2"/>
  <c r="O352" i="2"/>
  <c r="P352" i="2"/>
  <c r="J353" i="2"/>
  <c r="K353" i="2"/>
  <c r="L353" i="2"/>
  <c r="M353" i="2"/>
  <c r="N353" i="2"/>
  <c r="O353" i="2"/>
  <c r="P353" i="2"/>
  <c r="J354" i="2"/>
  <c r="K354" i="2"/>
  <c r="L354" i="2"/>
  <c r="M354" i="2"/>
  <c r="N354" i="2"/>
  <c r="O354" i="2"/>
  <c r="P354" i="2"/>
  <c r="J355" i="2"/>
  <c r="K355" i="2"/>
  <c r="L355" i="2"/>
  <c r="M355" i="2"/>
  <c r="N355" i="2"/>
  <c r="O355" i="2"/>
  <c r="P355" i="2"/>
  <c r="J356" i="2"/>
  <c r="K356" i="2"/>
  <c r="L356" i="2"/>
  <c r="M356" i="2"/>
  <c r="N356" i="2"/>
  <c r="O356" i="2"/>
  <c r="P356" i="2"/>
  <c r="J357" i="2"/>
  <c r="K357" i="2"/>
  <c r="L357" i="2"/>
  <c r="M357" i="2"/>
  <c r="N357" i="2"/>
  <c r="O357" i="2"/>
  <c r="P357" i="2"/>
  <c r="J358" i="2"/>
  <c r="K358" i="2"/>
  <c r="L358" i="2"/>
  <c r="M358" i="2"/>
  <c r="N358" i="2"/>
  <c r="O358" i="2"/>
  <c r="P358" i="2"/>
  <c r="J359" i="2"/>
  <c r="K359" i="2"/>
  <c r="L359" i="2"/>
  <c r="M359" i="2"/>
  <c r="N359" i="2"/>
  <c r="O359" i="2"/>
  <c r="P359" i="2"/>
  <c r="J360" i="2"/>
  <c r="K360" i="2"/>
  <c r="L360" i="2"/>
  <c r="M360" i="2"/>
  <c r="N360" i="2"/>
  <c r="O360" i="2"/>
  <c r="P360" i="2"/>
  <c r="J361" i="2"/>
  <c r="K361" i="2"/>
  <c r="L361" i="2"/>
  <c r="M361" i="2"/>
  <c r="N361" i="2"/>
  <c r="O361" i="2"/>
  <c r="P361" i="2"/>
  <c r="J362" i="2"/>
  <c r="K362" i="2"/>
  <c r="L362" i="2"/>
  <c r="M362" i="2"/>
  <c r="N362" i="2"/>
  <c r="O362" i="2"/>
  <c r="P362" i="2"/>
  <c r="J363" i="2"/>
  <c r="K363" i="2"/>
  <c r="L363" i="2"/>
  <c r="M363" i="2"/>
  <c r="N363" i="2"/>
  <c r="O363" i="2"/>
  <c r="P363" i="2"/>
  <c r="J364" i="2"/>
  <c r="K364" i="2"/>
  <c r="L364" i="2"/>
  <c r="M364" i="2"/>
  <c r="N364" i="2"/>
  <c r="O364" i="2"/>
  <c r="P364" i="2"/>
  <c r="J365" i="2"/>
  <c r="K365" i="2"/>
  <c r="L365" i="2"/>
  <c r="M365" i="2"/>
  <c r="N365" i="2"/>
  <c r="O365" i="2"/>
  <c r="P365" i="2"/>
  <c r="J366" i="2"/>
  <c r="K366" i="2"/>
  <c r="L366" i="2"/>
  <c r="M366" i="2"/>
  <c r="N366" i="2"/>
  <c r="O366" i="2"/>
  <c r="P366" i="2"/>
  <c r="J367" i="2"/>
  <c r="K367" i="2"/>
  <c r="L367" i="2"/>
  <c r="M367" i="2"/>
  <c r="N367" i="2"/>
  <c r="O367" i="2"/>
  <c r="P367" i="2"/>
  <c r="J368" i="2"/>
  <c r="K368" i="2"/>
  <c r="L368" i="2"/>
  <c r="M368" i="2"/>
  <c r="N368" i="2"/>
  <c r="O368" i="2"/>
  <c r="P368" i="2"/>
  <c r="J369" i="2"/>
  <c r="K369" i="2"/>
  <c r="L369" i="2"/>
  <c r="M369" i="2"/>
  <c r="N369" i="2"/>
  <c r="O369" i="2"/>
  <c r="P369" i="2"/>
  <c r="J370" i="2"/>
  <c r="K370" i="2"/>
  <c r="L370" i="2"/>
  <c r="M370" i="2"/>
  <c r="N370" i="2"/>
  <c r="O370" i="2"/>
  <c r="P370" i="2"/>
  <c r="J371" i="2"/>
  <c r="K371" i="2"/>
  <c r="L371" i="2"/>
  <c r="M371" i="2"/>
  <c r="N371" i="2"/>
  <c r="O371" i="2"/>
  <c r="P371" i="2"/>
  <c r="J372" i="2"/>
  <c r="K372" i="2"/>
  <c r="L372" i="2"/>
  <c r="M372" i="2"/>
  <c r="N372" i="2"/>
  <c r="O372" i="2"/>
  <c r="P372" i="2"/>
  <c r="J373" i="2"/>
  <c r="K373" i="2"/>
  <c r="L373" i="2"/>
  <c r="M373" i="2"/>
  <c r="N373" i="2"/>
  <c r="O373" i="2"/>
  <c r="P373" i="2"/>
  <c r="J374" i="2"/>
  <c r="K374" i="2"/>
  <c r="L374" i="2"/>
  <c r="M374" i="2"/>
  <c r="N374" i="2"/>
  <c r="O374" i="2"/>
  <c r="P374" i="2"/>
  <c r="J375" i="2"/>
  <c r="K375" i="2"/>
  <c r="L375" i="2"/>
  <c r="M375" i="2"/>
  <c r="N375" i="2"/>
  <c r="O375" i="2"/>
  <c r="P375" i="2"/>
  <c r="J376" i="2"/>
  <c r="K376" i="2"/>
  <c r="L376" i="2"/>
  <c r="M376" i="2"/>
  <c r="N376" i="2"/>
  <c r="O376" i="2"/>
  <c r="P376" i="2"/>
  <c r="J377" i="2"/>
  <c r="K377" i="2"/>
  <c r="L377" i="2"/>
  <c r="M377" i="2"/>
  <c r="N377" i="2"/>
  <c r="O377" i="2"/>
  <c r="P377" i="2"/>
  <c r="J378" i="2"/>
  <c r="K378" i="2"/>
  <c r="L378" i="2"/>
  <c r="M378" i="2"/>
  <c r="N378" i="2"/>
  <c r="O378" i="2"/>
  <c r="P378" i="2"/>
  <c r="J379" i="2"/>
  <c r="K379" i="2"/>
  <c r="L379" i="2"/>
  <c r="M379" i="2"/>
  <c r="N379" i="2"/>
  <c r="O379" i="2"/>
  <c r="P379" i="2"/>
  <c r="J380" i="2"/>
  <c r="K380" i="2"/>
  <c r="L380" i="2"/>
  <c r="M380" i="2"/>
  <c r="N380" i="2"/>
  <c r="O380" i="2"/>
  <c r="P380" i="2"/>
  <c r="J381" i="2"/>
  <c r="K381" i="2"/>
  <c r="L381" i="2"/>
  <c r="M381" i="2"/>
  <c r="N381" i="2"/>
  <c r="O381" i="2"/>
  <c r="P381" i="2"/>
  <c r="J382" i="2"/>
  <c r="K382" i="2"/>
  <c r="L382" i="2"/>
  <c r="M382" i="2"/>
  <c r="N382" i="2"/>
  <c r="O382" i="2"/>
  <c r="P382" i="2"/>
  <c r="J383" i="2"/>
  <c r="K383" i="2"/>
  <c r="L383" i="2"/>
  <c r="M383" i="2"/>
  <c r="N383" i="2"/>
  <c r="O383" i="2"/>
  <c r="P383" i="2"/>
  <c r="J384" i="2"/>
  <c r="K384" i="2"/>
  <c r="L384" i="2"/>
  <c r="M384" i="2"/>
  <c r="N384" i="2"/>
  <c r="O384" i="2"/>
  <c r="P384" i="2"/>
  <c r="J385" i="2"/>
  <c r="K385" i="2"/>
  <c r="L385" i="2"/>
  <c r="M385" i="2"/>
  <c r="N385" i="2"/>
  <c r="O385" i="2"/>
  <c r="P385" i="2"/>
  <c r="J386" i="2"/>
  <c r="K386" i="2"/>
  <c r="L386" i="2"/>
  <c r="M386" i="2"/>
  <c r="N386" i="2"/>
  <c r="O386" i="2"/>
  <c r="P386" i="2"/>
  <c r="J387" i="2"/>
  <c r="K387" i="2"/>
  <c r="L387" i="2"/>
  <c r="M387" i="2"/>
  <c r="N387" i="2"/>
  <c r="O387" i="2"/>
  <c r="P387" i="2"/>
  <c r="J388" i="2"/>
  <c r="K388" i="2"/>
  <c r="L388" i="2"/>
  <c r="M388" i="2"/>
  <c r="N388" i="2"/>
  <c r="O388" i="2"/>
  <c r="P388" i="2"/>
  <c r="J389" i="2"/>
  <c r="K389" i="2"/>
  <c r="L389" i="2"/>
  <c r="M389" i="2"/>
  <c r="N389" i="2"/>
  <c r="O389" i="2"/>
  <c r="P389" i="2"/>
  <c r="J390" i="2"/>
  <c r="K390" i="2"/>
  <c r="L390" i="2"/>
  <c r="M390" i="2"/>
  <c r="N390" i="2"/>
  <c r="O390" i="2"/>
  <c r="P390" i="2"/>
  <c r="J391" i="2"/>
  <c r="K391" i="2"/>
  <c r="L391" i="2"/>
  <c r="M391" i="2"/>
  <c r="N391" i="2"/>
  <c r="O391" i="2"/>
  <c r="P391" i="2"/>
  <c r="J392" i="2"/>
  <c r="K392" i="2"/>
  <c r="L392" i="2"/>
  <c r="M392" i="2"/>
  <c r="N392" i="2"/>
  <c r="O392" i="2"/>
  <c r="P392" i="2"/>
  <c r="J393" i="2"/>
  <c r="K393" i="2"/>
  <c r="L393" i="2"/>
  <c r="M393" i="2"/>
  <c r="N393" i="2"/>
  <c r="O393" i="2"/>
  <c r="P393" i="2"/>
  <c r="J394" i="2"/>
  <c r="K394" i="2"/>
  <c r="L394" i="2"/>
  <c r="M394" i="2"/>
  <c r="N394" i="2"/>
  <c r="O394" i="2"/>
  <c r="P394" i="2"/>
  <c r="J395" i="2"/>
  <c r="K395" i="2"/>
  <c r="L395" i="2"/>
  <c r="M395" i="2"/>
  <c r="N395" i="2"/>
  <c r="O395" i="2"/>
  <c r="P395" i="2"/>
  <c r="J396" i="2"/>
  <c r="K396" i="2"/>
  <c r="L396" i="2"/>
  <c r="M396" i="2"/>
  <c r="N396" i="2"/>
  <c r="O396" i="2"/>
  <c r="P396" i="2"/>
  <c r="J397" i="2"/>
  <c r="K397" i="2"/>
  <c r="L397" i="2"/>
  <c r="M397" i="2"/>
  <c r="N397" i="2"/>
  <c r="O397" i="2"/>
  <c r="P397" i="2"/>
  <c r="J398" i="2"/>
  <c r="K398" i="2"/>
  <c r="L398" i="2"/>
  <c r="M398" i="2"/>
  <c r="N398" i="2"/>
  <c r="O398" i="2"/>
  <c r="P398" i="2"/>
  <c r="J399" i="2"/>
  <c r="K399" i="2"/>
  <c r="L399" i="2"/>
  <c r="M399" i="2"/>
  <c r="N399" i="2"/>
  <c r="O399" i="2"/>
  <c r="P399" i="2"/>
  <c r="J400" i="2"/>
  <c r="K400" i="2"/>
  <c r="L400" i="2"/>
  <c r="M400" i="2"/>
  <c r="N400" i="2"/>
  <c r="O400" i="2"/>
  <c r="P400" i="2"/>
  <c r="J401" i="2"/>
  <c r="K401" i="2"/>
  <c r="L401" i="2"/>
  <c r="M401" i="2"/>
  <c r="N401" i="2"/>
  <c r="O401" i="2"/>
  <c r="P401" i="2"/>
  <c r="J402" i="2"/>
  <c r="K402" i="2"/>
  <c r="L402" i="2"/>
  <c r="M402" i="2"/>
  <c r="N402" i="2"/>
  <c r="O402" i="2"/>
  <c r="P402" i="2"/>
  <c r="J403" i="2"/>
  <c r="K403" i="2"/>
  <c r="L403" i="2"/>
  <c r="M403" i="2"/>
  <c r="N403" i="2"/>
  <c r="O403" i="2"/>
  <c r="P403" i="2"/>
  <c r="J404" i="2"/>
  <c r="K404" i="2"/>
  <c r="L404" i="2"/>
  <c r="M404" i="2"/>
  <c r="N404" i="2"/>
  <c r="O404" i="2"/>
  <c r="P404" i="2"/>
  <c r="J405" i="2"/>
  <c r="K405" i="2"/>
  <c r="L405" i="2"/>
  <c r="M405" i="2"/>
  <c r="N405" i="2"/>
  <c r="O405" i="2"/>
  <c r="P405" i="2"/>
  <c r="J406" i="2"/>
  <c r="K406" i="2"/>
  <c r="L406" i="2"/>
  <c r="M406" i="2"/>
  <c r="N406" i="2"/>
  <c r="O406" i="2"/>
  <c r="P406" i="2"/>
  <c r="J407" i="2"/>
  <c r="K407" i="2"/>
  <c r="L407" i="2"/>
  <c r="M407" i="2"/>
  <c r="N407" i="2"/>
  <c r="O407" i="2"/>
  <c r="P407" i="2"/>
  <c r="J408" i="2"/>
  <c r="K408" i="2"/>
  <c r="L408" i="2"/>
  <c r="M408" i="2"/>
  <c r="N408" i="2"/>
  <c r="O408" i="2"/>
  <c r="P408" i="2"/>
  <c r="J409" i="2"/>
  <c r="K409" i="2"/>
  <c r="L409" i="2"/>
  <c r="M409" i="2"/>
  <c r="N409" i="2"/>
  <c r="O409" i="2"/>
  <c r="P409" i="2"/>
  <c r="J410" i="2"/>
  <c r="K410" i="2"/>
  <c r="L410" i="2"/>
  <c r="M410" i="2"/>
  <c r="N410" i="2"/>
  <c r="O410" i="2"/>
  <c r="P410" i="2"/>
  <c r="J411" i="2"/>
  <c r="K411" i="2"/>
  <c r="L411" i="2"/>
  <c r="M411" i="2"/>
  <c r="N411" i="2"/>
  <c r="O411" i="2"/>
  <c r="P411" i="2"/>
  <c r="J412" i="2"/>
  <c r="K412" i="2"/>
  <c r="L412" i="2"/>
  <c r="M412" i="2"/>
  <c r="N412" i="2"/>
  <c r="O412" i="2"/>
  <c r="P412" i="2"/>
  <c r="J413" i="2"/>
  <c r="K413" i="2"/>
  <c r="L413" i="2"/>
  <c r="M413" i="2"/>
  <c r="N413" i="2"/>
  <c r="O413" i="2"/>
  <c r="P413" i="2"/>
  <c r="J414" i="2"/>
  <c r="K414" i="2"/>
  <c r="L414" i="2"/>
  <c r="M414" i="2"/>
  <c r="N414" i="2"/>
  <c r="O414" i="2"/>
  <c r="P414" i="2"/>
  <c r="J415" i="2"/>
  <c r="K415" i="2"/>
  <c r="L415" i="2"/>
  <c r="M415" i="2"/>
  <c r="N415" i="2"/>
  <c r="O415" i="2"/>
  <c r="P415" i="2"/>
  <c r="J416" i="2"/>
  <c r="K416" i="2"/>
  <c r="L416" i="2"/>
  <c r="M416" i="2"/>
  <c r="N416" i="2"/>
  <c r="O416" i="2"/>
  <c r="P416" i="2"/>
  <c r="J417" i="2"/>
  <c r="K417" i="2"/>
  <c r="L417" i="2"/>
  <c r="M417" i="2"/>
  <c r="N417" i="2"/>
  <c r="O417" i="2"/>
  <c r="P417" i="2"/>
  <c r="J418" i="2"/>
  <c r="K418" i="2"/>
  <c r="L418" i="2"/>
  <c r="M418" i="2"/>
  <c r="N418" i="2"/>
  <c r="O418" i="2"/>
  <c r="P418" i="2"/>
  <c r="J419" i="2"/>
  <c r="K419" i="2"/>
  <c r="L419" i="2"/>
  <c r="M419" i="2"/>
  <c r="N419" i="2"/>
  <c r="O419" i="2"/>
  <c r="P419" i="2"/>
  <c r="J420" i="2"/>
  <c r="K420" i="2"/>
  <c r="L420" i="2"/>
  <c r="M420" i="2"/>
  <c r="N420" i="2"/>
  <c r="O420" i="2"/>
  <c r="P420" i="2"/>
  <c r="J421" i="2"/>
  <c r="K421" i="2"/>
  <c r="L421" i="2"/>
  <c r="M421" i="2"/>
  <c r="N421" i="2"/>
  <c r="O421" i="2"/>
  <c r="P421" i="2"/>
  <c r="J422" i="2"/>
  <c r="K422" i="2"/>
  <c r="L422" i="2"/>
  <c r="M422" i="2"/>
  <c r="N422" i="2"/>
  <c r="O422" i="2"/>
  <c r="P422" i="2"/>
  <c r="J423" i="2"/>
  <c r="K423" i="2"/>
  <c r="L423" i="2"/>
  <c r="M423" i="2"/>
  <c r="N423" i="2"/>
  <c r="O423" i="2"/>
  <c r="P423" i="2"/>
  <c r="J424" i="2"/>
  <c r="K424" i="2"/>
  <c r="L424" i="2"/>
  <c r="M424" i="2"/>
  <c r="N424" i="2"/>
  <c r="O424" i="2"/>
  <c r="P424" i="2"/>
  <c r="J425" i="2"/>
  <c r="K425" i="2"/>
  <c r="L425" i="2"/>
  <c r="M425" i="2"/>
  <c r="N425" i="2"/>
  <c r="O425" i="2"/>
  <c r="P425" i="2"/>
  <c r="J426" i="2"/>
  <c r="K426" i="2"/>
  <c r="L426" i="2"/>
  <c r="M426" i="2"/>
  <c r="N426" i="2"/>
  <c r="O426" i="2"/>
  <c r="P426" i="2"/>
  <c r="J427" i="2"/>
  <c r="K427" i="2"/>
  <c r="L427" i="2"/>
  <c r="M427" i="2"/>
  <c r="N427" i="2"/>
  <c r="O427" i="2"/>
  <c r="P427" i="2"/>
  <c r="J428" i="2"/>
  <c r="K428" i="2"/>
  <c r="L428" i="2"/>
  <c r="M428" i="2"/>
  <c r="N428" i="2"/>
  <c r="O428" i="2"/>
  <c r="P428" i="2"/>
  <c r="J429" i="2"/>
  <c r="K429" i="2"/>
  <c r="L429" i="2"/>
  <c r="M429" i="2"/>
  <c r="N429" i="2"/>
  <c r="O429" i="2"/>
  <c r="P429" i="2"/>
  <c r="J430" i="2"/>
  <c r="K430" i="2"/>
  <c r="L430" i="2"/>
  <c r="M430" i="2"/>
  <c r="N430" i="2"/>
  <c r="O430" i="2"/>
  <c r="P430" i="2"/>
  <c r="J431" i="2"/>
  <c r="K431" i="2"/>
  <c r="L431" i="2"/>
  <c r="M431" i="2"/>
  <c r="N431" i="2"/>
  <c r="O431" i="2"/>
  <c r="P431" i="2"/>
  <c r="J432" i="2"/>
  <c r="K432" i="2"/>
  <c r="L432" i="2"/>
  <c r="M432" i="2"/>
  <c r="N432" i="2"/>
  <c r="O432" i="2"/>
  <c r="P432" i="2"/>
  <c r="J433" i="2"/>
  <c r="K433" i="2"/>
  <c r="L433" i="2"/>
  <c r="M433" i="2"/>
  <c r="N433" i="2"/>
  <c r="O433" i="2"/>
  <c r="P433" i="2"/>
  <c r="J434" i="2"/>
  <c r="K434" i="2"/>
  <c r="L434" i="2"/>
  <c r="M434" i="2"/>
  <c r="N434" i="2"/>
  <c r="O434" i="2"/>
  <c r="P434" i="2"/>
  <c r="J435" i="2"/>
  <c r="K435" i="2"/>
  <c r="L435" i="2"/>
  <c r="M435" i="2"/>
  <c r="N435" i="2"/>
  <c r="O435" i="2"/>
  <c r="P435" i="2"/>
  <c r="J436" i="2"/>
  <c r="K436" i="2"/>
  <c r="L436" i="2"/>
  <c r="M436" i="2"/>
  <c r="N436" i="2"/>
  <c r="O436" i="2"/>
  <c r="P436" i="2"/>
  <c r="J437" i="2"/>
  <c r="K437" i="2"/>
  <c r="L437" i="2"/>
  <c r="M437" i="2"/>
  <c r="N437" i="2"/>
  <c r="O437" i="2"/>
  <c r="P437" i="2"/>
  <c r="J438" i="2"/>
  <c r="K438" i="2"/>
  <c r="L438" i="2"/>
  <c r="M438" i="2"/>
  <c r="N438" i="2"/>
  <c r="O438" i="2"/>
  <c r="P438" i="2"/>
  <c r="J439" i="2"/>
  <c r="K439" i="2"/>
  <c r="L439" i="2"/>
  <c r="M439" i="2"/>
  <c r="N439" i="2"/>
  <c r="O439" i="2"/>
  <c r="P439" i="2"/>
  <c r="J440" i="2"/>
  <c r="K440" i="2"/>
  <c r="L440" i="2"/>
  <c r="M440" i="2"/>
  <c r="N440" i="2"/>
  <c r="O440" i="2"/>
  <c r="P440" i="2"/>
  <c r="J441" i="2"/>
  <c r="K441" i="2"/>
  <c r="L441" i="2"/>
  <c r="M441" i="2"/>
  <c r="N441" i="2"/>
  <c r="O441" i="2"/>
  <c r="P441" i="2"/>
  <c r="J442" i="2"/>
  <c r="K442" i="2"/>
  <c r="L442" i="2"/>
  <c r="M442" i="2"/>
  <c r="N442" i="2"/>
  <c r="O442" i="2"/>
  <c r="P442" i="2"/>
  <c r="J443" i="2"/>
  <c r="K443" i="2"/>
  <c r="L443" i="2"/>
  <c r="M443" i="2"/>
  <c r="N443" i="2"/>
  <c r="O443" i="2"/>
  <c r="P443" i="2"/>
  <c r="J444" i="2"/>
  <c r="K444" i="2"/>
  <c r="L444" i="2"/>
  <c r="M444" i="2"/>
  <c r="N444" i="2"/>
  <c r="O444" i="2"/>
  <c r="P444" i="2"/>
  <c r="J445" i="2"/>
  <c r="K445" i="2"/>
  <c r="L445" i="2"/>
  <c r="M445" i="2"/>
  <c r="N445" i="2"/>
  <c r="O445" i="2"/>
  <c r="P445" i="2"/>
  <c r="J446" i="2"/>
  <c r="K446" i="2"/>
  <c r="L446" i="2"/>
  <c r="M446" i="2"/>
  <c r="N446" i="2"/>
  <c r="O446" i="2"/>
  <c r="P446" i="2"/>
  <c r="J447" i="2"/>
  <c r="K447" i="2"/>
  <c r="L447" i="2"/>
  <c r="M447" i="2"/>
  <c r="N447" i="2"/>
  <c r="O447" i="2"/>
  <c r="P447" i="2"/>
  <c r="J448" i="2"/>
  <c r="K448" i="2"/>
  <c r="L448" i="2"/>
  <c r="M448" i="2"/>
  <c r="N448" i="2"/>
  <c r="O448" i="2"/>
  <c r="P448" i="2"/>
  <c r="J449" i="2"/>
  <c r="K449" i="2"/>
  <c r="L449" i="2"/>
  <c r="M449" i="2"/>
  <c r="N449" i="2"/>
  <c r="O449" i="2"/>
  <c r="P449" i="2"/>
  <c r="J450" i="2"/>
  <c r="K450" i="2"/>
  <c r="L450" i="2"/>
  <c r="M450" i="2"/>
  <c r="N450" i="2"/>
  <c r="O450" i="2"/>
  <c r="P450" i="2"/>
  <c r="J451" i="2"/>
  <c r="K451" i="2"/>
  <c r="L451" i="2"/>
  <c r="M451" i="2"/>
  <c r="N451" i="2"/>
  <c r="O451" i="2"/>
  <c r="P451" i="2"/>
  <c r="J452" i="2"/>
  <c r="K452" i="2"/>
  <c r="L452" i="2"/>
  <c r="M452" i="2"/>
  <c r="N452" i="2"/>
  <c r="O452" i="2"/>
  <c r="P452" i="2"/>
  <c r="J453" i="2"/>
  <c r="K453" i="2"/>
  <c r="L453" i="2"/>
  <c r="M453" i="2"/>
  <c r="N453" i="2"/>
  <c r="O453" i="2"/>
  <c r="P453" i="2"/>
  <c r="J454" i="2"/>
  <c r="K454" i="2"/>
  <c r="L454" i="2"/>
  <c r="M454" i="2"/>
  <c r="N454" i="2"/>
  <c r="O454" i="2"/>
  <c r="P454" i="2"/>
  <c r="J455" i="2"/>
  <c r="K455" i="2"/>
  <c r="L455" i="2"/>
  <c r="M455" i="2"/>
  <c r="N455" i="2"/>
  <c r="O455" i="2"/>
  <c r="P455" i="2"/>
  <c r="J456" i="2"/>
  <c r="K456" i="2"/>
  <c r="L456" i="2"/>
  <c r="M456" i="2"/>
  <c r="N456" i="2"/>
  <c r="O456" i="2"/>
  <c r="P456" i="2"/>
  <c r="J457" i="2"/>
  <c r="K457" i="2"/>
  <c r="L457" i="2"/>
  <c r="M457" i="2"/>
  <c r="N457" i="2"/>
  <c r="O457" i="2"/>
  <c r="P457" i="2"/>
  <c r="J458" i="2"/>
  <c r="K458" i="2"/>
  <c r="L458" i="2"/>
  <c r="M458" i="2"/>
  <c r="N458" i="2"/>
  <c r="O458" i="2"/>
  <c r="P458" i="2"/>
  <c r="J459" i="2"/>
  <c r="K459" i="2"/>
  <c r="L459" i="2"/>
  <c r="M459" i="2"/>
  <c r="N459" i="2"/>
  <c r="O459" i="2"/>
  <c r="P459" i="2"/>
  <c r="J460" i="2"/>
  <c r="K460" i="2"/>
  <c r="L460" i="2"/>
  <c r="M460" i="2"/>
  <c r="N460" i="2"/>
  <c r="O460" i="2"/>
  <c r="P460" i="2"/>
  <c r="J461" i="2"/>
  <c r="K461" i="2"/>
  <c r="L461" i="2"/>
  <c r="M461" i="2"/>
  <c r="N461" i="2"/>
  <c r="O461" i="2"/>
  <c r="P461" i="2"/>
  <c r="J462" i="2"/>
  <c r="K462" i="2"/>
  <c r="L462" i="2"/>
  <c r="M462" i="2"/>
  <c r="N462" i="2"/>
  <c r="O462" i="2"/>
  <c r="P462" i="2"/>
  <c r="J463" i="2"/>
  <c r="K463" i="2"/>
  <c r="L463" i="2"/>
  <c r="M463" i="2"/>
  <c r="N463" i="2"/>
  <c r="O463" i="2"/>
  <c r="P463" i="2"/>
  <c r="J464" i="2"/>
  <c r="K464" i="2"/>
  <c r="L464" i="2"/>
  <c r="M464" i="2"/>
  <c r="N464" i="2"/>
  <c r="O464" i="2"/>
  <c r="P464" i="2"/>
  <c r="J465" i="2"/>
  <c r="K465" i="2"/>
  <c r="L465" i="2"/>
  <c r="M465" i="2"/>
  <c r="N465" i="2"/>
  <c r="O465" i="2"/>
  <c r="P465" i="2"/>
  <c r="J466" i="2"/>
  <c r="K466" i="2"/>
  <c r="L466" i="2"/>
  <c r="M466" i="2"/>
  <c r="N466" i="2"/>
  <c r="O466" i="2"/>
  <c r="P466" i="2"/>
  <c r="J467" i="2"/>
  <c r="K467" i="2"/>
  <c r="L467" i="2"/>
  <c r="M467" i="2"/>
  <c r="N467" i="2"/>
  <c r="O467" i="2"/>
  <c r="P467" i="2"/>
  <c r="J468" i="2"/>
  <c r="K468" i="2"/>
  <c r="L468" i="2"/>
  <c r="M468" i="2"/>
  <c r="N468" i="2"/>
  <c r="O468" i="2"/>
  <c r="P468" i="2"/>
  <c r="J469" i="2"/>
  <c r="K469" i="2"/>
  <c r="L469" i="2"/>
  <c r="M469" i="2"/>
  <c r="N469" i="2"/>
  <c r="O469" i="2"/>
  <c r="P469" i="2"/>
  <c r="J470" i="2"/>
  <c r="K470" i="2"/>
  <c r="L470" i="2"/>
  <c r="M470" i="2"/>
  <c r="N470" i="2"/>
  <c r="O470" i="2"/>
  <c r="P470" i="2"/>
  <c r="J471" i="2"/>
  <c r="K471" i="2"/>
  <c r="L471" i="2"/>
  <c r="M471" i="2"/>
  <c r="N471" i="2"/>
  <c r="O471" i="2"/>
  <c r="P471" i="2"/>
  <c r="J472" i="2"/>
  <c r="K472" i="2"/>
  <c r="L472" i="2"/>
  <c r="M472" i="2"/>
  <c r="N472" i="2"/>
  <c r="O472" i="2"/>
  <c r="P472" i="2"/>
  <c r="J473" i="2"/>
  <c r="K473" i="2"/>
  <c r="L473" i="2"/>
  <c r="M473" i="2"/>
  <c r="N473" i="2"/>
  <c r="O473" i="2"/>
  <c r="P473" i="2"/>
  <c r="J474" i="2"/>
  <c r="K474" i="2"/>
  <c r="L474" i="2"/>
  <c r="M474" i="2"/>
  <c r="N474" i="2"/>
  <c r="O474" i="2"/>
  <c r="P474" i="2"/>
  <c r="J475" i="2"/>
  <c r="K475" i="2"/>
  <c r="L475" i="2"/>
  <c r="M475" i="2"/>
  <c r="N475" i="2"/>
  <c r="O475" i="2"/>
  <c r="P475" i="2"/>
  <c r="J476" i="2"/>
  <c r="K476" i="2"/>
  <c r="L476" i="2"/>
  <c r="M476" i="2"/>
  <c r="N476" i="2"/>
  <c r="O476" i="2"/>
  <c r="P476" i="2"/>
  <c r="J477" i="2"/>
  <c r="K477" i="2"/>
  <c r="L477" i="2"/>
  <c r="M477" i="2"/>
  <c r="N477" i="2"/>
  <c r="O477" i="2"/>
  <c r="P477" i="2"/>
  <c r="J478" i="2"/>
  <c r="K478" i="2"/>
  <c r="L478" i="2"/>
  <c r="M478" i="2"/>
  <c r="N478" i="2"/>
  <c r="O478" i="2"/>
  <c r="P478" i="2"/>
  <c r="J479" i="2"/>
  <c r="K479" i="2"/>
  <c r="L479" i="2"/>
  <c r="M479" i="2"/>
  <c r="N479" i="2"/>
  <c r="O479" i="2"/>
  <c r="P479" i="2"/>
  <c r="J480" i="2"/>
  <c r="K480" i="2"/>
  <c r="L480" i="2"/>
  <c r="M480" i="2"/>
  <c r="N480" i="2"/>
  <c r="O480" i="2"/>
  <c r="P480" i="2"/>
  <c r="J481" i="2"/>
  <c r="K481" i="2"/>
  <c r="L481" i="2"/>
  <c r="M481" i="2"/>
  <c r="N481" i="2"/>
  <c r="O481" i="2"/>
  <c r="P481" i="2"/>
  <c r="J482" i="2"/>
  <c r="K482" i="2"/>
  <c r="L482" i="2"/>
  <c r="M482" i="2"/>
  <c r="N482" i="2"/>
  <c r="O482" i="2"/>
  <c r="P482" i="2"/>
  <c r="J483" i="2"/>
  <c r="K483" i="2"/>
  <c r="L483" i="2"/>
  <c r="M483" i="2"/>
  <c r="N483" i="2"/>
  <c r="O483" i="2"/>
  <c r="P483" i="2"/>
  <c r="J484" i="2"/>
  <c r="K484" i="2"/>
  <c r="L484" i="2"/>
  <c r="M484" i="2"/>
  <c r="N484" i="2"/>
  <c r="O484" i="2"/>
  <c r="P484" i="2"/>
  <c r="J485" i="2"/>
  <c r="K485" i="2"/>
  <c r="L485" i="2"/>
  <c r="M485" i="2"/>
  <c r="N485" i="2"/>
  <c r="O485" i="2"/>
  <c r="P485" i="2"/>
  <c r="J486" i="2"/>
  <c r="K486" i="2"/>
  <c r="L486" i="2"/>
  <c r="M486" i="2"/>
  <c r="N486" i="2"/>
  <c r="O486" i="2"/>
  <c r="P486" i="2"/>
  <c r="J487" i="2"/>
  <c r="K487" i="2"/>
  <c r="L487" i="2"/>
  <c r="M487" i="2"/>
  <c r="N487" i="2"/>
  <c r="O487" i="2"/>
  <c r="P487" i="2"/>
  <c r="J488" i="2"/>
  <c r="K488" i="2"/>
  <c r="L488" i="2"/>
  <c r="M488" i="2"/>
  <c r="N488" i="2"/>
  <c r="O488" i="2"/>
  <c r="P488" i="2"/>
  <c r="J489" i="2"/>
  <c r="K489" i="2"/>
  <c r="L489" i="2"/>
  <c r="M489" i="2"/>
  <c r="N489" i="2"/>
  <c r="O489" i="2"/>
  <c r="P489" i="2"/>
  <c r="J490" i="2"/>
  <c r="K490" i="2"/>
  <c r="L490" i="2"/>
  <c r="M490" i="2"/>
  <c r="N490" i="2"/>
  <c r="O490" i="2"/>
  <c r="P490" i="2"/>
  <c r="J491" i="2"/>
  <c r="K491" i="2"/>
  <c r="L491" i="2"/>
  <c r="M491" i="2"/>
  <c r="N491" i="2"/>
  <c r="O491" i="2"/>
  <c r="P491" i="2"/>
  <c r="J492" i="2"/>
  <c r="K492" i="2"/>
  <c r="L492" i="2"/>
  <c r="M492" i="2"/>
  <c r="N492" i="2"/>
  <c r="O492" i="2"/>
  <c r="P492" i="2"/>
  <c r="J493" i="2"/>
  <c r="K493" i="2"/>
  <c r="L493" i="2"/>
  <c r="M493" i="2"/>
  <c r="N493" i="2"/>
  <c r="O493" i="2"/>
  <c r="P493" i="2"/>
  <c r="J494" i="2"/>
  <c r="K494" i="2"/>
  <c r="L494" i="2"/>
  <c r="M494" i="2"/>
  <c r="N494" i="2"/>
  <c r="O494" i="2"/>
  <c r="P494" i="2"/>
  <c r="J495" i="2"/>
  <c r="K495" i="2"/>
  <c r="L495" i="2"/>
  <c r="M495" i="2"/>
  <c r="N495" i="2"/>
  <c r="O495" i="2"/>
  <c r="P495" i="2"/>
  <c r="J496" i="2"/>
  <c r="K496" i="2"/>
  <c r="L496" i="2"/>
  <c r="M496" i="2"/>
  <c r="N496" i="2"/>
  <c r="O496" i="2"/>
  <c r="P496" i="2"/>
  <c r="J497" i="2"/>
  <c r="K497" i="2"/>
  <c r="L497" i="2"/>
  <c r="M497" i="2"/>
  <c r="N497" i="2"/>
  <c r="O497" i="2"/>
  <c r="P497" i="2"/>
  <c r="J498" i="2"/>
  <c r="K498" i="2"/>
  <c r="L498" i="2"/>
  <c r="M498" i="2"/>
  <c r="N498" i="2"/>
  <c r="O498" i="2"/>
  <c r="P498" i="2"/>
  <c r="J499" i="2"/>
  <c r="K499" i="2"/>
  <c r="L499" i="2"/>
  <c r="M499" i="2"/>
  <c r="N499" i="2"/>
  <c r="O499" i="2"/>
  <c r="P499" i="2"/>
  <c r="J500" i="2"/>
  <c r="K500" i="2"/>
  <c r="L500" i="2"/>
  <c r="M500" i="2"/>
  <c r="N500" i="2"/>
  <c r="O500" i="2"/>
  <c r="P500" i="2"/>
  <c r="J501" i="2"/>
  <c r="K501" i="2"/>
  <c r="L501" i="2"/>
  <c r="M501" i="2"/>
  <c r="N501" i="2"/>
  <c r="O501" i="2"/>
  <c r="P501" i="2"/>
  <c r="J502" i="2"/>
  <c r="K502" i="2"/>
  <c r="L502" i="2"/>
  <c r="M502" i="2"/>
  <c r="N502" i="2"/>
  <c r="O502" i="2"/>
  <c r="P502" i="2"/>
  <c r="J503" i="2"/>
  <c r="K503" i="2"/>
  <c r="L503" i="2"/>
  <c r="M503" i="2"/>
  <c r="N503" i="2"/>
  <c r="O503" i="2"/>
  <c r="P503" i="2"/>
  <c r="J504" i="2"/>
  <c r="K504" i="2"/>
  <c r="L504" i="2"/>
  <c r="M504" i="2"/>
  <c r="N504" i="2"/>
  <c r="O504" i="2"/>
  <c r="P504" i="2"/>
  <c r="J505" i="2"/>
  <c r="K505" i="2"/>
  <c r="L505" i="2"/>
  <c r="M505" i="2"/>
  <c r="N505" i="2"/>
  <c r="O505" i="2"/>
  <c r="P505" i="2"/>
  <c r="J506" i="2"/>
  <c r="K506" i="2"/>
  <c r="L506" i="2"/>
  <c r="M506" i="2"/>
  <c r="N506" i="2"/>
  <c r="O506" i="2"/>
  <c r="P506" i="2"/>
  <c r="J507" i="2"/>
  <c r="K507" i="2"/>
  <c r="L507" i="2"/>
  <c r="M507" i="2"/>
  <c r="N507" i="2"/>
  <c r="O507" i="2"/>
  <c r="P507" i="2"/>
  <c r="J508" i="2"/>
  <c r="K508" i="2"/>
  <c r="L508" i="2"/>
  <c r="M508" i="2"/>
  <c r="N508" i="2"/>
  <c r="O508" i="2"/>
  <c r="P508" i="2"/>
  <c r="J509" i="2"/>
  <c r="K509" i="2"/>
  <c r="L509" i="2"/>
  <c r="M509" i="2"/>
  <c r="N509" i="2"/>
  <c r="O509" i="2"/>
  <c r="P509" i="2"/>
  <c r="J510" i="2"/>
  <c r="K510" i="2"/>
  <c r="L510" i="2"/>
  <c r="M510" i="2"/>
  <c r="N510" i="2"/>
  <c r="O510" i="2"/>
  <c r="P510" i="2"/>
  <c r="J511" i="2"/>
  <c r="K511" i="2"/>
  <c r="L511" i="2"/>
  <c r="M511" i="2"/>
  <c r="N511" i="2"/>
  <c r="O511" i="2"/>
  <c r="P511" i="2"/>
  <c r="J512" i="2"/>
  <c r="K512" i="2"/>
  <c r="L512" i="2"/>
  <c r="M512" i="2"/>
  <c r="N512" i="2"/>
  <c r="O512" i="2"/>
  <c r="P512" i="2"/>
  <c r="J513" i="2"/>
  <c r="K513" i="2"/>
  <c r="L513" i="2"/>
  <c r="M513" i="2"/>
  <c r="N513" i="2"/>
  <c r="O513" i="2"/>
  <c r="P513" i="2"/>
  <c r="J514" i="2"/>
  <c r="K514" i="2"/>
  <c r="L514" i="2"/>
  <c r="M514" i="2"/>
  <c r="N514" i="2"/>
  <c r="O514" i="2"/>
  <c r="P514" i="2"/>
  <c r="J515" i="2"/>
  <c r="K515" i="2"/>
  <c r="L515" i="2"/>
  <c r="M515" i="2"/>
  <c r="N515" i="2"/>
  <c r="O515" i="2"/>
  <c r="P515" i="2"/>
  <c r="J516" i="2"/>
  <c r="K516" i="2"/>
  <c r="L516" i="2"/>
  <c r="M516" i="2"/>
  <c r="N516" i="2"/>
  <c r="O516" i="2"/>
  <c r="P516" i="2"/>
  <c r="J517" i="2"/>
  <c r="K517" i="2"/>
  <c r="L517" i="2"/>
  <c r="M517" i="2"/>
  <c r="N517" i="2"/>
  <c r="O517" i="2"/>
  <c r="P517" i="2"/>
  <c r="J518" i="2"/>
  <c r="K518" i="2"/>
  <c r="L518" i="2"/>
  <c r="M518" i="2"/>
  <c r="N518" i="2"/>
  <c r="O518" i="2"/>
  <c r="P518" i="2"/>
  <c r="J519" i="2"/>
  <c r="K519" i="2"/>
  <c r="L519" i="2"/>
  <c r="M519" i="2"/>
  <c r="N519" i="2"/>
  <c r="O519" i="2"/>
  <c r="P519" i="2"/>
  <c r="J520" i="2"/>
  <c r="K520" i="2"/>
  <c r="L520" i="2"/>
  <c r="M520" i="2"/>
  <c r="N520" i="2"/>
  <c r="O520" i="2"/>
  <c r="P520" i="2"/>
  <c r="J521" i="2"/>
  <c r="K521" i="2"/>
  <c r="L521" i="2"/>
  <c r="M521" i="2"/>
  <c r="N521" i="2"/>
  <c r="O521" i="2"/>
  <c r="P521" i="2"/>
  <c r="J522" i="2"/>
  <c r="K522" i="2"/>
  <c r="L522" i="2"/>
  <c r="M522" i="2"/>
  <c r="N522" i="2"/>
  <c r="O522" i="2"/>
  <c r="P522" i="2"/>
  <c r="J523" i="2"/>
  <c r="K523" i="2"/>
  <c r="L523" i="2"/>
  <c r="M523" i="2"/>
  <c r="N523" i="2"/>
  <c r="O523" i="2"/>
  <c r="P523" i="2"/>
  <c r="J524" i="2"/>
  <c r="K524" i="2"/>
  <c r="L524" i="2"/>
  <c r="M524" i="2"/>
  <c r="N524" i="2"/>
  <c r="O524" i="2"/>
  <c r="P524" i="2"/>
  <c r="J525" i="2"/>
  <c r="K525" i="2"/>
  <c r="L525" i="2"/>
  <c r="M525" i="2"/>
  <c r="N525" i="2"/>
  <c r="O525" i="2"/>
  <c r="P525" i="2"/>
  <c r="J526" i="2"/>
  <c r="K526" i="2"/>
  <c r="L526" i="2"/>
  <c r="M526" i="2"/>
  <c r="N526" i="2"/>
  <c r="O526" i="2"/>
  <c r="P526" i="2"/>
  <c r="J527" i="2"/>
  <c r="K527" i="2"/>
  <c r="L527" i="2"/>
  <c r="M527" i="2"/>
  <c r="N527" i="2"/>
  <c r="O527" i="2"/>
  <c r="P527" i="2"/>
  <c r="J528" i="2"/>
  <c r="K528" i="2"/>
  <c r="L528" i="2"/>
  <c r="M528" i="2"/>
  <c r="N528" i="2"/>
  <c r="O528" i="2"/>
  <c r="P528" i="2"/>
  <c r="J529" i="2"/>
  <c r="K529" i="2"/>
  <c r="L529" i="2"/>
  <c r="M529" i="2"/>
  <c r="N529" i="2"/>
  <c r="O529" i="2"/>
  <c r="P529" i="2"/>
  <c r="J530" i="2"/>
  <c r="K530" i="2"/>
  <c r="L530" i="2"/>
  <c r="M530" i="2"/>
  <c r="N530" i="2"/>
  <c r="O530" i="2"/>
  <c r="P530" i="2"/>
  <c r="J531" i="2"/>
  <c r="K531" i="2"/>
  <c r="L531" i="2"/>
  <c r="M531" i="2"/>
  <c r="N531" i="2"/>
  <c r="O531" i="2"/>
  <c r="P531" i="2"/>
  <c r="J532" i="2"/>
  <c r="K532" i="2"/>
  <c r="L532" i="2"/>
  <c r="M532" i="2"/>
  <c r="N532" i="2"/>
  <c r="O532" i="2"/>
  <c r="P532" i="2"/>
  <c r="J533" i="2"/>
  <c r="K533" i="2"/>
  <c r="L533" i="2"/>
  <c r="M533" i="2"/>
  <c r="N533" i="2"/>
  <c r="O533" i="2"/>
  <c r="P533" i="2"/>
  <c r="J534" i="2"/>
  <c r="K534" i="2"/>
  <c r="L534" i="2"/>
  <c r="M534" i="2"/>
  <c r="N534" i="2"/>
  <c r="O534" i="2"/>
  <c r="P534" i="2"/>
  <c r="J535" i="2"/>
  <c r="K535" i="2"/>
  <c r="L535" i="2"/>
  <c r="M535" i="2"/>
  <c r="N535" i="2"/>
  <c r="O535" i="2"/>
  <c r="P535" i="2"/>
  <c r="J536" i="2"/>
  <c r="K536" i="2"/>
  <c r="L536" i="2"/>
  <c r="M536" i="2"/>
  <c r="N536" i="2"/>
  <c r="O536" i="2"/>
  <c r="P536" i="2"/>
  <c r="J537" i="2"/>
  <c r="K537" i="2"/>
  <c r="L537" i="2"/>
  <c r="M537" i="2"/>
  <c r="N537" i="2"/>
  <c r="O537" i="2"/>
  <c r="P537" i="2"/>
  <c r="J538" i="2"/>
  <c r="K538" i="2"/>
  <c r="L538" i="2"/>
  <c r="M538" i="2"/>
  <c r="N538" i="2"/>
  <c r="O538" i="2"/>
  <c r="P538" i="2"/>
  <c r="J539" i="2"/>
  <c r="K539" i="2"/>
  <c r="L539" i="2"/>
  <c r="M539" i="2"/>
  <c r="N539" i="2"/>
  <c r="O539" i="2"/>
  <c r="P539" i="2"/>
  <c r="J540" i="2"/>
  <c r="K540" i="2"/>
  <c r="L540" i="2"/>
  <c r="M540" i="2"/>
  <c r="N540" i="2"/>
  <c r="O540" i="2"/>
  <c r="P540" i="2"/>
  <c r="J541" i="2"/>
  <c r="K541" i="2"/>
  <c r="L541" i="2"/>
  <c r="M541" i="2"/>
  <c r="N541" i="2"/>
  <c r="O541" i="2"/>
  <c r="P541" i="2"/>
  <c r="J542" i="2"/>
  <c r="K542" i="2"/>
  <c r="L542" i="2"/>
  <c r="M542" i="2"/>
  <c r="N542" i="2"/>
  <c r="O542" i="2"/>
  <c r="P542" i="2"/>
  <c r="J543" i="2"/>
  <c r="K543" i="2"/>
  <c r="L543" i="2"/>
  <c r="M543" i="2"/>
  <c r="N543" i="2"/>
  <c r="O543" i="2"/>
  <c r="P543" i="2"/>
  <c r="J544" i="2"/>
  <c r="K544" i="2"/>
  <c r="L544" i="2"/>
  <c r="M544" i="2"/>
  <c r="N544" i="2"/>
  <c r="O544" i="2"/>
  <c r="P544" i="2"/>
  <c r="J545" i="2"/>
  <c r="K545" i="2"/>
  <c r="L545" i="2"/>
  <c r="M545" i="2"/>
  <c r="N545" i="2"/>
  <c r="O545" i="2"/>
  <c r="P545" i="2"/>
  <c r="J546" i="2"/>
  <c r="K546" i="2"/>
  <c r="L546" i="2"/>
  <c r="M546" i="2"/>
  <c r="N546" i="2"/>
  <c r="O546" i="2"/>
  <c r="P546" i="2"/>
  <c r="J547" i="2"/>
  <c r="K547" i="2"/>
  <c r="L547" i="2"/>
  <c r="M547" i="2"/>
  <c r="N547" i="2"/>
  <c r="O547" i="2"/>
  <c r="P547" i="2"/>
  <c r="J548" i="2"/>
  <c r="K548" i="2"/>
  <c r="L548" i="2"/>
  <c r="M548" i="2"/>
  <c r="N548" i="2"/>
  <c r="O548" i="2"/>
  <c r="P548" i="2"/>
  <c r="J549" i="2"/>
  <c r="K549" i="2"/>
  <c r="L549" i="2"/>
  <c r="M549" i="2"/>
  <c r="N549" i="2"/>
  <c r="O549" i="2"/>
  <c r="P549" i="2"/>
  <c r="J550" i="2"/>
  <c r="K550" i="2"/>
  <c r="L550" i="2"/>
  <c r="M550" i="2"/>
  <c r="N550" i="2"/>
  <c r="O550" i="2"/>
  <c r="P550" i="2"/>
  <c r="J551" i="2"/>
  <c r="K551" i="2"/>
  <c r="L551" i="2"/>
  <c r="M551" i="2"/>
  <c r="N551" i="2"/>
  <c r="O551" i="2"/>
  <c r="P551" i="2"/>
  <c r="J552" i="2"/>
  <c r="K552" i="2"/>
  <c r="L552" i="2"/>
  <c r="M552" i="2"/>
  <c r="N552" i="2"/>
  <c r="O552" i="2"/>
  <c r="P552" i="2"/>
  <c r="J553" i="2"/>
  <c r="K553" i="2"/>
  <c r="L553" i="2"/>
  <c r="M553" i="2"/>
  <c r="N553" i="2"/>
  <c r="O553" i="2"/>
  <c r="P553" i="2"/>
  <c r="J554" i="2"/>
  <c r="K554" i="2"/>
  <c r="L554" i="2"/>
  <c r="M554" i="2"/>
  <c r="N554" i="2"/>
  <c r="O554" i="2"/>
  <c r="P554" i="2"/>
  <c r="J555" i="2"/>
  <c r="K555" i="2"/>
  <c r="L555" i="2"/>
  <c r="M555" i="2"/>
  <c r="N555" i="2"/>
  <c r="O555" i="2"/>
  <c r="P555" i="2"/>
  <c r="J556" i="2"/>
  <c r="K556" i="2"/>
  <c r="L556" i="2"/>
  <c r="M556" i="2"/>
  <c r="N556" i="2"/>
  <c r="O556" i="2"/>
  <c r="P556" i="2"/>
  <c r="J557" i="2"/>
  <c r="K557" i="2"/>
  <c r="L557" i="2"/>
  <c r="M557" i="2"/>
  <c r="N557" i="2"/>
  <c r="O557" i="2"/>
  <c r="P557" i="2"/>
  <c r="J558" i="2"/>
  <c r="K558" i="2"/>
  <c r="L558" i="2"/>
  <c r="M558" i="2"/>
  <c r="N558" i="2"/>
  <c r="O558" i="2"/>
  <c r="P558" i="2"/>
  <c r="J559" i="2"/>
  <c r="K559" i="2"/>
  <c r="L559" i="2"/>
  <c r="M559" i="2"/>
  <c r="N559" i="2"/>
  <c r="O559" i="2"/>
  <c r="P559" i="2"/>
  <c r="J560" i="2"/>
  <c r="K560" i="2"/>
  <c r="L560" i="2"/>
  <c r="M560" i="2"/>
  <c r="N560" i="2"/>
  <c r="O560" i="2"/>
  <c r="P560" i="2"/>
  <c r="J561" i="2"/>
  <c r="K561" i="2"/>
  <c r="L561" i="2"/>
  <c r="M561" i="2"/>
  <c r="N561" i="2"/>
  <c r="O561" i="2"/>
  <c r="P561" i="2"/>
  <c r="J562" i="2"/>
  <c r="K562" i="2"/>
  <c r="L562" i="2"/>
  <c r="M562" i="2"/>
  <c r="N562" i="2"/>
  <c r="O562" i="2"/>
  <c r="P562" i="2"/>
  <c r="J563" i="2"/>
  <c r="K563" i="2"/>
  <c r="L563" i="2"/>
  <c r="M563" i="2"/>
  <c r="N563" i="2"/>
  <c r="O563" i="2"/>
  <c r="P563" i="2"/>
  <c r="J564" i="2"/>
  <c r="K564" i="2"/>
  <c r="L564" i="2"/>
  <c r="M564" i="2"/>
  <c r="N564" i="2"/>
  <c r="O564" i="2"/>
  <c r="P564" i="2"/>
  <c r="J565" i="2"/>
  <c r="K565" i="2"/>
  <c r="L565" i="2"/>
  <c r="M565" i="2"/>
  <c r="N565" i="2"/>
  <c r="O565" i="2"/>
  <c r="P565" i="2"/>
  <c r="J566" i="2"/>
  <c r="K566" i="2"/>
  <c r="L566" i="2"/>
  <c r="M566" i="2"/>
  <c r="N566" i="2"/>
  <c r="O566" i="2"/>
  <c r="P566" i="2"/>
  <c r="J567" i="2"/>
  <c r="K567" i="2"/>
  <c r="L567" i="2"/>
  <c r="M567" i="2"/>
  <c r="N567" i="2"/>
  <c r="O567" i="2"/>
  <c r="P567" i="2"/>
  <c r="J568" i="2"/>
  <c r="K568" i="2"/>
  <c r="L568" i="2"/>
  <c r="M568" i="2"/>
  <c r="N568" i="2"/>
  <c r="O568" i="2"/>
  <c r="P568" i="2"/>
  <c r="J569" i="2"/>
  <c r="K569" i="2"/>
  <c r="L569" i="2"/>
  <c r="M569" i="2"/>
  <c r="N569" i="2"/>
  <c r="O569" i="2"/>
  <c r="P569" i="2"/>
  <c r="J570" i="2"/>
  <c r="K570" i="2"/>
  <c r="L570" i="2"/>
  <c r="M570" i="2"/>
  <c r="N570" i="2"/>
  <c r="O570" i="2"/>
  <c r="P570" i="2"/>
  <c r="J571" i="2"/>
  <c r="K571" i="2"/>
  <c r="L571" i="2"/>
  <c r="M571" i="2"/>
  <c r="N571" i="2"/>
  <c r="O571" i="2"/>
  <c r="P571" i="2"/>
  <c r="J572" i="2"/>
  <c r="K572" i="2"/>
  <c r="L572" i="2"/>
  <c r="M572" i="2"/>
  <c r="N572" i="2"/>
  <c r="O572" i="2"/>
  <c r="P572" i="2"/>
  <c r="J573" i="2"/>
  <c r="K573" i="2"/>
  <c r="L573" i="2"/>
  <c r="M573" i="2"/>
  <c r="N573" i="2"/>
  <c r="O573" i="2"/>
  <c r="P573" i="2"/>
  <c r="J574" i="2"/>
  <c r="K574" i="2"/>
  <c r="L574" i="2"/>
  <c r="M574" i="2"/>
  <c r="N574" i="2"/>
  <c r="O574" i="2"/>
  <c r="P574" i="2"/>
  <c r="J575" i="2"/>
  <c r="K575" i="2"/>
  <c r="L575" i="2"/>
  <c r="M575" i="2"/>
  <c r="N575" i="2"/>
  <c r="O575" i="2"/>
  <c r="P575" i="2"/>
  <c r="J576" i="2"/>
  <c r="K576" i="2"/>
  <c r="L576" i="2"/>
  <c r="M576" i="2"/>
  <c r="N576" i="2"/>
  <c r="O576" i="2"/>
  <c r="P576" i="2"/>
  <c r="J577" i="2"/>
  <c r="K577" i="2"/>
  <c r="L577" i="2"/>
  <c r="M577" i="2"/>
  <c r="N577" i="2"/>
  <c r="O577" i="2"/>
  <c r="P577" i="2"/>
  <c r="J578" i="2"/>
  <c r="K578" i="2"/>
  <c r="L578" i="2"/>
  <c r="M578" i="2"/>
  <c r="N578" i="2"/>
  <c r="O578" i="2"/>
  <c r="P578" i="2"/>
  <c r="J579" i="2"/>
  <c r="K579" i="2"/>
  <c r="L579" i="2"/>
  <c r="M579" i="2"/>
  <c r="N579" i="2"/>
  <c r="O579" i="2"/>
  <c r="P579" i="2"/>
  <c r="J580" i="2"/>
  <c r="K580" i="2"/>
  <c r="L580" i="2"/>
  <c r="M580" i="2"/>
  <c r="N580" i="2"/>
  <c r="O580" i="2"/>
  <c r="P580" i="2"/>
  <c r="J581" i="2"/>
  <c r="K581" i="2"/>
  <c r="L581" i="2"/>
  <c r="M581" i="2"/>
  <c r="N581" i="2"/>
  <c r="O581" i="2"/>
  <c r="P581" i="2"/>
  <c r="K9" i="2"/>
  <c r="L9" i="2"/>
  <c r="M9" i="2"/>
  <c r="N9" i="2"/>
  <c r="O9" i="2"/>
  <c r="P9" i="2"/>
  <c r="J9" i="2"/>
  <c r="E10" i="2" l="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7" i="2" s="1"/>
  <c r="E98" i="2" s="1"/>
  <c r="E99" i="2" s="1"/>
  <c r="E100" i="2" s="1"/>
  <c r="E102" i="2" s="1"/>
  <c r="E103" i="2" s="1"/>
  <c r="E104" i="2" s="1"/>
  <c r="E105" i="2" s="1"/>
  <c r="E106" i="2" s="1"/>
  <c r="E107" i="2" s="1"/>
  <c r="E108" i="2" s="1"/>
  <c r="E109" i="2" s="1"/>
  <c r="E110" i="2" s="1"/>
  <c r="E111" i="2" s="1"/>
  <c r="E112" i="2" s="1"/>
  <c r="E113" i="2" s="1"/>
  <c r="E114" i="2" s="1"/>
  <c r="E115" i="2" s="1"/>
  <c r="E116" i="2" s="1"/>
  <c r="E117" i="2" s="1"/>
  <c r="E118" i="2" s="1"/>
  <c r="E119" i="2" s="1"/>
  <c r="E120" i="2" s="1"/>
  <c r="E121" i="2" s="1"/>
  <c r="E122" i="2" s="1"/>
  <c r="E123" i="2" s="1"/>
  <c r="E124" i="2" s="1"/>
  <c r="E125" i="2" s="1"/>
  <c r="E126" i="2" s="1"/>
  <c r="E127" i="2" s="1"/>
  <c r="E128" i="2" s="1"/>
  <c r="E129" i="2" s="1"/>
  <c r="E130" i="2" s="1"/>
  <c r="E131" i="2" s="1"/>
  <c r="E132" i="2" s="1"/>
  <c r="E133" i="2" s="1"/>
  <c r="E134" i="2" s="1"/>
  <c r="E135" i="2" s="1"/>
  <c r="E136" i="2" s="1"/>
  <c r="E137" i="2" s="1"/>
  <c r="E138" i="2" s="1"/>
  <c r="E139" i="2" s="1"/>
  <c r="E140" i="2" s="1"/>
  <c r="E141" i="2" s="1"/>
  <c r="E142" i="2" s="1"/>
  <c r="E143" i="2" s="1"/>
  <c r="E144" i="2" s="1"/>
  <c r="E145" i="2" s="1"/>
  <c r="E146" i="2" s="1"/>
  <c r="E147" i="2" s="1"/>
  <c r="E148" i="2" s="1"/>
  <c r="E149" i="2" s="1"/>
  <c r="E150" i="2" s="1"/>
  <c r="E151" i="2" s="1"/>
  <c r="E152" i="2" s="1"/>
  <c r="E153" i="2" s="1"/>
  <c r="E154" i="2" s="1"/>
  <c r="E155" i="2" s="1"/>
  <c r="E156" i="2" s="1"/>
  <c r="E157" i="2" s="1"/>
  <c r="E159" i="2" s="1"/>
  <c r="E160" i="2" s="1"/>
  <c r="E163" i="2" s="1"/>
  <c r="E164" i="2" s="1"/>
  <c r="E165" i="2" s="1"/>
  <c r="E166" i="2" s="1"/>
  <c r="E167" i="2" s="1"/>
  <c r="E169" i="2" s="1"/>
  <c r="E170" i="2" s="1"/>
  <c r="E171" i="2" s="1"/>
  <c r="E172" i="2" s="1"/>
  <c r="E173" i="2" s="1"/>
  <c r="E174" i="2" s="1"/>
  <c r="E175" i="2" s="1"/>
  <c r="E176" i="2" s="1"/>
  <c r="E177" i="2" s="1"/>
  <c r="E178" i="2" s="1"/>
  <c r="E179" i="2" s="1"/>
  <c r="E180" i="2" s="1"/>
  <c r="E181" i="2" s="1"/>
  <c r="E182" i="2" s="1"/>
  <c r="E183" i="2" s="1"/>
  <c r="E184" i="2" s="1"/>
  <c r="E185" i="2" s="1"/>
  <c r="E186" i="2" s="1"/>
  <c r="E187" i="2" s="1"/>
  <c r="E188" i="2" s="1"/>
  <c r="E189" i="2" s="1"/>
  <c r="E190" i="2" s="1"/>
  <c r="E191" i="2" s="1"/>
  <c r="E192" i="2" s="1"/>
  <c r="E193" i="2" s="1"/>
  <c r="E194" i="2" s="1"/>
  <c r="E195" i="2" s="1"/>
  <c r="E196" i="2" s="1"/>
  <c r="E197" i="2" s="1"/>
  <c r="E198" i="2" s="1"/>
  <c r="E199" i="2" s="1"/>
  <c r="E200" i="2" s="1"/>
  <c r="E201" i="2" s="1"/>
  <c r="E202" i="2" s="1"/>
  <c r="E203" i="2" s="1"/>
  <c r="E204" i="2" s="1"/>
  <c r="E205" i="2" s="1"/>
  <c r="E206" i="2" s="1"/>
  <c r="E207" i="2" s="1"/>
  <c r="E208" i="2" s="1"/>
  <c r="E209" i="2" s="1"/>
  <c r="E210" i="2" s="1"/>
  <c r="E211" i="2" s="1"/>
  <c r="E212" i="2" s="1"/>
  <c r="E213" i="2" s="1"/>
  <c r="E214" i="2" s="1"/>
  <c r="E215" i="2" s="1"/>
  <c r="E216" i="2" s="1"/>
  <c r="E217" i="2" s="1"/>
  <c r="E218" i="2" s="1"/>
  <c r="E219" i="2" s="1"/>
  <c r="E220" i="2" s="1"/>
  <c r="E221" i="2" s="1"/>
  <c r="E222" i="2" s="1"/>
  <c r="E223" i="2" s="1"/>
  <c r="E224" i="2" s="1"/>
  <c r="E225" i="2" s="1"/>
  <c r="E226" i="2" s="1"/>
  <c r="E227" i="2" s="1"/>
  <c r="E228" i="2" s="1"/>
  <c r="E229" i="2" s="1"/>
  <c r="E230" i="2" s="1"/>
  <c r="E231" i="2" s="1"/>
  <c r="E232" i="2" s="1"/>
  <c r="E233" i="2" s="1"/>
  <c r="E234" i="2" s="1"/>
  <c r="E235" i="2" s="1"/>
  <c r="E237" i="2" s="1"/>
  <c r="E238" i="2" s="1"/>
  <c r="E240" i="2" s="1"/>
  <c r="E241" i="2" s="1"/>
  <c r="E243" i="2" s="1"/>
  <c r="E244" i="2" s="1"/>
  <c r="E245" i="2" s="1"/>
  <c r="E246" i="2" s="1"/>
  <c r="E247" i="2" s="1"/>
  <c r="E248" i="2" s="1"/>
  <c r="E249" i="2" s="1"/>
  <c r="E250" i="2" s="1"/>
  <c r="E251" i="2" s="1"/>
  <c r="E252" i="2" s="1"/>
  <c r="E253" i="2" s="1"/>
  <c r="E254" i="2" s="1"/>
  <c r="E255" i="2" s="1"/>
  <c r="E256" i="2" s="1"/>
  <c r="E257" i="2" s="1"/>
  <c r="E258" i="2" s="1"/>
  <c r="E261" i="2" s="1"/>
  <c r="E262" i="2" s="1"/>
  <c r="E263" i="2" s="1"/>
  <c r="E264" i="2" s="1"/>
  <c r="E265" i="2" s="1"/>
  <c r="E266" i="2" s="1"/>
  <c r="E267" i="2" s="1"/>
  <c r="E268" i="2" s="1"/>
  <c r="E269" i="2" s="1"/>
  <c r="E270" i="2" s="1"/>
  <c r="E271" i="2" s="1"/>
  <c r="E272" i="2" s="1"/>
  <c r="E273" i="2" s="1"/>
  <c r="E274" i="2" s="1"/>
  <c r="E275" i="2" s="1"/>
  <c r="E278" i="2" s="1"/>
  <c r="E279" i="2" s="1"/>
  <c r="E280" i="2" s="1"/>
  <c r="E281" i="2" s="1"/>
  <c r="E282" i="2" s="1"/>
  <c r="E283" i="2" s="1"/>
  <c r="E284" i="2" s="1"/>
  <c r="E285" i="2" s="1"/>
  <c r="E286" i="2" s="1"/>
  <c r="E287" i="2" s="1"/>
  <c r="E288" i="2" s="1"/>
  <c r="E289" i="2" s="1"/>
  <c r="E290" i="2" s="1"/>
  <c r="E292" i="2" s="1"/>
  <c r="E293" i="2" s="1"/>
  <c r="E294" i="2" s="1"/>
  <c r="E295" i="2" s="1"/>
  <c r="E297" i="2" s="1"/>
  <c r="E298" i="2" s="1"/>
  <c r="E299" i="2" s="1"/>
  <c r="E300" i="2" s="1"/>
  <c r="E302" i="2" s="1"/>
  <c r="E303" i="2" s="1"/>
  <c r="E304" i="2" s="1"/>
  <c r="E305" i="2" s="1"/>
  <c r="E306" i="2" s="1"/>
  <c r="E307" i="2" s="1"/>
  <c r="E308" i="2" s="1"/>
  <c r="E309" i="2" s="1"/>
  <c r="E310" i="2" s="1"/>
  <c r="E311" i="2" s="1"/>
  <c r="E312" i="2" s="1"/>
  <c r="E313" i="2" s="1"/>
  <c r="E314" i="2" s="1"/>
  <c r="E315" i="2" s="1"/>
  <c r="E316" i="2" s="1"/>
  <c r="E318" i="2" s="1"/>
  <c r="E319" i="2" s="1"/>
  <c r="E320" i="2" s="1"/>
  <c r="E321" i="2" s="1"/>
  <c r="E322" i="2" s="1"/>
  <c r="E323" i="2" s="1"/>
  <c r="E324" i="2" s="1"/>
  <c r="E325" i="2" s="1"/>
  <c r="E328" i="2" s="1"/>
  <c r="E329" i="2" s="1"/>
  <c r="E330" i="2" s="1"/>
  <c r="E331" i="2" s="1"/>
  <c r="E332" i="2" s="1"/>
  <c r="E333" i="2" s="1"/>
  <c r="E334" i="2" s="1"/>
  <c r="E335" i="2" s="1"/>
  <c r="E336" i="2" s="1"/>
  <c r="E337" i="2" s="1"/>
  <c r="E338" i="2" s="1"/>
  <c r="E339" i="2" s="1"/>
  <c r="E340" i="2" s="1"/>
  <c r="E341" i="2" s="1"/>
  <c r="E342" i="2" s="1"/>
  <c r="E343" i="2" s="1"/>
  <c r="E345" i="2" s="1"/>
  <c r="E346" i="2" s="1"/>
  <c r="E347" i="2" s="1"/>
  <c r="E348" i="2" s="1"/>
  <c r="E349" i="2" s="1"/>
  <c r="E350" i="2" s="1"/>
  <c r="E353" i="2" s="1"/>
  <c r="E354" i="2" s="1"/>
  <c r="E355" i="2" s="1"/>
  <c r="E356" i="2" s="1"/>
  <c r="E357" i="2" s="1"/>
  <c r="E359" i="2" s="1"/>
  <c r="E360" i="2" s="1"/>
  <c r="E361" i="2" s="1"/>
  <c r="E362" i="2" s="1"/>
  <c r="E363" i="2" s="1"/>
  <c r="E365" i="2" s="1"/>
  <c r="E366" i="2" s="1"/>
  <c r="E367" i="2" s="1"/>
  <c r="E368" i="2" s="1"/>
  <c r="E370" i="2" s="1"/>
  <c r="E371" i="2" s="1"/>
  <c r="E373" i="2" s="1"/>
  <c r="E374" i="2" s="1"/>
  <c r="E375" i="2" s="1"/>
  <c r="E377" i="2" s="1"/>
  <c r="E378" i="2" s="1"/>
  <c r="E380" i="2" s="1"/>
  <c r="E381" i="2" s="1"/>
  <c r="E383" i="2" s="1"/>
  <c r="E384" i="2" s="1"/>
  <c r="E386" i="2" s="1"/>
  <c r="E387" i="2" s="1"/>
  <c r="E388" i="2" s="1"/>
  <c r="E389" i="2" s="1"/>
  <c r="E390" i="2" s="1"/>
  <c r="E391" i="2" s="1"/>
  <c r="E393" i="2" s="1"/>
  <c r="E394" i="2" s="1"/>
  <c r="E397" i="2" s="1"/>
  <c r="E398" i="2" s="1"/>
  <c r="E399" i="2" s="1"/>
  <c r="E400" i="2" s="1"/>
  <c r="E403" i="2" s="1"/>
  <c r="E404" i="2" s="1"/>
  <c r="E405" i="2" s="1"/>
  <c r="E406" i="2" s="1"/>
  <c r="E407" i="2" s="1"/>
  <c r="E408" i="2" s="1"/>
  <c r="E409" i="2" s="1"/>
  <c r="E410" i="2" s="1"/>
  <c r="E411" i="2" s="1"/>
  <c r="E412" i="2" s="1"/>
  <c r="E413" i="2" s="1"/>
  <c r="E414" i="2" s="1"/>
  <c r="E415" i="2" s="1"/>
  <c r="E418" i="2" s="1"/>
  <c r="E419" i="2" s="1"/>
  <c r="E420" i="2" s="1"/>
  <c r="E421" i="2" s="1"/>
  <c r="E422" i="2" s="1"/>
  <c r="E423" i="2" s="1"/>
  <c r="E424" i="2" s="1"/>
  <c r="E425" i="2" s="1"/>
  <c r="E426" i="2" s="1"/>
  <c r="E427" i="2" s="1"/>
  <c r="E428" i="2" s="1"/>
  <c r="E429" i="2" s="1"/>
  <c r="E430" i="2" s="1"/>
  <c r="E431" i="2" s="1"/>
  <c r="E432" i="2" s="1"/>
  <c r="E433" i="2" s="1"/>
  <c r="E434" i="2" s="1"/>
  <c r="E435" i="2" s="1"/>
  <c r="E436" i="2" s="1"/>
  <c r="E437" i="2" s="1"/>
  <c r="E438" i="2" s="1"/>
  <c r="E440" i="2" s="1"/>
  <c r="E441" i="2" s="1"/>
  <c r="E442" i="2" s="1"/>
  <c r="E443" i="2" s="1"/>
  <c r="E444" i="2" s="1"/>
  <c r="E445" i="2" s="1"/>
  <c r="E447" i="2" s="1"/>
  <c r="E448" i="2" s="1"/>
  <c r="E449" i="2" s="1"/>
  <c r="E450" i="2" s="1"/>
  <c r="E451" i="2" s="1"/>
  <c r="E452" i="2" s="1"/>
  <c r="E454" i="2" s="1"/>
  <c r="E455" i="2" s="1"/>
  <c r="E456" i="2" s="1"/>
  <c r="E457" i="2" s="1"/>
  <c r="E458" i="2" s="1"/>
  <c r="E460" i="2" s="1"/>
  <c r="E461" i="2" s="1"/>
  <c r="E462" i="2" s="1"/>
  <c r="E464" i="2" s="1"/>
  <c r="E465" i="2" s="1"/>
  <c r="E466" i="2" s="1"/>
  <c r="E467" i="2" s="1"/>
  <c r="E468" i="2" s="1"/>
  <c r="E470" i="2" s="1"/>
  <c r="E471" i="2" s="1"/>
  <c r="E472" i="2" s="1"/>
  <c r="E473" i="2" s="1"/>
  <c r="E474" i="2" s="1"/>
  <c r="E475" i="2" s="1"/>
  <c r="E476" i="2" s="1"/>
  <c r="E477" i="2" s="1"/>
  <c r="E478" i="2" s="1"/>
  <c r="E479" i="2" s="1"/>
  <c r="E481" i="2" s="1"/>
  <c r="E482" i="2" s="1"/>
  <c r="E483" i="2" s="1"/>
  <c r="E485" i="2" s="1"/>
  <c r="E486" i="2" s="1"/>
  <c r="E487" i="2" s="1"/>
  <c r="E489" i="2" s="1"/>
  <c r="E490" i="2" s="1"/>
  <c r="E491" i="2" s="1"/>
  <c r="E492" i="2" s="1"/>
  <c r="E495" i="2" s="1"/>
  <c r="E496" i="2" s="1"/>
  <c r="E497" i="2" s="1"/>
  <c r="E498" i="2" s="1"/>
  <c r="E499" i="2" s="1"/>
  <c r="E500" i="2" s="1"/>
  <c r="E501" i="2" s="1"/>
  <c r="E502" i="2" s="1"/>
  <c r="E503" i="2" s="1"/>
  <c r="E504" i="2" s="1"/>
  <c r="E505" i="2" s="1"/>
  <c r="E506" i="2" s="1"/>
  <c r="E507" i="2" s="1"/>
  <c r="E508" i="2" s="1"/>
  <c r="E509" i="2" s="1"/>
  <c r="E510" i="2" s="1"/>
  <c r="E511" i="2" s="1"/>
  <c r="E512" i="2" s="1"/>
  <c r="E513" i="2" s="1"/>
  <c r="E514" i="2" s="1"/>
  <c r="E515" i="2" s="1"/>
  <c r="E516" i="2" s="1"/>
  <c r="E517" i="2" s="1"/>
  <c r="E518" i="2" s="1"/>
  <c r="E519" i="2" s="1"/>
  <c r="E520" i="2" s="1"/>
  <c r="E521" i="2" s="1"/>
  <c r="E522" i="2" s="1"/>
  <c r="E523" i="2" s="1"/>
  <c r="E524" i="2" s="1"/>
  <c r="E525" i="2" s="1"/>
  <c r="E526" i="2" s="1"/>
  <c r="E527" i="2" s="1"/>
  <c r="E528" i="2" s="1"/>
  <c r="E529" i="2" s="1"/>
  <c r="E531" i="2" s="1"/>
  <c r="E532" i="2" s="1"/>
  <c r="E533" i="2" s="1"/>
  <c r="E534" i="2" s="1"/>
  <c r="E536" i="2" s="1"/>
  <c r="E537" i="2" s="1"/>
  <c r="E538" i="2" s="1"/>
  <c r="E540" i="2" s="1"/>
  <c r="E541" i="2" s="1"/>
  <c r="E542" i="2" s="1"/>
  <c r="E544" i="2" s="1"/>
  <c r="E545" i="2" s="1"/>
  <c r="E547" i="2" s="1"/>
  <c r="E548" i="2" s="1"/>
  <c r="E549" i="2" s="1"/>
  <c r="E550" i="2" s="1"/>
  <c r="E551" i="2" s="1"/>
  <c r="E552" i="2" s="1"/>
  <c r="E553" i="2" s="1"/>
  <c r="E554" i="2" s="1"/>
  <c r="E555" i="2" s="1"/>
  <c r="E557" i="2" s="1"/>
  <c r="E558" i="2" s="1"/>
  <c r="E560" i="2" s="1"/>
  <c r="E561" i="2" s="1"/>
  <c r="E563" i="2" s="1"/>
  <c r="E564" i="2" s="1"/>
  <c r="E567" i="2" s="1"/>
  <c r="E568" i="2" s="1"/>
  <c r="E571" i="2" s="1"/>
  <c r="E572" i="2" s="1"/>
  <c r="E575" i="2" s="1"/>
  <c r="E578" i="2" s="1"/>
  <c r="E10" i="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7" i="1" s="1"/>
  <c r="E98" i="1" s="1"/>
  <c r="E99" i="1" s="1"/>
  <c r="E100" i="1" s="1"/>
  <c r="E102" i="1" s="1"/>
  <c r="E103" i="1" s="1"/>
  <c r="E104" i="1" s="1"/>
  <c r="E105" i="1" s="1"/>
  <c r="E106" i="1" s="1"/>
  <c r="E107" i="1" s="1"/>
  <c r="E108" i="1" s="1"/>
  <c r="E109" i="1" s="1"/>
  <c r="E110" i="1" s="1"/>
  <c r="E111" i="1" s="1"/>
  <c r="E112" i="1" s="1"/>
  <c r="E113" i="1" s="1"/>
  <c r="E114" i="1" s="1"/>
  <c r="E115" i="1" s="1"/>
  <c r="E116" i="1" s="1"/>
  <c r="E117" i="1" s="1"/>
  <c r="E118" i="1" s="1"/>
  <c r="E119" i="1" s="1"/>
  <c r="E120" i="1" s="1"/>
  <c r="E121" i="1" s="1"/>
  <c r="E122" i="1" s="1"/>
  <c r="E123" i="1" s="1"/>
  <c r="E124" i="1" s="1"/>
  <c r="E125" i="1" s="1"/>
  <c r="E126" i="1" s="1"/>
  <c r="E127" i="1" s="1"/>
  <c r="E128" i="1" s="1"/>
  <c r="E129" i="1" s="1"/>
  <c r="E130" i="1" s="1"/>
  <c r="E131" i="1" s="1"/>
  <c r="E132" i="1" s="1"/>
  <c r="E133" i="1" s="1"/>
  <c r="E134" i="1" s="1"/>
  <c r="E135" i="1" s="1"/>
  <c r="E136" i="1" s="1"/>
  <c r="E137" i="1" s="1"/>
  <c r="E138" i="1" s="1"/>
  <c r="E139" i="1" s="1"/>
  <c r="E140" i="1" s="1"/>
  <c r="E141" i="1" s="1"/>
  <c r="E142" i="1" s="1"/>
  <c r="E143" i="1" s="1"/>
  <c r="E144" i="1" s="1"/>
  <c r="E145" i="1" s="1"/>
  <c r="E146" i="1" s="1"/>
  <c r="E147" i="1" s="1"/>
  <c r="E148" i="1" s="1"/>
  <c r="E149" i="1" s="1"/>
  <c r="E150" i="1" s="1"/>
  <c r="E151" i="1" s="1"/>
  <c r="E152" i="1" s="1"/>
  <c r="E153" i="1" s="1"/>
  <c r="E154" i="1" s="1"/>
  <c r="E155" i="1" s="1"/>
  <c r="E156" i="1" s="1"/>
  <c r="E157" i="1" s="1"/>
  <c r="E159" i="1" s="1"/>
  <c r="E160" i="1" s="1"/>
  <c r="E163" i="1" s="1"/>
  <c r="E164" i="1" s="1"/>
  <c r="E165" i="1" s="1"/>
  <c r="E166" i="1" s="1"/>
  <c r="E167" i="1" s="1"/>
  <c r="E169" i="1" s="1"/>
  <c r="E170" i="1" s="1"/>
  <c r="E171" i="1" s="1"/>
  <c r="E172" i="1" s="1"/>
  <c r="E173" i="1" s="1"/>
  <c r="E174" i="1" s="1"/>
  <c r="E175" i="1" s="1"/>
  <c r="E176" i="1" s="1"/>
  <c r="E177" i="1" s="1"/>
  <c r="E178" i="1" s="1"/>
  <c r="E179" i="1" s="1"/>
  <c r="E180" i="1" s="1"/>
  <c r="E181" i="1" s="1"/>
  <c r="E182" i="1" s="1"/>
  <c r="E183" i="1" s="1"/>
  <c r="E184" i="1" s="1"/>
  <c r="E185" i="1" s="1"/>
  <c r="E186" i="1" s="1"/>
  <c r="E187" i="1" s="1"/>
  <c r="E188" i="1" s="1"/>
  <c r="E189" i="1" s="1"/>
  <c r="E190" i="1" s="1"/>
  <c r="E191" i="1" s="1"/>
  <c r="E192" i="1" s="1"/>
  <c r="E193" i="1" s="1"/>
  <c r="E194" i="1" s="1"/>
  <c r="E195" i="1" s="1"/>
  <c r="E196" i="1" s="1"/>
  <c r="E197" i="1" s="1"/>
  <c r="E198" i="1" s="1"/>
  <c r="E199" i="1" s="1"/>
  <c r="E200" i="1" s="1"/>
  <c r="E201" i="1" s="1"/>
  <c r="E202" i="1" s="1"/>
  <c r="E203" i="1" s="1"/>
  <c r="E204" i="1" s="1"/>
  <c r="E205" i="1" s="1"/>
  <c r="E206" i="1" s="1"/>
  <c r="E207" i="1" s="1"/>
  <c r="E208" i="1" s="1"/>
  <c r="E209" i="1" s="1"/>
  <c r="E210" i="1" s="1"/>
  <c r="E211" i="1" s="1"/>
  <c r="E212" i="1" s="1"/>
  <c r="E213" i="1" s="1"/>
  <c r="E214" i="1" s="1"/>
  <c r="E215" i="1" s="1"/>
  <c r="E216" i="1" s="1"/>
  <c r="E217" i="1" s="1"/>
  <c r="E218" i="1" s="1"/>
  <c r="E219" i="1" s="1"/>
  <c r="E220" i="1" s="1"/>
  <c r="E221" i="1" s="1"/>
  <c r="E222" i="1" s="1"/>
  <c r="E223" i="1" s="1"/>
  <c r="E224" i="1" s="1"/>
  <c r="E225" i="1" s="1"/>
  <c r="E226" i="1" s="1"/>
  <c r="E227" i="1" s="1"/>
  <c r="E228" i="1" s="1"/>
  <c r="E229" i="1" s="1"/>
  <c r="E230" i="1" s="1"/>
  <c r="E231" i="1" s="1"/>
  <c r="E232" i="1" s="1"/>
  <c r="E233" i="1" s="1"/>
  <c r="E234" i="1" s="1"/>
  <c r="E235" i="1" s="1"/>
  <c r="E237" i="1" s="1"/>
  <c r="E238" i="1" s="1"/>
  <c r="E240" i="1" s="1"/>
  <c r="E241" i="1" s="1"/>
  <c r="E243" i="1" s="1"/>
  <c r="E244" i="1" s="1"/>
  <c r="E245" i="1" s="1"/>
  <c r="E246" i="1" s="1"/>
  <c r="E247" i="1" s="1"/>
  <c r="E248" i="1" s="1"/>
  <c r="E249" i="1" s="1"/>
  <c r="E250" i="1" s="1"/>
  <c r="E251" i="1" s="1"/>
  <c r="E252" i="1" s="1"/>
  <c r="E253" i="1" s="1"/>
  <c r="E254" i="1" s="1"/>
  <c r="E255" i="1" s="1"/>
  <c r="E256" i="1" s="1"/>
  <c r="E257" i="1" s="1"/>
  <c r="E258" i="1" s="1"/>
  <c r="E261" i="1" s="1"/>
  <c r="E262" i="1" s="1"/>
  <c r="E263" i="1" s="1"/>
  <c r="E264" i="1" s="1"/>
  <c r="E265" i="1" s="1"/>
  <c r="E266" i="1" s="1"/>
  <c r="E267" i="1" s="1"/>
  <c r="E268" i="1" s="1"/>
  <c r="E269" i="1" s="1"/>
  <c r="E270" i="1" s="1"/>
  <c r="E271" i="1" s="1"/>
  <c r="E272" i="1" s="1"/>
  <c r="E273" i="1" s="1"/>
  <c r="E274" i="1" s="1"/>
  <c r="E275" i="1" s="1"/>
  <c r="E278" i="1" s="1"/>
  <c r="E279" i="1" s="1"/>
  <c r="E280" i="1" s="1"/>
  <c r="E281" i="1" s="1"/>
  <c r="E282" i="1" s="1"/>
  <c r="E283" i="1" s="1"/>
  <c r="E284" i="1" s="1"/>
  <c r="E285" i="1" s="1"/>
  <c r="E286" i="1" s="1"/>
  <c r="E287" i="1" s="1"/>
  <c r="E288" i="1" s="1"/>
  <c r="E289" i="1" s="1"/>
  <c r="E290" i="1" s="1"/>
  <c r="E292" i="1" s="1"/>
  <c r="E293" i="1" s="1"/>
  <c r="E294" i="1" s="1"/>
  <c r="E295" i="1" s="1"/>
  <c r="E297" i="1" s="1"/>
  <c r="E298" i="1" s="1"/>
  <c r="E299" i="1" s="1"/>
  <c r="E300" i="1" s="1"/>
  <c r="E302" i="1" s="1"/>
  <c r="E303" i="1" s="1"/>
  <c r="E304" i="1" s="1"/>
  <c r="E305" i="1" s="1"/>
  <c r="E306" i="1" s="1"/>
  <c r="E307" i="1" s="1"/>
  <c r="E308" i="1" s="1"/>
  <c r="E309" i="1" s="1"/>
  <c r="E310" i="1" s="1"/>
  <c r="E311" i="1" s="1"/>
  <c r="E312" i="1" s="1"/>
  <c r="E313" i="1" s="1"/>
  <c r="E314" i="1" s="1"/>
  <c r="E315" i="1" s="1"/>
  <c r="E316" i="1" s="1"/>
  <c r="E318" i="1" s="1"/>
  <c r="E319" i="1" s="1"/>
  <c r="E320" i="1" s="1"/>
  <c r="E321" i="1" s="1"/>
  <c r="E322" i="1" s="1"/>
  <c r="E323" i="1" s="1"/>
  <c r="E324" i="1" s="1"/>
  <c r="E325" i="1" s="1"/>
  <c r="E328" i="1" s="1"/>
  <c r="E329" i="1" s="1"/>
  <c r="E330" i="1" s="1"/>
  <c r="E331" i="1" s="1"/>
  <c r="E332" i="1" s="1"/>
  <c r="E333" i="1" s="1"/>
  <c r="E334" i="1" s="1"/>
  <c r="E335" i="1" s="1"/>
  <c r="E336" i="1" s="1"/>
  <c r="E337" i="1" s="1"/>
  <c r="E338" i="1" s="1"/>
  <c r="E339" i="1" s="1"/>
  <c r="E340" i="1" s="1"/>
  <c r="E341" i="1" s="1"/>
  <c r="E342" i="1" s="1"/>
  <c r="E343" i="1" s="1"/>
  <c r="E345" i="1" s="1"/>
  <c r="E346" i="1" s="1"/>
  <c r="E347" i="1" s="1"/>
  <c r="E348" i="1" s="1"/>
  <c r="E349" i="1" s="1"/>
  <c r="E350" i="1" s="1"/>
  <c r="E353" i="1" s="1"/>
  <c r="E354" i="1" s="1"/>
  <c r="E355" i="1" s="1"/>
  <c r="E356" i="1" s="1"/>
  <c r="E357" i="1" s="1"/>
  <c r="E359" i="1" s="1"/>
  <c r="E360" i="1" s="1"/>
  <c r="E361" i="1" s="1"/>
  <c r="E362" i="1" s="1"/>
  <c r="E363" i="1" s="1"/>
  <c r="E365" i="1" s="1"/>
  <c r="E366" i="1" s="1"/>
  <c r="E367" i="1" s="1"/>
  <c r="E368" i="1" s="1"/>
  <c r="E370" i="1" s="1"/>
  <c r="E371" i="1" s="1"/>
  <c r="E373" i="1" s="1"/>
  <c r="E374" i="1" s="1"/>
  <c r="E375" i="1" s="1"/>
  <c r="E377" i="1" s="1"/>
  <c r="E378" i="1" s="1"/>
  <c r="E380" i="1" s="1"/>
  <c r="E381" i="1" s="1"/>
  <c r="E383" i="1" s="1"/>
  <c r="E384" i="1" s="1"/>
  <c r="E386" i="1" s="1"/>
  <c r="E387" i="1" s="1"/>
  <c r="E388" i="1" s="1"/>
  <c r="E389" i="1" s="1"/>
  <c r="E390" i="1" s="1"/>
  <c r="E391" i="1" s="1"/>
  <c r="E393" i="1" s="1"/>
  <c r="E394" i="1" s="1"/>
  <c r="E397" i="1" s="1"/>
  <c r="E398" i="1" s="1"/>
  <c r="E399" i="1" s="1"/>
  <c r="E400" i="1" s="1"/>
  <c r="E403" i="1" s="1"/>
  <c r="E404" i="1" s="1"/>
  <c r="E405" i="1" s="1"/>
  <c r="E406" i="1" s="1"/>
  <c r="E407" i="1" s="1"/>
  <c r="E408" i="1" s="1"/>
  <c r="E409" i="1" s="1"/>
  <c r="E410" i="1" s="1"/>
  <c r="E411" i="1" s="1"/>
  <c r="E412" i="1" s="1"/>
  <c r="E413" i="1" s="1"/>
  <c r="E414" i="1" s="1"/>
  <c r="E415" i="1" s="1"/>
  <c r="E418" i="1" s="1"/>
  <c r="E419" i="1" s="1"/>
  <c r="E420" i="1" s="1"/>
  <c r="E421" i="1" s="1"/>
  <c r="E422" i="1" s="1"/>
  <c r="E423" i="1" s="1"/>
  <c r="E424" i="1" s="1"/>
  <c r="E425" i="1" s="1"/>
  <c r="E426" i="1" s="1"/>
  <c r="E427" i="1" s="1"/>
  <c r="E428" i="1" s="1"/>
  <c r="E429" i="1" s="1"/>
  <c r="E430" i="1" s="1"/>
  <c r="E431" i="1" s="1"/>
  <c r="E432" i="1" s="1"/>
  <c r="E433" i="1" s="1"/>
  <c r="E434" i="1" s="1"/>
  <c r="E435" i="1" s="1"/>
  <c r="E436" i="1" s="1"/>
  <c r="E437" i="1" s="1"/>
  <c r="E438" i="1" s="1"/>
  <c r="E440" i="1" s="1"/>
  <c r="E441" i="1" s="1"/>
  <c r="E442" i="1" s="1"/>
  <c r="E443" i="1" s="1"/>
  <c r="E444" i="1" s="1"/>
  <c r="E445" i="1" s="1"/>
  <c r="E447" i="1" s="1"/>
  <c r="E448" i="1" s="1"/>
  <c r="E449" i="1" s="1"/>
  <c r="E450" i="1" s="1"/>
  <c r="E451" i="1" s="1"/>
  <c r="E452" i="1" s="1"/>
  <c r="E454" i="1" s="1"/>
  <c r="E455" i="1" s="1"/>
  <c r="E456" i="1" s="1"/>
  <c r="E457" i="1" s="1"/>
  <c r="E458" i="1" s="1"/>
  <c r="E460" i="1" s="1"/>
  <c r="E461" i="1" s="1"/>
  <c r="E462" i="1" s="1"/>
  <c r="E464" i="1" s="1"/>
  <c r="E465" i="1" s="1"/>
  <c r="E466" i="1" s="1"/>
  <c r="E467" i="1" s="1"/>
  <c r="E468" i="1" s="1"/>
  <c r="E470" i="1" s="1"/>
  <c r="E471" i="1" s="1"/>
  <c r="E472" i="1" s="1"/>
  <c r="E473" i="1" s="1"/>
  <c r="E474" i="1" s="1"/>
  <c r="E475" i="1" s="1"/>
  <c r="E476" i="1" s="1"/>
  <c r="E477" i="1" s="1"/>
  <c r="E478" i="1" s="1"/>
  <c r="E479" i="1" s="1"/>
  <c r="E481" i="1" s="1"/>
  <c r="E482" i="1" s="1"/>
  <c r="E483" i="1" s="1"/>
  <c r="E485" i="1" s="1"/>
  <c r="E486" i="1" s="1"/>
  <c r="E487" i="1" s="1"/>
  <c r="E489" i="1" s="1"/>
  <c r="E490" i="1" s="1"/>
  <c r="E491" i="1" s="1"/>
  <c r="E492" i="1" s="1"/>
  <c r="E495" i="1" s="1"/>
  <c r="E496" i="1" s="1"/>
  <c r="E497" i="1" s="1"/>
  <c r="E498" i="1" s="1"/>
  <c r="E499" i="1" s="1"/>
  <c r="E500" i="1" s="1"/>
  <c r="E501" i="1" s="1"/>
  <c r="E502" i="1" s="1"/>
  <c r="E503" i="1" s="1"/>
  <c r="E504" i="1" s="1"/>
  <c r="E505" i="1" s="1"/>
  <c r="E506" i="1" s="1"/>
  <c r="E507" i="1" s="1"/>
  <c r="E508" i="1" s="1"/>
  <c r="E509" i="1" s="1"/>
  <c r="E510" i="1" s="1"/>
  <c r="E511" i="1" s="1"/>
  <c r="E512" i="1" s="1"/>
  <c r="E513" i="1" s="1"/>
  <c r="E514" i="1" s="1"/>
  <c r="E515" i="1" s="1"/>
  <c r="E516" i="1" s="1"/>
  <c r="E517" i="1" s="1"/>
  <c r="E518" i="1" s="1"/>
  <c r="E519" i="1" s="1"/>
  <c r="E520" i="1" s="1"/>
  <c r="E521" i="1" s="1"/>
  <c r="E522" i="1" s="1"/>
  <c r="E523" i="1" s="1"/>
  <c r="E524" i="1" s="1"/>
  <c r="E525" i="1" s="1"/>
  <c r="E526" i="1" s="1"/>
  <c r="E527" i="1" s="1"/>
  <c r="E528" i="1" s="1"/>
  <c r="E529" i="1" s="1"/>
  <c r="E531" i="1" s="1"/>
  <c r="E532" i="1" s="1"/>
  <c r="E533" i="1" s="1"/>
  <c r="E534" i="1" s="1"/>
  <c r="E536" i="1" s="1"/>
  <c r="E537" i="1" s="1"/>
  <c r="E538" i="1" s="1"/>
  <c r="E540" i="1" s="1"/>
  <c r="E541" i="1" s="1"/>
  <c r="E542" i="1" s="1"/>
  <c r="E544" i="1" s="1"/>
  <c r="E545" i="1" s="1"/>
  <c r="E547" i="1" s="1"/>
  <c r="E548" i="1" s="1"/>
  <c r="E549" i="1" s="1"/>
  <c r="E550" i="1" s="1"/>
  <c r="E551" i="1" s="1"/>
  <c r="E552" i="1" s="1"/>
  <c r="E553" i="1" s="1"/>
  <c r="E554" i="1" s="1"/>
  <c r="E555" i="1" s="1"/>
  <c r="E557" i="1" s="1"/>
  <c r="E558" i="1" s="1"/>
  <c r="E560" i="1" s="1"/>
  <c r="E561" i="1" s="1"/>
  <c r="E563" i="1" s="1"/>
  <c r="E564" i="1" s="1"/>
  <c r="E567" i="1" s="1"/>
  <c r="E568" i="1" s="1"/>
  <c r="E571" i="1" s="1"/>
  <c r="E572" i="1" s="1"/>
  <c r="E575" i="1" s="1"/>
  <c r="E578" i="1" s="1"/>
</calcChain>
</file>

<file path=xl/sharedStrings.xml><?xml version="1.0" encoding="utf-8"?>
<sst xmlns="http://schemas.openxmlformats.org/spreadsheetml/2006/main" count="3813" uniqueCount="1297">
  <si>
    <t>大枝番</t>
    <rPh sb="0" eb="1">
      <t>ダイ</t>
    </rPh>
    <rPh sb="1" eb="3">
      <t>エダバン</t>
    </rPh>
    <phoneticPr fontId="6"/>
  </si>
  <si>
    <t>中枝番</t>
    <rPh sb="0" eb="1">
      <t>チュウ</t>
    </rPh>
    <rPh sb="1" eb="3">
      <t>エダバン</t>
    </rPh>
    <phoneticPr fontId="6"/>
  </si>
  <si>
    <t>番号</t>
    <rPh sb="0" eb="2">
      <t>バンゴウ</t>
    </rPh>
    <phoneticPr fontId="6"/>
  </si>
  <si>
    <t>歳出小区分</t>
    <rPh sb="0" eb="2">
      <t>サイシュツ</t>
    </rPh>
    <rPh sb="2" eb="5">
      <t>ショウクブン</t>
    </rPh>
    <phoneticPr fontId="6"/>
  </si>
  <si>
    <t>事務の内容</t>
    <rPh sb="0" eb="2">
      <t>ジム</t>
    </rPh>
    <rPh sb="3" eb="5">
      <t>ナイヨウ</t>
    </rPh>
    <phoneticPr fontId="6"/>
  </si>
  <si>
    <t>関係法令</t>
    <rPh sb="0" eb="2">
      <t>カンケイ</t>
    </rPh>
    <rPh sb="2" eb="4">
      <t>ホウレイ</t>
    </rPh>
    <phoneticPr fontId="6"/>
  </si>
  <si>
    <t>同一小区分
の複数設定先</t>
    <phoneticPr fontId="3"/>
  </si>
  <si>
    <t>一般行政経費</t>
    <rPh sb="0" eb="2">
      <t>イッパン</t>
    </rPh>
    <rPh sb="2" eb="4">
      <t>ギョウセイ</t>
    </rPh>
    <rPh sb="4" eb="6">
      <t>ケイヒ</t>
    </rPh>
    <phoneticPr fontId="7"/>
  </si>
  <si>
    <t>fについて、</t>
    <phoneticPr fontId="7"/>
  </si>
  <si>
    <t>単独合計</t>
    <phoneticPr fontId="3"/>
  </si>
  <si>
    <t>同一小区分が</t>
    <rPh sb="0" eb="2">
      <t>ドウイツ</t>
    </rPh>
    <rPh sb="2" eb="5">
      <t>ショウクブン</t>
    </rPh>
    <phoneticPr fontId="3"/>
  </si>
  <si>
    <t>（都道府県分）</t>
    <rPh sb="1" eb="5">
      <t>トドウフケン</t>
    </rPh>
    <rPh sb="5" eb="6">
      <t>ブン</t>
    </rPh>
    <phoneticPr fontId="3"/>
  </si>
  <si>
    <t>（政令指定都市分）</t>
    <rPh sb="1" eb="3">
      <t>セイレイ</t>
    </rPh>
    <rPh sb="3" eb="5">
      <t>シテイ</t>
    </rPh>
    <rPh sb="5" eb="7">
      <t>トシ</t>
    </rPh>
    <rPh sb="7" eb="8">
      <t>ブン</t>
    </rPh>
    <phoneticPr fontId="3"/>
  </si>
  <si>
    <t>（市区町村分）</t>
    <rPh sb="1" eb="5">
      <t>シクチョウソン</t>
    </rPh>
    <rPh sb="5" eb="6">
      <t>ブン</t>
    </rPh>
    <phoneticPr fontId="3"/>
  </si>
  <si>
    <t>（一組・広域等）</t>
    <rPh sb="1" eb="2">
      <t>イチ</t>
    </rPh>
    <rPh sb="2" eb="3">
      <t>クミ</t>
    </rPh>
    <rPh sb="4" eb="7">
      <t>コウイキトウ</t>
    </rPh>
    <phoneticPr fontId="3"/>
  </si>
  <si>
    <t>（単純合計）</t>
    <rPh sb="1" eb="3">
      <t>タンジュン</t>
    </rPh>
    <rPh sb="3" eb="5">
      <t>ゴウケイ</t>
    </rPh>
    <phoneticPr fontId="3"/>
  </si>
  <si>
    <t>（純計額）</t>
    <rPh sb="1" eb="4">
      <t>ジュンケイガク</t>
    </rPh>
    <phoneticPr fontId="3"/>
  </si>
  <si>
    <t>複数設定されている</t>
    <rPh sb="0" eb="2">
      <t>フクスウ</t>
    </rPh>
    <rPh sb="2" eb="4">
      <t>セッテイ</t>
    </rPh>
    <phoneticPr fontId="3"/>
  </si>
  <si>
    <t>補正後</t>
    <rPh sb="0" eb="2">
      <t>ホセイ</t>
    </rPh>
    <rPh sb="2" eb="3">
      <t>ゴ</t>
    </rPh>
    <phoneticPr fontId="3"/>
  </si>
  <si>
    <t>補正後</t>
  </si>
  <si>
    <t>ものを合算</t>
    <rPh sb="3" eb="5">
      <t>ガッサン</t>
    </rPh>
    <phoneticPr fontId="3"/>
  </si>
  <si>
    <t>a</t>
    <phoneticPr fontId="3"/>
  </si>
  <si>
    <t>b</t>
    <phoneticPr fontId="3"/>
  </si>
  <si>
    <t>c</t>
    <phoneticPr fontId="3"/>
  </si>
  <si>
    <t>d</t>
    <phoneticPr fontId="3"/>
  </si>
  <si>
    <t>e=a+b+c+d</t>
    <phoneticPr fontId="3"/>
  </si>
  <si>
    <t>f</t>
    <phoneticPr fontId="3"/>
  </si>
  <si>
    <t>01</t>
  </si>
  <si>
    <t>民生費</t>
  </si>
  <si>
    <t>01-01</t>
    <phoneticPr fontId="3"/>
  </si>
  <si>
    <t>児童福祉費</t>
  </si>
  <si>
    <t>乳幼児医療費助成（義務教育就学前分）に要する経費</t>
    <phoneticPr fontId="3"/>
  </si>
  <si>
    <t>未成年者を対象とした医療費の自己負担に対する助成のうち義務教育就学前分（未熟児への医療費助成を含む）</t>
  </si>
  <si>
    <t>母子保健法</t>
    <phoneticPr fontId="3"/>
  </si>
  <si>
    <t>1,
156</t>
  </si>
  <si>
    <t>乳幼児医療費助成（義務教育就学後分）に要する経費</t>
    <phoneticPr fontId="3"/>
  </si>
  <si>
    <t>未成年者を対象とした医療費の自己負担に対する助成のうち義務教育就学後分</t>
  </si>
  <si>
    <t>2,
157</t>
  </si>
  <si>
    <t>妊産婦・寡婦等医療費助成に要する経費</t>
    <phoneticPr fontId="3"/>
  </si>
  <si>
    <t>妊産婦や寡婦等を対象とした医療費の自己負担に対する助成（分娩費の補助等を含む）</t>
  </si>
  <si>
    <t>3,
103,
158</t>
  </si>
  <si>
    <t>母子（父子）家庭医療費助成に要する経費</t>
    <phoneticPr fontId="3"/>
  </si>
  <si>
    <t>ひとり親家庭等を対象とした医療費の自己負担に対する助成</t>
  </si>
  <si>
    <t>4,
137,
159</t>
  </si>
  <si>
    <t>小児医療に要する経費</t>
    <rPh sb="2" eb="4">
      <t>イリョウ</t>
    </rPh>
    <rPh sb="5" eb="6">
      <t>ヨウ</t>
    </rPh>
    <rPh sb="8" eb="10">
      <t>ケイヒ</t>
    </rPh>
    <phoneticPr fontId="3"/>
  </si>
  <si>
    <t>小児医療（小児救急含む）の確保等の経費</t>
  </si>
  <si>
    <t>5,
161</t>
  </si>
  <si>
    <t>乳幼児健康診査事務費</t>
    <rPh sb="7" eb="10">
      <t>ジムヒ</t>
    </rPh>
    <phoneticPr fontId="3"/>
  </si>
  <si>
    <t>１歳６か月・３歳児健診等の乳幼児に係る健康診査に要した経費</t>
  </si>
  <si>
    <t>6,
166</t>
  </si>
  <si>
    <t>妊産婦健康診査（地方単独事業分）に要する経費</t>
    <phoneticPr fontId="3"/>
  </si>
  <si>
    <t>一般の病院等で行う妊産婦健診の費用助成に要した経費及び保健所・保健センター等で行う妊産婦健診に要した経費（地方単独事業分）</t>
  </si>
  <si>
    <t>7,
167</t>
  </si>
  <si>
    <t>新生児マス・スクリーニング検査事務費</t>
    <rPh sb="15" eb="17">
      <t>ジム</t>
    </rPh>
    <rPh sb="17" eb="18">
      <t>ヒ</t>
    </rPh>
    <phoneticPr fontId="3"/>
  </si>
  <si>
    <t>先天性代謝異常症、内分泌疾患等の早期発見のために実施する新生児マス・スクリーニング検査に要した経費</t>
  </si>
  <si>
    <t>8,
168</t>
  </si>
  <si>
    <t>児童相談所・一時保護施設管理費</t>
    <rPh sb="12" eb="15">
      <t>カンリヒ</t>
    </rPh>
    <phoneticPr fontId="3"/>
  </si>
  <si>
    <t>児童相談所・一時保護施設の運営経費</t>
    <phoneticPr fontId="3"/>
  </si>
  <si>
    <t>児童福祉法、児童虐待防止法、児童福祉法</t>
    <phoneticPr fontId="3"/>
  </si>
  <si>
    <t>-</t>
  </si>
  <si>
    <t>公立保育所（地方単独事業分）管理費</t>
    <rPh sb="14" eb="17">
      <t>カンリヒ</t>
    </rPh>
    <phoneticPr fontId="3"/>
  </si>
  <si>
    <t>公立保育所の運営経費（運営に対する助成を含む）</t>
    <phoneticPr fontId="3"/>
  </si>
  <si>
    <t>子ども・子育て支援法、児童手当法、児童福祉法</t>
    <phoneticPr fontId="3"/>
  </si>
  <si>
    <t>公立認定こども園（地方単独事業分）管理費</t>
    <rPh sb="17" eb="20">
      <t>カンリヒ</t>
    </rPh>
    <phoneticPr fontId="3"/>
  </si>
  <si>
    <t>公立認定こども園の運営経費（１号認定分を除く）</t>
    <phoneticPr fontId="3"/>
  </si>
  <si>
    <t>子ども・子育て支援法、学校教育法、児童手当法、児童福祉法</t>
    <phoneticPr fontId="3"/>
  </si>
  <si>
    <t>公立児童厚生施設管理費</t>
    <rPh sb="8" eb="11">
      <t>カンリヒ</t>
    </rPh>
    <phoneticPr fontId="3"/>
  </si>
  <si>
    <t>児童館・児童遊園等の運営経費</t>
    <phoneticPr fontId="3"/>
  </si>
  <si>
    <t>児童福祉法</t>
    <phoneticPr fontId="3"/>
  </si>
  <si>
    <t>公立児童福祉施設管理費</t>
    <rPh sb="8" eb="11">
      <t>カンリヒ</t>
    </rPh>
    <phoneticPr fontId="3"/>
  </si>
  <si>
    <t>保育所、児童厚生施設を除く児童福祉施設（児童養護施設や乳児院、児童自立支援施設、母子生活支援施設等）の運営経費</t>
  </si>
  <si>
    <t>公立子育て支援施設管理費</t>
    <rPh sb="9" eb="12">
      <t>カンリヒ</t>
    </rPh>
    <phoneticPr fontId="3"/>
  </si>
  <si>
    <t>子育て支援の拠点となる地域子育て支援センター等の公立の子育て支援施設の運営経費（在宅育児家庭相談室等）</t>
    <phoneticPr fontId="3"/>
  </si>
  <si>
    <t>公立子ども若者支援施設管理費</t>
    <rPh sb="11" eb="14">
      <t>カンリヒ</t>
    </rPh>
    <phoneticPr fontId="3"/>
  </si>
  <si>
    <t>青少年の健全な育成を図るための青少年センター等、青少年保護育成の推進のための公立施設の運営経費</t>
    <phoneticPr fontId="3"/>
  </si>
  <si>
    <t>15,
418</t>
  </si>
  <si>
    <t>障害児入所施設等管理費等
※地域療養・居宅介護等障害児支援事業費を含む</t>
    <rPh sb="0" eb="3">
      <t>ショウガイジ</t>
    </rPh>
    <rPh sb="3" eb="5">
      <t>ニュウショ</t>
    </rPh>
    <rPh sb="5" eb="7">
      <t>シセツ</t>
    </rPh>
    <rPh sb="7" eb="8">
      <t>ナド</t>
    </rPh>
    <rPh sb="8" eb="12">
      <t>カンリヒナド</t>
    </rPh>
    <rPh sb="14" eb="16">
      <t>チイキ</t>
    </rPh>
    <rPh sb="16" eb="18">
      <t>リョウヨウ</t>
    </rPh>
    <rPh sb="19" eb="21">
      <t>キョタク</t>
    </rPh>
    <rPh sb="21" eb="23">
      <t>カイゴ</t>
    </rPh>
    <rPh sb="23" eb="24">
      <t>トウ</t>
    </rPh>
    <rPh sb="24" eb="26">
      <t>ショウガイ</t>
    </rPh>
    <rPh sb="26" eb="27">
      <t>ジ</t>
    </rPh>
    <rPh sb="27" eb="29">
      <t>シエン</t>
    </rPh>
    <rPh sb="29" eb="32">
      <t>ジギョウヒ</t>
    </rPh>
    <rPh sb="33" eb="34">
      <t>フク</t>
    </rPh>
    <phoneticPr fontId="3"/>
  </si>
  <si>
    <t>・障害児のための入所施設（福祉型障害児入所施設、医療型障害児入所施設等）の運営経費。心身障害児（者）等のための総合的な医療療育相談支援機関として運営（委託）する療育センター等についても含む。
・在宅障害児の生活支援のため行う、障害児（者）地域療育等支援事業など、障害児の支援のために要した経費（重度障害児対応含む）</t>
    <phoneticPr fontId="3"/>
  </si>
  <si>
    <t>16,
138</t>
  </si>
  <si>
    <t>子どもに対する現金給付に要する経費</t>
    <rPh sb="12" eb="13">
      <t>ヨウ</t>
    </rPh>
    <rPh sb="15" eb="17">
      <t>ケイヒ</t>
    </rPh>
    <phoneticPr fontId="3"/>
  </si>
  <si>
    <t>地方公共団体独自の子どもに対する現金給付（児童手当・児童扶養手当の超過負担分等）（母子・父子・遺児等含む）</t>
    <phoneticPr fontId="3"/>
  </si>
  <si>
    <t>障害児に対する現金給付に要する経費</t>
    <phoneticPr fontId="3"/>
  </si>
  <si>
    <t>地方公共団体独自の障害児に対する現金給付</t>
  </si>
  <si>
    <t>18,
113</t>
  </si>
  <si>
    <t>子ども手当（職員分）給付に要する経費</t>
    <rPh sb="10" eb="12">
      <t>キュウフ</t>
    </rPh>
    <phoneticPr fontId="3"/>
  </si>
  <si>
    <t>職員に対して給付する子ども手当（児童手当含む）に要した経費</t>
  </si>
  <si>
    <t>子ども・子育て支援法、児童手当法</t>
    <phoneticPr fontId="3"/>
  </si>
  <si>
    <t>出産祝い金給付に要する経費</t>
    <rPh sb="5" eb="7">
      <t>キュウフ</t>
    </rPh>
    <phoneticPr fontId="3"/>
  </si>
  <si>
    <t>出産をした保護者に対し、子の誕生を祝い、健やかな成長を願って支給する出産祝い金等給付に要した経費</t>
  </si>
  <si>
    <t>保育料等軽減に要する経費</t>
    <rPh sb="7" eb="8">
      <t>ヨウ</t>
    </rPh>
    <rPh sb="10" eb="12">
      <t>ケイヒ</t>
    </rPh>
    <phoneticPr fontId="3"/>
  </si>
  <si>
    <t>私立の保育所・幼稚園・認定こども園の利用料（保育料）の軽減を目的とした事業等に要した経費（幼稚園就園奨励費助成に要する経費、私立保育所（地方単独事業分）助成に要する経費、認可外保育所・家庭的保育事業・小規模保育事業等助成に要する経費、私立幼稚園助成（地方単独事業分）に要する経費、私立認定こども園（地方単独事業分）助成に要する経費に計上する経費を除く）　</t>
    <rPh sb="166" eb="168">
      <t>ケイジョウ</t>
    </rPh>
    <phoneticPr fontId="3"/>
  </si>
  <si>
    <t>放課後児童クラブ等利用者負担助成に要する経費</t>
    <phoneticPr fontId="3"/>
  </si>
  <si>
    <t>放課後児童クラブ等の利用者負担に対する助成に要した経費</t>
  </si>
  <si>
    <t>私立保育所（地方単独事業分）助成に要する経費</t>
    <rPh sb="14" eb="16">
      <t>ジョセイ</t>
    </rPh>
    <phoneticPr fontId="3"/>
  </si>
  <si>
    <t>私立保育所・特別保育事業の運営費への助成を目的とした事業に要する経費（国基準への上乗せ又は主食費等の実費負担分への単独助成分）</t>
    <phoneticPr fontId="3"/>
  </si>
  <si>
    <t>認可外保育所・家庭的保育事業・小規模保育事業等助成に要する経費</t>
    <rPh sb="23" eb="25">
      <t>ジョセイ</t>
    </rPh>
    <rPh sb="26" eb="27">
      <t>ヨウ</t>
    </rPh>
    <rPh sb="29" eb="31">
      <t>ケイヒ</t>
    </rPh>
    <phoneticPr fontId="3"/>
  </si>
  <si>
    <t>認可外保育所、家庭的保育事業、小規模保育事業等の運営に対する助成（待機児童の解消に要した経費を含む）</t>
    <phoneticPr fontId="3"/>
  </si>
  <si>
    <t>私立認定こども園（地方単独事業分）助成に要する経費</t>
    <rPh sb="17" eb="19">
      <t>ジョセイ</t>
    </rPh>
    <rPh sb="20" eb="21">
      <t>ヨウ</t>
    </rPh>
    <rPh sb="23" eb="25">
      <t>ケイヒ</t>
    </rPh>
    <phoneticPr fontId="3"/>
  </si>
  <si>
    <t>私立認定こども園の運営に対する助成に要した経費（１号認定分を除く）</t>
    <rPh sb="9" eb="11">
      <t>ウンエイ</t>
    </rPh>
    <rPh sb="25" eb="26">
      <t>ゴウ</t>
    </rPh>
    <rPh sb="26" eb="28">
      <t>ニンテイ</t>
    </rPh>
    <rPh sb="28" eb="29">
      <t>フン</t>
    </rPh>
    <rPh sb="30" eb="31">
      <t>ノゾ</t>
    </rPh>
    <phoneticPr fontId="3"/>
  </si>
  <si>
    <t>私立児童厚生施設助成に要する経費</t>
    <rPh sb="8" eb="10">
      <t>ジョセイ</t>
    </rPh>
    <rPh sb="11" eb="12">
      <t>ヨウ</t>
    </rPh>
    <rPh sb="14" eb="16">
      <t>ケイヒ</t>
    </rPh>
    <phoneticPr fontId="3"/>
  </si>
  <si>
    <t>児童に健全な遊びを与えて、その健康を増進し、情操を豊かにすることを目的とする私立の児童館・児童遊園の運営に対する助成に要した経費</t>
  </si>
  <si>
    <t>私立児童福祉施設助成に要する経費</t>
    <rPh sb="8" eb="10">
      <t>ジョセイ</t>
    </rPh>
    <rPh sb="11" eb="12">
      <t>ヨウ</t>
    </rPh>
    <rPh sb="14" eb="16">
      <t>ケイヒ</t>
    </rPh>
    <phoneticPr fontId="3"/>
  </si>
  <si>
    <t>保育所、児童厚生施設除く、私立の保護者のいない児童や虐待されている児童などを養護し、自立を支援する児童養護施設や乳児院、児童自立支援施設、母子生活支援施設などの運営に対する助成に要した経費</t>
  </si>
  <si>
    <t>私立子ども若者支援施設助成に要する経費</t>
    <rPh sb="11" eb="13">
      <t>ジョセイ</t>
    </rPh>
    <rPh sb="14" eb="15">
      <t>ヨウ</t>
    </rPh>
    <rPh sb="17" eb="19">
      <t>ケイヒ</t>
    </rPh>
    <phoneticPr fontId="3"/>
  </si>
  <si>
    <t>青少年の健全な育成を図るための青少年センター等、青少年保護育成の推進のための私立の施設の運営に対する助成に要した経費</t>
  </si>
  <si>
    <t>28,
419</t>
  </si>
  <si>
    <t>放課後児童健全育成事業費（地方単独事業分）</t>
    <rPh sb="9" eb="12">
      <t>ジギョウヒ</t>
    </rPh>
    <phoneticPr fontId="3"/>
  </si>
  <si>
    <t>地方公共団体が単独で実施する放課後児童クラブ、放課後子ども教室等の放課後児童対策事業に要した経費</t>
    <phoneticPr fontId="3"/>
  </si>
  <si>
    <t>児童委員に要する経費</t>
    <rPh sb="5" eb="6">
      <t>ヨウ</t>
    </rPh>
    <rPh sb="8" eb="10">
      <t>ケイヒ</t>
    </rPh>
    <phoneticPr fontId="3"/>
  </si>
  <si>
    <t>児童委員の活動に係る経費</t>
  </si>
  <si>
    <t>児童福祉法、児童福祉法施行令</t>
    <phoneticPr fontId="3"/>
  </si>
  <si>
    <t>里親支援事業費</t>
    <rPh sb="4" eb="7">
      <t>ジギョウヒ</t>
    </rPh>
    <phoneticPr fontId="3"/>
  </si>
  <si>
    <t>里親を支援するために実施する事業（里親資質向上、ネットワーク強化事業、里親委託支度品支給事業等）</t>
  </si>
  <si>
    <t>母子家庭等支援に要する経費</t>
    <phoneticPr fontId="3"/>
  </si>
  <si>
    <t>母子自立支援員の配置など、母子家庭の支援のために要した経費（母子生活支援施設運営費負担を含む）</t>
    <rPh sb="44" eb="45">
      <t>フク</t>
    </rPh>
    <phoneticPr fontId="3"/>
  </si>
  <si>
    <t>児童扶養手当法、母子及び父子並びに寡婦福祉法</t>
    <phoneticPr fontId="3"/>
  </si>
  <si>
    <t>32,
139</t>
  </si>
  <si>
    <t>児童虐待防止事業費</t>
    <rPh sb="6" eb="8">
      <t>ジギョウ</t>
    </rPh>
    <rPh sb="8" eb="9">
      <t>ヒ</t>
    </rPh>
    <phoneticPr fontId="3"/>
  </si>
  <si>
    <t>児童の虐待防止対策などの事業に要した経費</t>
  </si>
  <si>
    <t>児童福祉法、児童虐待防止法</t>
    <phoneticPr fontId="3"/>
  </si>
  <si>
    <t>子育て支援に要する経費（地方単独事業分）</t>
    <rPh sb="6" eb="7">
      <t>ヨウ</t>
    </rPh>
    <rPh sb="9" eb="11">
      <t>ケイヒ</t>
    </rPh>
    <phoneticPr fontId="3"/>
  </si>
  <si>
    <t>子育て力の強化（一時預かり、子育てボランティア（保育ママ）等の支援や仕事と生活の調和（ワークライフバランス）の推進、児童家庭相談、私立子育て支援施設に対する助成、子育て支援情報の発信など、子育て支援に要した経費</t>
    <rPh sb="24" eb="26">
      <t>ホイク</t>
    </rPh>
    <phoneticPr fontId="3"/>
  </si>
  <si>
    <t>子どもの発達相談・支援事業費</t>
    <rPh sb="11" eb="14">
      <t>ジギョウヒ</t>
    </rPh>
    <phoneticPr fontId="3"/>
  </si>
  <si>
    <t>発達障害児等に関する相談事業や支援事業に要した経費（育児教室臨床心理指導委託料等）</t>
    <phoneticPr fontId="3"/>
  </si>
  <si>
    <t>35,
140</t>
  </si>
  <si>
    <t>子ども・若者（青少年）育成支援事業費</t>
    <rPh sb="15" eb="18">
      <t>ジギョウヒ</t>
    </rPh>
    <phoneticPr fontId="3"/>
  </si>
  <si>
    <t>青少年の非行防止対策や、家庭・学校・職場・地域社会と行政との連携による保護・補導活動（青少年補導センター活動費等）、啓蒙・健全育成活動等、青少年の保護育成の推進に要した経費（不登校児童支援を含む）</t>
    <phoneticPr fontId="3"/>
  </si>
  <si>
    <t>結婚相談事業費</t>
    <rPh sb="4" eb="7">
      <t>ジギョウヒ</t>
    </rPh>
    <phoneticPr fontId="3"/>
  </si>
  <si>
    <t>少子化対策として行う結婚相談事業の実施に要した経費</t>
  </si>
  <si>
    <t>37,
141</t>
  </si>
  <si>
    <t>子ども・子育て関係団体補助に要する経費等
※病児・病後児保育事業費を含む</t>
    <rPh sb="0" eb="1">
      <t>コ</t>
    </rPh>
    <rPh sb="4" eb="6">
      <t>コソダ</t>
    </rPh>
    <rPh sb="7" eb="9">
      <t>カンケイ</t>
    </rPh>
    <rPh sb="9" eb="11">
      <t>ダンタイ</t>
    </rPh>
    <rPh sb="11" eb="13">
      <t>ホジョ</t>
    </rPh>
    <rPh sb="14" eb="15">
      <t>ヨウ</t>
    </rPh>
    <rPh sb="17" eb="19">
      <t>ケイヒ</t>
    </rPh>
    <rPh sb="19" eb="20">
      <t>トウ</t>
    </rPh>
    <rPh sb="22" eb="24">
      <t>ビョウジ</t>
    </rPh>
    <rPh sb="25" eb="27">
      <t>ビョウゴ</t>
    </rPh>
    <rPh sb="27" eb="28">
      <t>ジ</t>
    </rPh>
    <rPh sb="28" eb="30">
      <t>ホイク</t>
    </rPh>
    <rPh sb="30" eb="32">
      <t>ジギョウ</t>
    </rPh>
    <rPh sb="32" eb="33">
      <t>ヒ</t>
    </rPh>
    <rPh sb="34" eb="35">
      <t>フク</t>
    </rPh>
    <phoneticPr fontId="3"/>
  </si>
  <si>
    <t>・地方公共団体が独自に子ども・子育て・幼児教育関係団体への補助に要した経費
・病児・病後児の一時預かり事業に要した経費</t>
    <phoneticPr fontId="3"/>
  </si>
  <si>
    <t>精神保健福祉施設等に要する経費
※次の経費を含む
・公立精神保健福祉施設管理費
・公立精神障害者社会復帰施設管理費
・私立精神保健福祉施設・精神障害者社会復帰施設助成に要する経費</t>
    <rPh sb="0" eb="2">
      <t>セイシン</t>
    </rPh>
    <rPh sb="2" eb="4">
      <t>ホケン</t>
    </rPh>
    <rPh sb="4" eb="6">
      <t>フクシ</t>
    </rPh>
    <rPh sb="6" eb="9">
      <t>シセツナド</t>
    </rPh>
    <rPh sb="10" eb="11">
      <t>ヨウ</t>
    </rPh>
    <rPh sb="13" eb="15">
      <t>ケイヒ</t>
    </rPh>
    <rPh sb="17" eb="18">
      <t>ツギ</t>
    </rPh>
    <rPh sb="19" eb="21">
      <t>ケイヒ</t>
    </rPh>
    <rPh sb="22" eb="23">
      <t>フク</t>
    </rPh>
    <rPh sb="26" eb="28">
      <t>コウリツ</t>
    </rPh>
    <rPh sb="28" eb="30">
      <t>セイシン</t>
    </rPh>
    <rPh sb="30" eb="32">
      <t>ホケン</t>
    </rPh>
    <rPh sb="32" eb="34">
      <t>フクシ</t>
    </rPh>
    <rPh sb="34" eb="36">
      <t>シセツ</t>
    </rPh>
    <rPh sb="36" eb="38">
      <t>カンリ</t>
    </rPh>
    <rPh sb="38" eb="39">
      <t>ヒ</t>
    </rPh>
    <rPh sb="41" eb="43">
      <t>コウリツ</t>
    </rPh>
    <rPh sb="43" eb="45">
      <t>セイシン</t>
    </rPh>
    <rPh sb="45" eb="47">
      <t>ショウガイ</t>
    </rPh>
    <rPh sb="47" eb="48">
      <t>シャ</t>
    </rPh>
    <rPh sb="48" eb="50">
      <t>シャカイ</t>
    </rPh>
    <rPh sb="50" eb="52">
      <t>フッキ</t>
    </rPh>
    <rPh sb="52" eb="54">
      <t>シセツ</t>
    </rPh>
    <rPh sb="54" eb="56">
      <t>カンリ</t>
    </rPh>
    <rPh sb="56" eb="57">
      <t>ヒ</t>
    </rPh>
    <rPh sb="59" eb="61">
      <t>シリツ</t>
    </rPh>
    <rPh sb="61" eb="63">
      <t>セイシン</t>
    </rPh>
    <rPh sb="63" eb="65">
      <t>ホケン</t>
    </rPh>
    <rPh sb="65" eb="67">
      <t>フクシ</t>
    </rPh>
    <rPh sb="67" eb="69">
      <t>シセツ</t>
    </rPh>
    <rPh sb="70" eb="72">
      <t>セイシン</t>
    </rPh>
    <rPh sb="72" eb="74">
      <t>ショウガイ</t>
    </rPh>
    <rPh sb="74" eb="75">
      <t>シャ</t>
    </rPh>
    <rPh sb="75" eb="77">
      <t>シャカイ</t>
    </rPh>
    <rPh sb="77" eb="79">
      <t>フッキ</t>
    </rPh>
    <rPh sb="79" eb="81">
      <t>シセツ</t>
    </rPh>
    <rPh sb="81" eb="83">
      <t>ジョセイ</t>
    </rPh>
    <rPh sb="84" eb="85">
      <t>ヨウ</t>
    </rPh>
    <rPh sb="87" eb="89">
      <t>ケイヒ</t>
    </rPh>
    <phoneticPr fontId="3"/>
  </si>
  <si>
    <t>・精神保健福祉センターの運営経費（自立支援給付を除く）
・精神障害者社会復帰施設の運営経費（自立支援給付を除く）
・私立の精神保健福祉センター、精神障害者社会復帰施設等の運営に対する助成に要した経費（自立支援給付を除く）</t>
    <phoneticPr fontId="3"/>
  </si>
  <si>
    <t>精神保健及び精神障害者福祉に関する法律</t>
    <phoneticPr fontId="3"/>
  </si>
  <si>
    <t>39,
115,
200</t>
  </si>
  <si>
    <t>障害者扶養共済事業に要した経費（地方単独事業分）</t>
    <rPh sb="10" eb="11">
      <t>ヨウ</t>
    </rPh>
    <rPh sb="13" eb="15">
      <t>ケイヒ</t>
    </rPh>
    <phoneticPr fontId="3"/>
  </si>
  <si>
    <t>障害者の加入する扶養共済制度に要した経費（加入者に対する掛金の助成等に要した経費を含む）</t>
    <phoneticPr fontId="3"/>
  </si>
  <si>
    <t>40,
126</t>
  </si>
  <si>
    <t>女性保護に要する事業費
※婦人相談所、婦人保護施設管理費を含む</t>
    <rPh sb="8" eb="10">
      <t>ジギョウ</t>
    </rPh>
    <rPh sb="10" eb="11">
      <t>ヒ</t>
    </rPh>
    <phoneticPr fontId="3"/>
  </si>
  <si>
    <t>・配偶者からの暴力の防止、被害者の自立を支援するための事業等に要した経費（ＤＶ対策事業を含む）
・婦人相談所、婦人保護施設の運営経費</t>
    <rPh sb="44" eb="45">
      <t>フク</t>
    </rPh>
    <phoneticPr fontId="3"/>
  </si>
  <si>
    <t>売春防止法、配偶者からの暴力の防止及び被害者の保護等に関する法律</t>
    <rPh sb="0" eb="5">
      <t>バイシュンボウシホウ</t>
    </rPh>
    <phoneticPr fontId="3"/>
  </si>
  <si>
    <t>41,
131</t>
  </si>
  <si>
    <t>社会福祉施設職員等退職手当共済事業補助に要する経費</t>
    <rPh sb="20" eb="21">
      <t>ヨウ</t>
    </rPh>
    <rPh sb="23" eb="25">
      <t>ケイヒ</t>
    </rPh>
    <phoneticPr fontId="3"/>
  </si>
  <si>
    <t>退職手当共済事業に対する補助</t>
  </si>
  <si>
    <t>42,
94</t>
  </si>
  <si>
    <t>障害者医療費助成に要する経費</t>
  </si>
  <si>
    <t>障害者（重症心身障害児（者）、心身障害児、精神障害者）を対象とした医療費の自己負担に対する助成（事務費も含む）</t>
    <phoneticPr fontId="3"/>
  </si>
  <si>
    <t>43,
104,
160</t>
  </si>
  <si>
    <t>障害児通所施設管理費</t>
    <rPh sb="0" eb="2">
      <t>ショウガイ</t>
    </rPh>
    <rPh sb="2" eb="3">
      <t>ジ</t>
    </rPh>
    <rPh sb="3" eb="4">
      <t>ツウ</t>
    </rPh>
    <rPh sb="4" eb="5">
      <t>ショ</t>
    </rPh>
    <rPh sb="5" eb="7">
      <t>シセツ</t>
    </rPh>
    <rPh sb="7" eb="9">
      <t>カンリ</t>
    </rPh>
    <rPh sb="9" eb="10">
      <t>ヒ</t>
    </rPh>
    <phoneticPr fontId="3"/>
  </si>
  <si>
    <t>通所・訪問により障害児に対して支援（児童発達支援、医療型児童発達支援、放課後等デイサービス、保育所等訪問支援、居宅訪問型児童発達支援等）を行う施設の管理運営に要した経費（人件費も含む）</t>
    <phoneticPr fontId="3"/>
  </si>
  <si>
    <t>44,
112</t>
  </si>
  <si>
    <t>不妊治療費助成（地方単独事業分）に要する経費</t>
    <phoneticPr fontId="3"/>
  </si>
  <si>
    <t>不妊治療に係る助成に要した経費</t>
    <phoneticPr fontId="3"/>
  </si>
  <si>
    <t>45,
164</t>
  </si>
  <si>
    <t>保育人材確保に要する経費</t>
    <rPh sb="0" eb="2">
      <t>ホイク</t>
    </rPh>
    <rPh sb="2" eb="4">
      <t>ジンザイ</t>
    </rPh>
    <rPh sb="4" eb="6">
      <t>カクホ</t>
    </rPh>
    <phoneticPr fontId="3"/>
  </si>
  <si>
    <t>処遇改善、新規資格取得者の確保、就業継続支援、離職者の再就職支援等の実施に要した経費</t>
    <rPh sb="0" eb="2">
      <t>ショグウ</t>
    </rPh>
    <rPh sb="2" eb="4">
      <t>カイゼン</t>
    </rPh>
    <rPh sb="5" eb="7">
      <t>シンキ</t>
    </rPh>
    <rPh sb="7" eb="9">
      <t>シカク</t>
    </rPh>
    <rPh sb="9" eb="11">
      <t>シュトク</t>
    </rPh>
    <rPh sb="11" eb="12">
      <t>シャ</t>
    </rPh>
    <rPh sb="13" eb="15">
      <t>カクホ</t>
    </rPh>
    <rPh sb="16" eb="18">
      <t>シュウギョウ</t>
    </rPh>
    <rPh sb="18" eb="20">
      <t>ケイゾク</t>
    </rPh>
    <rPh sb="20" eb="22">
      <t>シエン</t>
    </rPh>
    <rPh sb="23" eb="26">
      <t>リショクシャ</t>
    </rPh>
    <rPh sb="27" eb="30">
      <t>サイシュウショク</t>
    </rPh>
    <rPh sb="30" eb="33">
      <t>シエントウ</t>
    </rPh>
    <rPh sb="34" eb="36">
      <t>ジッシ</t>
    </rPh>
    <rPh sb="37" eb="38">
      <t>ヨウ</t>
    </rPh>
    <rPh sb="40" eb="42">
      <t>ケイヒ</t>
    </rPh>
    <phoneticPr fontId="3"/>
  </si>
  <si>
    <t>その他の子ども・子育て関係サービスに要する経費
※その他の子ども・子育て施設サービスに要する経費を含む</t>
    <phoneticPr fontId="3"/>
  </si>
  <si>
    <t>・その他の子ども・子育て関係サービス（子育て安心ステーション運営費等）
・その他の子ども・子育て施設サービス(日々雇用職員関係等）</t>
    <phoneticPr fontId="3"/>
  </si>
  <si>
    <t>01-01児童福祉費 小計</t>
    <rPh sb="5" eb="7">
      <t>ジドウ</t>
    </rPh>
    <rPh sb="7" eb="10">
      <t>フクシヒ</t>
    </rPh>
    <rPh sb="11" eb="13">
      <t>ショウケイ</t>
    </rPh>
    <phoneticPr fontId="3"/>
  </si>
  <si>
    <t>01-02</t>
  </si>
  <si>
    <t>老人福祉費</t>
  </si>
  <si>
    <t>公立総合福祉施設管理費</t>
    <rPh sb="8" eb="11">
      <t>カンリヒ</t>
    </rPh>
    <phoneticPr fontId="3"/>
  </si>
  <si>
    <t>総合福祉センター、社会福祉センターなど、社会保障サービスのワンストップによる提供を行っているため、各分野に分けられない施設の運営経費</t>
    <rPh sb="9" eb="11">
      <t>シャカイ</t>
    </rPh>
    <phoneticPr fontId="3"/>
  </si>
  <si>
    <t>48,
91</t>
  </si>
  <si>
    <t>福祉人材確保に要する経費
※福祉ボランティア活動推進に要する経費を含む</t>
    <phoneticPr fontId="3"/>
  </si>
  <si>
    <t>・福祉委員・コミュニティソーシャルワーカー等の配置、福祉人材センターの運営、福祉人材に係る研修の実施等の福祉人材確保に要した経費
・高齢者・子ども・障害者等の交流や支援に関するボランティア活動を行う団体への補助、ボランティア活動の振興事業、ボランティアセンターの運営等に要した経費</t>
    <phoneticPr fontId="3"/>
  </si>
  <si>
    <t>社会福祉法、行旅病人及行旅死亡人取扱法</t>
    <phoneticPr fontId="3"/>
  </si>
  <si>
    <t>49,
96</t>
  </si>
  <si>
    <t>後期高齢者医療制度（保険基盤安定制度（保険料軽減分））に要する経費</t>
    <phoneticPr fontId="3"/>
  </si>
  <si>
    <t>後期高齢者医療制度に係る保健基盤安定制度（保険料軽減分）の実施に要した経費</t>
  </si>
  <si>
    <t>高齢者医療確保法</t>
    <phoneticPr fontId="3"/>
  </si>
  <si>
    <t>後期高齢者医療制度（事務費充当分以外）（地方単独事業分）に要する経費</t>
    <phoneticPr fontId="3"/>
  </si>
  <si>
    <t>後期高齢者広域連合に対する一般会計負担分（地方単独事業分）で、事務費充当分以外のもの（保険基盤安定制度に要した負担分を除く）</t>
  </si>
  <si>
    <t>後期高齢者医療制度（事務費充当分）（地方単独事業分）に要する経費</t>
    <phoneticPr fontId="3"/>
  </si>
  <si>
    <t>後期高齢者医療制度に係る一般会計負担分（地方単独事業分）で、事務費充当分（広域連合に対する負担金のほか、特別会計への操出分を含む）</t>
  </si>
  <si>
    <t>老人医療費助成に要する経費</t>
    <phoneticPr fontId="3"/>
  </si>
  <si>
    <t>高齢者への医療費助成に要した経費</t>
  </si>
  <si>
    <t>53,
105</t>
  </si>
  <si>
    <t>後期高齢者保健に要する経費（地方単独事業分）</t>
    <rPh sb="8" eb="9">
      <t>ヨウ</t>
    </rPh>
    <rPh sb="11" eb="13">
      <t>ケイヒ</t>
    </rPh>
    <phoneticPr fontId="3"/>
  </si>
  <si>
    <t>７５歳以上の高齢者向けの保健事業に要した経費（健診、人間ドック助成等）　</t>
    <phoneticPr fontId="3"/>
  </si>
  <si>
    <t>54,
175</t>
  </si>
  <si>
    <t>鍼灸・あん摩費等助成に要する経費</t>
    <phoneticPr fontId="3"/>
  </si>
  <si>
    <t>鍼・灸・マッサージ等の施術費用の助成に要した経費（鍼灸施術所等の運営費の助成を含む）</t>
  </si>
  <si>
    <t>医療安全支援に要する経費</t>
    <phoneticPr fontId="3"/>
  </si>
  <si>
    <t>医療安全支援センター運営費などを含む、医療安全対策に要した経費</t>
    <phoneticPr fontId="3"/>
  </si>
  <si>
    <t>地域保健法、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phoneticPr fontId="3"/>
  </si>
  <si>
    <t>56,
230</t>
  </si>
  <si>
    <t>医薬品・ワクチン等の備蓄事務費</t>
    <rPh sb="12" eb="15">
      <t>ジムヒ</t>
    </rPh>
    <phoneticPr fontId="3"/>
  </si>
  <si>
    <t>医薬品・ワクチン等の備蓄に要した経費</t>
  </si>
  <si>
    <t>感染症の予防及び感染症の患者に対する医療に関する法律</t>
    <phoneticPr fontId="3"/>
  </si>
  <si>
    <t>57,
198</t>
  </si>
  <si>
    <t>介護保険（事務費充当分以外）（地方単独事業分）に要する経費</t>
    <phoneticPr fontId="3"/>
  </si>
  <si>
    <t>介護保険事業特別会計に対する一般会計負担（都道府県補助を含む）（地方単独事業分）で、事務費充当分以外のもの</t>
  </si>
  <si>
    <t>介護保険法、地域における医療及び介護の総合的な確保の促進に関する法律</t>
    <phoneticPr fontId="3"/>
  </si>
  <si>
    <t>介護保険（事務費充当分）（地方単独事業分）に要する経費</t>
    <phoneticPr fontId="3"/>
  </si>
  <si>
    <t>介護保険事業特別会計に対する一般会計負担（都道府県補助を含む）（地方単独事業分）で、事務費充当分</t>
  </si>
  <si>
    <t>公立養護老人ホーム等管理費（老人保護措置費）</t>
    <rPh sb="10" eb="13">
      <t>カンリヒ</t>
    </rPh>
    <phoneticPr fontId="3"/>
  </si>
  <si>
    <t>公立養護老人ホーム等における老人保護措置費</t>
  </si>
  <si>
    <t>老人福祉法</t>
    <phoneticPr fontId="3"/>
  </si>
  <si>
    <r>
      <t xml:space="preserve">公立老人福祉施設管理費
</t>
    </r>
    <r>
      <rPr>
        <sz val="10"/>
        <rFont val="ＭＳ Ｐ明朝"/>
        <family val="1"/>
        <charset val="128"/>
      </rPr>
      <t>※公立養護老人ホーム等管理費（老人保護措置費）は除く</t>
    </r>
    <rPh sb="0" eb="2">
      <t>コウリツ</t>
    </rPh>
    <rPh sb="8" eb="11">
      <t>カンリヒ</t>
    </rPh>
    <rPh sb="13" eb="15">
      <t>コウリツ</t>
    </rPh>
    <rPh sb="15" eb="17">
      <t>ヨウゴ</t>
    </rPh>
    <rPh sb="17" eb="19">
      <t>ロウジン</t>
    </rPh>
    <rPh sb="22" eb="23">
      <t>トウ</t>
    </rPh>
    <rPh sb="23" eb="26">
      <t>カンリヒ</t>
    </rPh>
    <rPh sb="27" eb="29">
      <t>ロウジン</t>
    </rPh>
    <rPh sb="29" eb="31">
      <t>ホゴ</t>
    </rPh>
    <rPh sb="31" eb="33">
      <t>ソチ</t>
    </rPh>
    <rPh sb="33" eb="34">
      <t>ヒ</t>
    </rPh>
    <rPh sb="36" eb="37">
      <t>ノゾ</t>
    </rPh>
    <phoneticPr fontId="6"/>
  </si>
  <si>
    <t>老人保護措置費以外の公立老人福祉施設の運営経費（介護保険給付を除く）</t>
    <rPh sb="7" eb="9">
      <t>イガイ</t>
    </rPh>
    <rPh sb="24" eb="26">
      <t>カイゴ</t>
    </rPh>
    <phoneticPr fontId="3"/>
  </si>
  <si>
    <t>高齢者生活福祉センター（生活支援ハウス）管理費</t>
    <rPh sb="20" eb="23">
      <t>カンリヒ</t>
    </rPh>
    <phoneticPr fontId="3"/>
  </si>
  <si>
    <t>高齢者生活福祉センター（生活支援ハウス）の運営経費 ※民間への委託費を含む</t>
    <phoneticPr fontId="3"/>
  </si>
  <si>
    <t>老人憩の家管理費</t>
    <rPh sb="5" eb="8">
      <t>カンリヒ</t>
    </rPh>
    <phoneticPr fontId="3"/>
  </si>
  <si>
    <t>老人憩の家の運営経費 ※民間への委託費を含む</t>
  </si>
  <si>
    <t>地域包括支援センター管理費</t>
    <rPh sb="10" eb="12">
      <t>カンリ</t>
    </rPh>
    <phoneticPr fontId="3"/>
  </si>
  <si>
    <t>地域包括支援センターの運営経費 ※民間への委託費を含む</t>
  </si>
  <si>
    <t>介護サービス利用者負担助成に要する経費</t>
    <phoneticPr fontId="3"/>
  </si>
  <si>
    <t>介護保険サービス等の介護関連サービスを利用する際の自己負担額に対する助成に要した経費</t>
  </si>
  <si>
    <t>養護老人ホーム等入所負担軽減に要する経費</t>
    <rPh sb="15" eb="16">
      <t>ヨウ</t>
    </rPh>
    <rPh sb="18" eb="20">
      <t>ケイヒ</t>
    </rPh>
    <phoneticPr fontId="3"/>
  </si>
  <si>
    <t>養護老人ホームへの入所の際の入所費用負担の軽減に要した経費</t>
  </si>
  <si>
    <t>高齢者等の安否確認・見守り事務費</t>
    <rPh sb="13" eb="15">
      <t>ジム</t>
    </rPh>
    <rPh sb="15" eb="16">
      <t>ヒ</t>
    </rPh>
    <phoneticPr fontId="3"/>
  </si>
  <si>
    <t>独居高齢者等の安否確認、巡回訪問、見守り事業等に要した経費</t>
  </si>
  <si>
    <t>高齢者世帯居住安定に要する経費</t>
    <phoneticPr fontId="3"/>
  </si>
  <si>
    <t>高齢者の居住の安定の確保を図るため、民間アパート借上げ、バリアフリー補助、家賃援助、入居案内等に要した経費</t>
  </si>
  <si>
    <t>高齢者移動支援に要する経費</t>
    <phoneticPr fontId="3"/>
  </si>
  <si>
    <t>高齢者のためのフリーパス・交通費の助成、敬老バスの運営など高齢者の移動を支援するために要した経費</t>
    <phoneticPr fontId="3"/>
  </si>
  <si>
    <t>敬老事業に要する経費</t>
    <phoneticPr fontId="3"/>
  </si>
  <si>
    <t>敬老者に対する祝金（物）の支給、記念式典の開催等敬老の日記念事業、金婚夫婦への祝金の支給等の敬老事業に要した経費</t>
    <phoneticPr fontId="3"/>
  </si>
  <si>
    <t>私立養護老人ホーム等助成費（老人保護措置費）</t>
    <rPh sb="10" eb="13">
      <t>ジョセイヒ</t>
    </rPh>
    <phoneticPr fontId="3"/>
  </si>
  <si>
    <t>私立養護老人ホーム等における老人保護措置費</t>
  </si>
  <si>
    <t>私立老人福祉施設助成費（老人保護措置費以外）</t>
    <rPh sb="8" eb="11">
      <t>ジョセイヒ</t>
    </rPh>
    <rPh sb="12" eb="14">
      <t>ロウジン</t>
    </rPh>
    <rPh sb="14" eb="16">
      <t>ホゴ</t>
    </rPh>
    <rPh sb="16" eb="18">
      <t>ソチ</t>
    </rPh>
    <rPh sb="18" eb="19">
      <t>ヒ</t>
    </rPh>
    <rPh sb="19" eb="21">
      <t>イガイ</t>
    </rPh>
    <phoneticPr fontId="3"/>
  </si>
  <si>
    <t>老人保護措置費以外の私立老人福祉施設の運営費に対する補助に要した経費（介護保険給付を除く）</t>
    <rPh sb="7" eb="9">
      <t>イガイ</t>
    </rPh>
    <phoneticPr fontId="3"/>
  </si>
  <si>
    <t>介護実習・普及センター事業費</t>
    <rPh sb="11" eb="14">
      <t>ジギョウヒ</t>
    </rPh>
    <phoneticPr fontId="3"/>
  </si>
  <si>
    <t>介護実習など、在宅介護を支援するとともに、地域住民への介護知識、介護技術の普及活動を行う介護実習・普及センターの事業に要した経費</t>
  </si>
  <si>
    <t>介護サービス事業者指導・情報提供事務費</t>
    <rPh sb="16" eb="19">
      <t>ジムヒ</t>
    </rPh>
    <phoneticPr fontId="3"/>
  </si>
  <si>
    <t>介護サービス事業者に対し、サービスの質の確保・向上を図るために行う指導や介護サービスに係る情報を提供するために要した経費</t>
  </si>
  <si>
    <t>介護人材確保・養成に要する経費（地方単独事業分）</t>
    <rPh sb="10" eb="11">
      <t>ヨウ</t>
    </rPh>
    <rPh sb="13" eb="15">
      <t>ケイヒ</t>
    </rPh>
    <phoneticPr fontId="3"/>
  </si>
  <si>
    <t>ケアマネージャーの養成・確保等、地域の実情に応じて取り組んでいる介護人材確保対策に要した経費</t>
    <phoneticPr fontId="3"/>
  </si>
  <si>
    <t>75,
109</t>
  </si>
  <si>
    <t>高齢者、要介護者等への給付に要する経費</t>
    <phoneticPr fontId="3"/>
  </si>
  <si>
    <t>在宅の高齢者等に対する給付金・見舞金・慰労金等の給付に要した経費（介護者への手当金等の給付を含む）</t>
    <phoneticPr fontId="3"/>
  </si>
  <si>
    <t>76,
110</t>
  </si>
  <si>
    <t>高齢者日常生活支援事業費
※老人日常生活用具、介護用品等支給に要する経費を含む</t>
    <rPh sb="9" eb="12">
      <t>ジギョウヒ</t>
    </rPh>
    <phoneticPr fontId="3"/>
  </si>
  <si>
    <t>・要援護高齢者やひとり暮らし高齢者の在宅での自立と生活の質の確保や家族の負担軽減等を目的に実施する配食サービス、訪問入浴サービス、移送サービス、家事支援、買い物支援、除雪支援等の高齢者在宅生活支援事業、高齢者のための総合相談業務等に要した経費
・要援護老人及びひとり暮らし老人に対し、日常生活用具や各種介護用品を支給又は貸与する事業に要した経費（緊急装置の設置のための設置購入費の助成に要した経費を含む）</t>
    <phoneticPr fontId="3"/>
  </si>
  <si>
    <t>高齢者の生き甲斐と健康づくり推進事業費
※老人クラブ活動助成に要する経費を含む</t>
    <phoneticPr fontId="3"/>
  </si>
  <si>
    <t>・高齢者をはじめ青壮年、女性等の社会の各層及び家庭、地域、企業等社会の各分野における意識改革、スポーツ活動、健康づくり活動及び地域活動等を推進する「高齢者の生きがいと健康づくり推進事業（明るい長寿社会づくり推進事業、高齢者文化活動等）」に要した経費
・老人の福祉を増進することを目的とする事業を行う老人クラブに対する活動費の助成に要した経費</t>
    <phoneticPr fontId="3"/>
  </si>
  <si>
    <t>老人福祉法、高齢者虐待防止、高齢者の養護者に対する支援等に関する法律、高齢者医療確保法</t>
    <phoneticPr fontId="3"/>
  </si>
  <si>
    <t>介護予防・地域支え合い事業費
※在宅医療・訪問看護推進事業費を含む</t>
    <phoneticPr fontId="3"/>
  </si>
  <si>
    <t>・要援護高齢者やひとり暮らし高齢者、家族介護者に対して、介護予防サービス、生活支援サービス、家族介護支援サービスを提供し、自立と生活の質の向上を図る「介護予防・地域支え合い事業（生きがい活動通所支援、生活支援、家族介護支援等）」に要した経費
・在宅療養や介護家族等の推進を目的に実施する、在宅医療のネットワークづくりや訪問看護師の養成、その他普及啓発などに要した経費</t>
    <phoneticPr fontId="3"/>
  </si>
  <si>
    <t>介護保険法、地域における医療及び介護の総合的な確保の促進に関する法律、老人福祉法、高齢者虐待防止、高齢者の養護者に対する支援等に関する法律、高齢者医療確保法</t>
    <phoneticPr fontId="3"/>
  </si>
  <si>
    <t>79,
225</t>
  </si>
  <si>
    <t>高齢者虐待防止事業費</t>
    <rPh sb="7" eb="9">
      <t>ジギョウ</t>
    </rPh>
    <rPh sb="9" eb="10">
      <t>ヒ</t>
    </rPh>
    <phoneticPr fontId="3"/>
  </si>
  <si>
    <t>高齢者の虐待防止に要する経費</t>
  </si>
  <si>
    <t>認知症高齢者支援事業費</t>
    <rPh sb="8" eb="11">
      <t>ジギョウヒ</t>
    </rPh>
    <phoneticPr fontId="3"/>
  </si>
  <si>
    <t>認知症高齢者に対する相談対策等や判断能力が十分でない認知症高齢者の財産や権利を守るための成年後見制度等の権利擁護対策など、認知症高齢者支援に要した経費</t>
  </si>
  <si>
    <t>81,
111</t>
  </si>
  <si>
    <t>高齢者就業対策に要する経費</t>
    <phoneticPr fontId="3"/>
  </si>
  <si>
    <t>高年齢者等の再就職促進のために必要な職業紹介、職業訓練等の体制の整備を行う等、高年齢者等の雇用機会その他の多様な就業の機会の確保等を図るために要した経費（シルバー人材センターへの活動費助成を含む）</t>
  </si>
  <si>
    <t>82,
241</t>
  </si>
  <si>
    <t>介護・高齢者福祉関係団体補助に要する経費</t>
    <phoneticPr fontId="3"/>
  </si>
  <si>
    <t>介護・高齢者福祉関係団体に対する補助に要した経費</t>
    <rPh sb="19" eb="20">
      <t>ヨウ</t>
    </rPh>
    <rPh sb="22" eb="24">
      <t>ケイヒ</t>
    </rPh>
    <phoneticPr fontId="3"/>
  </si>
  <si>
    <t>外国籍住民等福祉給付金助成に要する経費</t>
    <phoneticPr fontId="3"/>
  </si>
  <si>
    <t>国民年金制度上、加入要件に該当せず無年金となっている外国人等の高齢者に対し、支給する福祉給付金（都道府県の場合、市町村に対する助成を含む）</t>
  </si>
  <si>
    <t>84,
142</t>
  </si>
  <si>
    <t>その他の介護・高齢者福祉関係サービスに要する経費
※その他の公立介護・高齢者福祉施設サービスに要した経費を含む</t>
    <phoneticPr fontId="3"/>
  </si>
  <si>
    <t>・その他の介護・高齢者福祉関係サービス
・その他の公立介護・高齢者福祉施設サービスに要した経費（介護保険給付を除く）</t>
    <phoneticPr fontId="3"/>
  </si>
  <si>
    <t>その他の総合福祉関係サービスに要する経費</t>
    <phoneticPr fontId="3"/>
  </si>
  <si>
    <t>上記以外で複数の分野にまたがる社会保障サービスで各分野に区分できない経費（福祉計画策定事業等）</t>
    <phoneticPr fontId="3"/>
  </si>
  <si>
    <t>86,
146</t>
  </si>
  <si>
    <t>01-02老人福祉費 小計</t>
    <rPh sb="5" eb="7">
      <t>ロウジン</t>
    </rPh>
    <rPh sb="7" eb="10">
      <t>フクシヒ</t>
    </rPh>
    <rPh sb="11" eb="13">
      <t>ショウケイ</t>
    </rPh>
    <phoneticPr fontId="3"/>
  </si>
  <si>
    <t>01-03</t>
  </si>
  <si>
    <t>生活保護費</t>
  </si>
  <si>
    <t>福祉事務所管理費</t>
    <rPh sb="5" eb="8">
      <t>カンリヒ</t>
    </rPh>
    <phoneticPr fontId="3"/>
  </si>
  <si>
    <t>福祉事務所の運営経費</t>
  </si>
  <si>
    <t>社会福祉法等、売春防止法、配偶者からの暴力の防止及び被害者の保護に関する法律</t>
    <phoneticPr fontId="3"/>
  </si>
  <si>
    <t>87,
127</t>
  </si>
  <si>
    <t>生活保護施設に要する経費</t>
    <phoneticPr fontId="3"/>
  </si>
  <si>
    <t>・公立の要保護者のための救護施設、医療保護施設、授産施設、更生施設の運営経費
・私立の生活保護関連施設（救護施設、医療保護施設、授産施設、更生施設）の運営に対する助成に要した経費</t>
    <phoneticPr fontId="3"/>
  </si>
  <si>
    <t>生活保護関係に要する経費（地方単独事業分）</t>
    <rPh sb="7" eb="8">
      <t>ヨウ</t>
    </rPh>
    <rPh sb="10" eb="12">
      <t>ケイヒ</t>
    </rPh>
    <phoneticPr fontId="3"/>
  </si>
  <si>
    <t>生活保護に関する地方単独事業に要した経費（法外扶助や国庫補助事業の超過負担分を含む）</t>
  </si>
  <si>
    <t>生活保護法</t>
    <phoneticPr fontId="3"/>
  </si>
  <si>
    <t>その他生活保護に要する経費</t>
    <rPh sb="2" eb="3">
      <t>タ</t>
    </rPh>
    <rPh sb="3" eb="5">
      <t>セイカツ</t>
    </rPh>
    <rPh sb="5" eb="7">
      <t>ホゴ</t>
    </rPh>
    <phoneticPr fontId="3"/>
  </si>
  <si>
    <t>上記に含まれないその他生活保護に要する経費</t>
    <rPh sb="0" eb="2">
      <t>ジョウキ</t>
    </rPh>
    <rPh sb="3" eb="4">
      <t>フク</t>
    </rPh>
    <rPh sb="10" eb="11">
      <t>タ</t>
    </rPh>
    <rPh sb="11" eb="13">
      <t>セイカツ</t>
    </rPh>
    <rPh sb="13" eb="15">
      <t>ホゴ</t>
    </rPh>
    <rPh sb="16" eb="17">
      <t>ヨウ</t>
    </rPh>
    <rPh sb="19" eb="21">
      <t>ケイヒ</t>
    </rPh>
    <phoneticPr fontId="3"/>
  </si>
  <si>
    <t>01-03生活保護費 小計</t>
    <rPh sb="5" eb="7">
      <t>セイカツ</t>
    </rPh>
    <rPh sb="7" eb="9">
      <t>ホゴ</t>
    </rPh>
    <rPh sb="9" eb="10">
      <t>ヒ</t>
    </rPh>
    <rPh sb="11" eb="13">
      <t>ショウケイ</t>
    </rPh>
    <phoneticPr fontId="3"/>
  </si>
  <si>
    <t>01-04</t>
  </si>
  <si>
    <t>社会福祉費</t>
  </si>
  <si>
    <t>民生委員に要する経費</t>
    <rPh sb="5" eb="6">
      <t>ヨウ</t>
    </rPh>
    <rPh sb="8" eb="10">
      <t>ケイヒ</t>
    </rPh>
    <phoneticPr fontId="3"/>
  </si>
  <si>
    <t>民生委員の活動に係る経費</t>
    <rPh sb="8" eb="9">
      <t>カカ</t>
    </rPh>
    <rPh sb="10" eb="12">
      <t>ケイヒ</t>
    </rPh>
    <phoneticPr fontId="3"/>
  </si>
  <si>
    <t>民生委員法</t>
    <phoneticPr fontId="3"/>
  </si>
  <si>
    <t>社会福祉団体補助に要する経費</t>
    <rPh sb="6" eb="8">
      <t>ホジョ</t>
    </rPh>
    <rPh sb="9" eb="10">
      <t>ヨウ</t>
    </rPh>
    <rPh sb="12" eb="14">
      <t>ケイヒ</t>
    </rPh>
    <phoneticPr fontId="3"/>
  </si>
  <si>
    <t>社会福祉協議会や社会福祉事業団、福祉事業を行うNPO等に対する運営費等の補助（負担金を含む） ※各分野に区分できないもの（退職手当共済事業に対する補助を除く）</t>
    <rPh sb="39" eb="42">
      <t>フタンキン</t>
    </rPh>
    <rPh sb="43" eb="44">
      <t>フク</t>
    </rPh>
    <phoneticPr fontId="3"/>
  </si>
  <si>
    <t>社会福祉事業指導事務費</t>
    <rPh sb="8" eb="10">
      <t>ジム</t>
    </rPh>
    <rPh sb="10" eb="11">
      <t>ヒ</t>
    </rPh>
    <phoneticPr fontId="3"/>
  </si>
  <si>
    <t>社会福祉法人・施設が行う運営の取組に対する経営指導等の指導啓発（福祉活動指導員、福祉活動専門員の設置を含む） ※各分野に区分できないもの</t>
  </si>
  <si>
    <t>私立社会福祉施設補助に要する経費</t>
  </si>
  <si>
    <t>私立の社会福祉施設に対する運営費助成に要した経費 ※各区分に計上できないもの（退職手当共済事業に対する補助を除く）</t>
    <rPh sb="26" eb="27">
      <t>カク</t>
    </rPh>
    <rPh sb="27" eb="29">
      <t>クブン</t>
    </rPh>
    <rPh sb="30" eb="32">
      <t>ケイジョウ</t>
    </rPh>
    <phoneticPr fontId="3"/>
  </si>
  <si>
    <t>国民健康保険（保険基盤安定制度（保険料軽減分））に要する経費</t>
    <phoneticPr fontId="3"/>
  </si>
  <si>
    <t>国民健康保険制度に係る保健基盤安定制度（保険料軽減分）の実施に要した経費</t>
  </si>
  <si>
    <t>国民健康保険法</t>
    <phoneticPr fontId="3"/>
  </si>
  <si>
    <t>国民健康保険（都道府県繰入金）に要する経費</t>
    <rPh sb="11" eb="14">
      <t>クリイレキン</t>
    </rPh>
    <phoneticPr fontId="3"/>
  </si>
  <si>
    <t>国民健康保険制度に係る都道府県繰入金</t>
    <rPh sb="15" eb="18">
      <t>クリイレキン</t>
    </rPh>
    <phoneticPr fontId="3"/>
  </si>
  <si>
    <t>国民健康保険（国保財政安定化支援事業）に要する経費</t>
    <phoneticPr fontId="3"/>
  </si>
  <si>
    <t>国民健康保険制度に係る国保財政安定化支援事業の実施に要した経費</t>
  </si>
  <si>
    <t>国民健康保険（地方単独事業分（事務費充当分以外））に要する経費</t>
    <phoneticPr fontId="3"/>
  </si>
  <si>
    <t>国民健康保険制度の運営のための一般会計負担分（都道府県は市町村に対する補助、国民健康保険組合に対する補助を含む）で、事務費充当分以外のもの（保険基盤安定制度に要した負担分、都道府県繰入金及び国保財政安定化支援事業を除く）</t>
    <phoneticPr fontId="3"/>
  </si>
  <si>
    <t>国民健康保険（地方単独事業分（事務費充当分））に要する経費</t>
    <phoneticPr fontId="3"/>
  </si>
  <si>
    <t>国民健康保険制度のための一般会計負担分（都道府県は市町村に対する補助、国民健康保険組合に対する補助を含む）で、事務費充当分（保険医療機関等に対する助言・指導に要する経費を含む）</t>
  </si>
  <si>
    <t>老人医療費助成に要する経費</t>
  </si>
  <si>
    <r>
      <t>難病医療費助成に要する経費（地方単独分）</t>
    </r>
    <r>
      <rPr>
        <strike/>
        <sz val="10"/>
        <rFont val="ＭＳ Ｐゴシック"/>
        <family val="3"/>
        <charset val="128"/>
      </rPr>
      <t xml:space="preserve">
</t>
    </r>
    <r>
      <rPr>
        <sz val="10"/>
        <rFont val="ＭＳ Ｐゴシック"/>
        <family val="3"/>
        <charset val="128"/>
      </rPr>
      <t>※超過負担分を含む</t>
    </r>
    <rPh sb="14" eb="16">
      <t>チホウ</t>
    </rPh>
    <rPh sb="16" eb="18">
      <t>タンドク</t>
    </rPh>
    <rPh sb="18" eb="19">
      <t>ブン</t>
    </rPh>
    <phoneticPr fontId="3"/>
  </si>
  <si>
    <t>難治性の原因不明の疾病について、治療方法の解明、治療費補助、見舞金の支給、相談・支援等に要した経費</t>
    <phoneticPr fontId="3"/>
  </si>
  <si>
    <t>106,
162</t>
  </si>
  <si>
    <t>小児慢性疾患医療費助成に要する経費
※超過負担分を含む</t>
    <phoneticPr fontId="3"/>
  </si>
  <si>
    <t>小児慢性特定疾病調査研究費に要した経費</t>
    <phoneticPr fontId="3"/>
  </si>
  <si>
    <t>107,
163</t>
  </si>
  <si>
    <t>感染症予防事業費</t>
    <rPh sb="5" eb="8">
      <t>ジギョウヒ</t>
    </rPh>
    <phoneticPr fontId="3"/>
  </si>
  <si>
    <t>感染症に関する知識の普及、感染症に関する情報の収集、分析及び提供、感染症に関する研究の推進、感染症予防に係る人材の養成等の感染症の蔓延防止のための対策に要した経費（狂犬病･狂牛病予防対策、エイズ対策等）（新型インフルエンザ対策（地方単独事業分）に要する経費、新型インフルエンザ対策のうち、感染症指定医療機関への運営費助成（地方単独事業分）に要する経費、新型コロナウイルス対策（地方単独事業分）に要する経費、新型コロナウイルス対策のうち、感染症指定医療機関への運営費助成（地方単独事業分）に要する経費に計上するものを除く）</t>
    <rPh sb="250" eb="252">
      <t>ケイジョウ</t>
    </rPh>
    <rPh sb="257" eb="258">
      <t>ノゾ</t>
    </rPh>
    <phoneticPr fontId="3"/>
  </si>
  <si>
    <t>108,
194</t>
  </si>
  <si>
    <t>ケアマネージャーの養成・確保等、地域の実情に応じて取り組んでいる介護人材確保対策に要した経費</t>
  </si>
  <si>
    <t>高齢者、要介護者等への給付に要する経費</t>
  </si>
  <si>
    <t>認知症高齢者支援事業費</t>
    <rPh sb="8" eb="10">
      <t>ジギョウ</t>
    </rPh>
    <phoneticPr fontId="3"/>
  </si>
  <si>
    <t>障害児に対する現金給付に要する経費</t>
  </si>
  <si>
    <t>公立障害者施設管理費</t>
    <rPh sb="7" eb="10">
      <t>カンリヒ</t>
    </rPh>
    <phoneticPr fontId="3"/>
  </si>
  <si>
    <t>公立の障害者自立支援施設等、知的障害者援護施設、身体障害者更生援護施設（身体障害者更生施設等）、リハビリテーションセンター等の運営経費（自立支援給付を除く）</t>
  </si>
  <si>
    <t>身体障害者福祉法、社会福祉法、身体障害者福祉法、知的障害者福祉法</t>
    <phoneticPr fontId="3"/>
  </si>
  <si>
    <t>障害者（障害児除く）に対する手当給付に要する経費等
※障害者施設利用者負担軽減に要する経費を含む</t>
    <rPh sb="16" eb="18">
      <t>キュウフ</t>
    </rPh>
    <phoneticPr fontId="3"/>
  </si>
  <si>
    <t>・各自治体独自の障害者に対する手当（障害者を介護する者に対する手当を含む。）に要した経費。※障害児に対する手当は除く。
・障害者自立支援施設等を利用する身体障害者等に対し、サービスの利用の負担軽減を図るために要した経費（福祉ホーム利用費補助等）</t>
    <phoneticPr fontId="3"/>
  </si>
  <si>
    <t>障害者グループホーム･ケアホーム・生活ホーム等助成に要する経費</t>
    <phoneticPr fontId="3"/>
  </si>
  <si>
    <t>障害者が地域で安心して暮らせるよう、グループホーム･ケアホーム等への入居者に対する住宅費補助等に要した経費</t>
  </si>
  <si>
    <t>交通費・燃料代助成に要する経費</t>
    <phoneticPr fontId="3"/>
  </si>
  <si>
    <t>障害者のためのタクシー・バス等の運賃助成事業等（交通費助成等）に要した経費　</t>
  </si>
  <si>
    <t>118,
201</t>
  </si>
  <si>
    <t>障害者相談事務費等
※障害の判定、手帳の交付事務費を含む</t>
    <rPh sb="5" eb="7">
      <t>ジム</t>
    </rPh>
    <rPh sb="8" eb="9">
      <t>トウ</t>
    </rPh>
    <phoneticPr fontId="3"/>
  </si>
  <si>
    <t>・障害者やその家族のための総合相談事業等に要した経費
・障害区分認定に係る事務費、障害者手帳等を取得する際にかかった診断書作成料の助成等に要した経費</t>
    <phoneticPr fontId="3"/>
  </si>
  <si>
    <t>障害者総合支援法</t>
    <phoneticPr fontId="3"/>
  </si>
  <si>
    <t>障害者日常生活用具、介護用品等支給に要する経費</t>
    <phoneticPr fontId="3"/>
  </si>
  <si>
    <t>在宅障害者、寝たきり高齢者、一人暮らし高齢者の日常生活がより円滑に行われるために実施する日常生活品や各種介護用品の購入補助又は支給・貸与等に要した経費</t>
  </si>
  <si>
    <t>私立障害者施設助成に要する経費</t>
    <rPh sb="7" eb="9">
      <t>ジョセイ</t>
    </rPh>
    <rPh sb="10" eb="11">
      <t>ヨウ</t>
    </rPh>
    <rPh sb="13" eb="15">
      <t>ケイヒ</t>
    </rPh>
    <phoneticPr fontId="3"/>
  </si>
  <si>
    <t>障害者自立支援施設等、知的障害者援護施設等の私立の障害者施設の運営に対する助成に要した経費（自立支援給付を除く）</t>
  </si>
  <si>
    <t>居宅介護・活動支援、自立支援・社会参加促進、地域生活支援事業費</t>
    <rPh sb="28" eb="30">
      <t>ジギョウ</t>
    </rPh>
    <phoneticPr fontId="3"/>
  </si>
  <si>
    <t>障害者の身体介護、家事援助、行動援護などの日常生活全般にわたるサービスを提供する事業、自立支援・社会参加促進、日常生活訓練など地域生活支援に要した経費（相談員配置、療育支援、社会参加促進等を含む）</t>
    <phoneticPr fontId="3"/>
  </si>
  <si>
    <t>障害者就労促進等に要する経費
※小規模作業所・地域活動支援センター等運営助成に要する経費を含む</t>
    <rPh sb="7" eb="8">
      <t>トウ</t>
    </rPh>
    <phoneticPr fontId="3"/>
  </si>
  <si>
    <t>・事業主、障害者その他の関係者に対する援助の措置及び障害者の特性に配慮した職業リハビリテーションの措置を講ずる等障害者の雇用の促進及びその職業の安定を図るために要した経費（事業者への助成を含む）
・身体障害者・知的障害者・精神障害者などが利用する共同作業所・地域活動支援センター等に対する補助金額</t>
    <phoneticPr fontId="3"/>
  </si>
  <si>
    <t>123,
249</t>
  </si>
  <si>
    <t>権利擁護推進事業費</t>
    <rPh sb="6" eb="9">
      <t>ジギョウヒ</t>
    </rPh>
    <phoneticPr fontId="3"/>
  </si>
  <si>
    <t>障害者に対する相談業務や成年後見制度の普及・活用促進事業など、障害者の権利利益の保護等のために要した経費</t>
  </si>
  <si>
    <t>障害者福祉関係団体補助に要する経費</t>
    <rPh sb="9" eb="11">
      <t>ホジョ</t>
    </rPh>
    <phoneticPr fontId="3"/>
  </si>
  <si>
    <t>障害者関係団体に対する補助に要した経費（市身体障害者連合会等）</t>
    <phoneticPr fontId="3"/>
  </si>
  <si>
    <t>隣保館に要する経費</t>
    <phoneticPr fontId="3"/>
  </si>
  <si>
    <t>・公立隣保館の運営経費
・私立隣保館の運営に対する助成に要した経費</t>
    <phoneticPr fontId="3"/>
  </si>
  <si>
    <t>ホームレス自立支援事業費</t>
    <rPh sb="9" eb="12">
      <t>ジギョウヒ</t>
    </rPh>
    <phoneticPr fontId="3"/>
  </si>
  <si>
    <t>ホームレスに対する自立の支援を推進するため、就労対策、生活支援等の事業に要した経費</t>
  </si>
  <si>
    <t>生活困窮者自立支援法</t>
    <phoneticPr fontId="3"/>
  </si>
  <si>
    <t>129,
242</t>
  </si>
  <si>
    <t>低所得者・生活困窮者等に対する給付・公共料金の軽減、福祉灯油助成等に要する経費</t>
    <phoneticPr fontId="3"/>
  </si>
  <si>
    <t>低所得世帯・生活困窮者、高齢者、障害者等に対する生活援助給付、水道料金などの公共料金の軽減、灯油購入費の助成等に要した経費</t>
  </si>
  <si>
    <t>戦傷病者及び戦死者遺族等援護に要する経費
※原子爆弾被爆者支援（地方単独事業分）に要する経費を含む</t>
    <phoneticPr fontId="3"/>
  </si>
  <si>
    <t>・戦傷病者及び戦死した者の遺族を援護するために要した経費（中国残留邦人、戦傷病者等含む）
・原子爆弾被爆者に対する見舞金の支給その他の支援に要した経費（地方単独事業分）</t>
    <phoneticPr fontId="3"/>
  </si>
  <si>
    <t>132,
203</t>
  </si>
  <si>
    <t>交通災害共済事業費</t>
    <rPh sb="6" eb="8">
      <t>ジギョウ</t>
    </rPh>
    <phoneticPr fontId="3"/>
  </si>
  <si>
    <t>交通災害共済特別会計への繰出し</t>
  </si>
  <si>
    <t>国民年金関係事務費（地方単独事業分）</t>
    <rPh sb="6" eb="8">
      <t>ジム</t>
    </rPh>
    <rPh sb="8" eb="9">
      <t>ヒ</t>
    </rPh>
    <phoneticPr fontId="3"/>
  </si>
  <si>
    <t>納付相談など、国民年金に関する地方単独事業に要した経費</t>
  </si>
  <si>
    <t>行旅病人及び死亡人取扱事務費</t>
    <rPh sb="11" eb="13">
      <t>ジム</t>
    </rPh>
    <phoneticPr fontId="3"/>
  </si>
  <si>
    <t>行旅病人に対する救護及び行旅死亡人に対する取扱いに要した経費</t>
  </si>
  <si>
    <t>人権関連事業費</t>
    <phoneticPr fontId="3"/>
  </si>
  <si>
    <t>人権尊重の理念への理解を深めるための広報、イベント等の人権啓発活動にかかる事業に係る費用</t>
  </si>
  <si>
    <t>母子（父子）家庭医療費助成に要する経費</t>
  </si>
  <si>
    <t>母子家庭等支援に要する経費</t>
  </si>
  <si>
    <t>発達障害児等に関する相談事業や支援事業に要した経費（育児教室臨床心理指導委託料等）</t>
  </si>
  <si>
    <t>外国籍住民等福祉給付金助成に要する経費</t>
  </si>
  <si>
    <t>アイヌ施策に要する経費</t>
    <phoneticPr fontId="3"/>
  </si>
  <si>
    <t>アイヌ文化伝承等の実施に要した経費</t>
    <rPh sb="3" eb="5">
      <t>ブンカ</t>
    </rPh>
    <rPh sb="5" eb="8">
      <t>デンショウトウ</t>
    </rPh>
    <rPh sb="9" eb="11">
      <t>ジッシ</t>
    </rPh>
    <rPh sb="12" eb="13">
      <t>ヨウ</t>
    </rPh>
    <rPh sb="15" eb="17">
      <t>ケイヒ</t>
    </rPh>
    <phoneticPr fontId="3"/>
  </si>
  <si>
    <t>その他の障害者福祉関係サービスに要する経費
※その他の障害者福祉施設サービスに要する経費を含む</t>
    <phoneticPr fontId="3"/>
  </si>
  <si>
    <t>・その他の障害者福祉の実施に要した経費（身体障害者福祉電話設置事業等）
・その他障害者福祉を行う施設に要する経費（障害者総合支援関係日々雇用職員関係等）</t>
    <phoneticPr fontId="3"/>
  </si>
  <si>
    <t>身体障害者福祉法</t>
    <phoneticPr fontId="3"/>
  </si>
  <si>
    <t>その他の社会福祉関係サービス（社会保障施策）に要する経費
※その他の社会福祉施設サービスに要する経費を含む</t>
    <phoneticPr fontId="3"/>
  </si>
  <si>
    <t>・その他の貧困・格差対策等関係サービス
・その他の貧困・格差対策等施設サービス</t>
    <rPh sb="33" eb="35">
      <t>シセツ</t>
    </rPh>
    <phoneticPr fontId="3"/>
  </si>
  <si>
    <t>01-04社会福祉費 小計</t>
    <rPh sb="5" eb="7">
      <t>シャカイ</t>
    </rPh>
    <rPh sb="7" eb="9">
      <t>フクシ</t>
    </rPh>
    <rPh sb="9" eb="10">
      <t>ヒ</t>
    </rPh>
    <rPh sb="11" eb="13">
      <t>ショウケイ</t>
    </rPh>
    <phoneticPr fontId="3"/>
  </si>
  <si>
    <t>01-05</t>
    <phoneticPr fontId="3"/>
  </si>
  <si>
    <t>災害救助費</t>
    <rPh sb="0" eb="2">
      <t>サイガイ</t>
    </rPh>
    <rPh sb="2" eb="5">
      <t>キュウジョヒ</t>
    </rPh>
    <phoneticPr fontId="3"/>
  </si>
  <si>
    <t>災害救助に要する経費</t>
    <phoneticPr fontId="3"/>
  </si>
  <si>
    <t>災害救助、災害発生に備えた他地域との連絡調整・情報提供等関係経費（見舞金を含む）</t>
  </si>
  <si>
    <t>災害対策基本法、消防組織法、災害弔慰金の支給等に関する法律</t>
    <rPh sb="8" eb="10">
      <t>ショウボウ</t>
    </rPh>
    <rPh sb="10" eb="12">
      <t>ソシキ</t>
    </rPh>
    <rPh sb="12" eb="13">
      <t>ホウ</t>
    </rPh>
    <phoneticPr fontId="3"/>
  </si>
  <si>
    <t>147,
368</t>
  </si>
  <si>
    <t>その他災害救助に要する経費</t>
    <rPh sb="2" eb="3">
      <t>タ</t>
    </rPh>
    <rPh sb="3" eb="5">
      <t>サイガイ</t>
    </rPh>
    <rPh sb="5" eb="7">
      <t>キュウジョ</t>
    </rPh>
    <phoneticPr fontId="3"/>
  </si>
  <si>
    <t>上記に含まれないその他災害救助に要する経費</t>
    <rPh sb="0" eb="2">
      <t>ジョウキ</t>
    </rPh>
    <rPh sb="3" eb="4">
      <t>フク</t>
    </rPh>
    <rPh sb="10" eb="11">
      <t>タ</t>
    </rPh>
    <rPh sb="11" eb="13">
      <t>サイガイ</t>
    </rPh>
    <rPh sb="13" eb="15">
      <t>キュウジョ</t>
    </rPh>
    <rPh sb="16" eb="17">
      <t>ヨウ</t>
    </rPh>
    <rPh sb="19" eb="21">
      <t>ケイヒ</t>
    </rPh>
    <phoneticPr fontId="3"/>
  </si>
  <si>
    <t>01-05災害救助費 小計</t>
    <rPh sb="5" eb="7">
      <t>サイガイ</t>
    </rPh>
    <rPh sb="7" eb="9">
      <t>キュウジョ</t>
    </rPh>
    <rPh sb="9" eb="10">
      <t>ヒ</t>
    </rPh>
    <rPh sb="11" eb="13">
      <t>ショウケイ</t>
    </rPh>
    <phoneticPr fontId="3"/>
  </si>
  <si>
    <t>01民生費 小計</t>
  </si>
  <si>
    <t>02</t>
  </si>
  <si>
    <t>衛生費</t>
  </si>
  <si>
    <t>02-01</t>
  </si>
  <si>
    <t>清掃費</t>
  </si>
  <si>
    <t>廃棄物対策に要する経費</t>
    <phoneticPr fontId="3"/>
  </si>
  <si>
    <t>一般廃棄物の適正処理、産業廃棄物の適正処理、収集委託業者に対する費用、ゴミ処理施設維持管理に係る経費（集約した施設によるし尿処理を含む）</t>
    <phoneticPr fontId="3"/>
  </si>
  <si>
    <t>廃棄物の処理及び清掃に関する法律、浄化槽法、ダイオキシン類対策特別措置法、ポリ塩化ビフェニル廃棄物の適正な処理の推進に関する特別措置法、使用済自動車の再資源化等に関する法律</t>
    <phoneticPr fontId="3"/>
  </si>
  <si>
    <t>リサイクル実施関係事業費</t>
    <rPh sb="7" eb="9">
      <t>カンケイ</t>
    </rPh>
    <rPh sb="9" eb="12">
      <t>ジギョウヒ</t>
    </rPh>
    <phoneticPr fontId="3"/>
  </si>
  <si>
    <t>ごみの発生抑制やリサイクルの周知、ごみの減量、分別の推進に関する経費（リサイクル施設の維持管理費を含む）</t>
    <rPh sb="40" eb="42">
      <t>シセツ</t>
    </rPh>
    <rPh sb="43" eb="45">
      <t>イジ</t>
    </rPh>
    <rPh sb="45" eb="48">
      <t>カンリヒ</t>
    </rPh>
    <rPh sb="49" eb="50">
      <t>フク</t>
    </rPh>
    <phoneticPr fontId="3"/>
  </si>
  <si>
    <t>廃棄物の処理及び清掃に関する法律、浄化槽法、ダイオキシン類対策特別措置法、ポリ塩化ビフェニル廃棄物の適正な処理の推進に関する特別措置法、使用済自動車の再資源化等に関する法律、容器包装に係る分別収集及び再商品化の促進等に関する法律、特定家庭用機器再商品化法、使用済小型電子機器等の再資源化の促進に関する法律</t>
    <rPh sb="128" eb="130">
      <t>シヨウ</t>
    </rPh>
    <rPh sb="130" eb="131">
      <t>ズ</t>
    </rPh>
    <rPh sb="131" eb="133">
      <t>コガタ</t>
    </rPh>
    <rPh sb="133" eb="135">
      <t>デンシ</t>
    </rPh>
    <rPh sb="135" eb="137">
      <t>キキ</t>
    </rPh>
    <rPh sb="137" eb="138">
      <t>トウ</t>
    </rPh>
    <rPh sb="139" eb="140">
      <t>サイ</t>
    </rPh>
    <rPh sb="140" eb="142">
      <t>シゲン</t>
    </rPh>
    <rPh sb="142" eb="143">
      <t>カ</t>
    </rPh>
    <rPh sb="144" eb="146">
      <t>ソクシン</t>
    </rPh>
    <rPh sb="147" eb="148">
      <t>カン</t>
    </rPh>
    <rPh sb="150" eb="152">
      <t>ホウリツ</t>
    </rPh>
    <phoneticPr fontId="3"/>
  </si>
  <si>
    <t>浄化槽維持管理促進事業費</t>
    <rPh sb="11" eb="12">
      <t>ヒ</t>
    </rPh>
    <phoneticPr fontId="3"/>
  </si>
  <si>
    <t>浄化槽による生活排水の適正処理に要する経費（し尿処理、特定地域生活排水処理を含む）</t>
    <rPh sb="23" eb="24">
      <t>ニョウ</t>
    </rPh>
    <rPh sb="24" eb="26">
      <t>ショリ</t>
    </rPh>
    <rPh sb="27" eb="29">
      <t>トクテイ</t>
    </rPh>
    <rPh sb="29" eb="31">
      <t>チイキ</t>
    </rPh>
    <rPh sb="31" eb="33">
      <t>セイカツ</t>
    </rPh>
    <rPh sb="33" eb="35">
      <t>ハイスイ</t>
    </rPh>
    <rPh sb="35" eb="37">
      <t>ショリ</t>
    </rPh>
    <rPh sb="38" eb="39">
      <t>フク</t>
    </rPh>
    <phoneticPr fontId="3"/>
  </si>
  <si>
    <t>151,
204</t>
  </si>
  <si>
    <t>環境保全事業費</t>
    <phoneticPr fontId="3"/>
  </si>
  <si>
    <t>環境美化に対する住民の意識の一層の向上を図るためのポイ捨て防止対策及び市民参加による清掃活動等による経費（啓発費も含む）</t>
  </si>
  <si>
    <t>環境基本法、地球温暖化防止法、地球温暖化対策の推進に関する法律、環境教育等による環境保全の取組に関する法律、国等による環境物品等の調達の推進等に関する法律</t>
    <phoneticPr fontId="3"/>
  </si>
  <si>
    <t>152,
205</t>
  </si>
  <si>
    <t>その他環境企画に要する経費</t>
    <phoneticPr fontId="3"/>
  </si>
  <si>
    <t>その他の環境企画に要する経費</t>
    <rPh sb="2" eb="3">
      <t>タ</t>
    </rPh>
    <rPh sb="4" eb="6">
      <t>カンキョウ</t>
    </rPh>
    <rPh sb="6" eb="8">
      <t>キカク</t>
    </rPh>
    <rPh sb="9" eb="10">
      <t>ヨウ</t>
    </rPh>
    <rPh sb="12" eb="14">
      <t>ケイヒ</t>
    </rPh>
    <phoneticPr fontId="3"/>
  </si>
  <si>
    <t>環境基本法、公害防止事業費事業者負担法、公害紛争処理法</t>
    <phoneticPr fontId="3"/>
  </si>
  <si>
    <t>153,
208</t>
  </si>
  <si>
    <t>02-01清掃費 小計</t>
    <rPh sb="5" eb="7">
      <t>セイソウ</t>
    </rPh>
    <rPh sb="7" eb="8">
      <t>ヒ</t>
    </rPh>
    <rPh sb="9" eb="11">
      <t>ショウケイ</t>
    </rPh>
    <phoneticPr fontId="3"/>
  </si>
  <si>
    <t>02-02</t>
  </si>
  <si>
    <t>保健衛生費</t>
  </si>
  <si>
    <t>市町村保健センター管理費</t>
    <rPh sb="9" eb="12">
      <t>カンリヒ</t>
    </rPh>
    <phoneticPr fontId="3"/>
  </si>
  <si>
    <t>市町村保健センターの運営経費</t>
  </si>
  <si>
    <t>口腔保健センター管理費</t>
    <rPh sb="8" eb="11">
      <t>カンリヒ</t>
    </rPh>
    <phoneticPr fontId="3"/>
  </si>
  <si>
    <t>口腔保健センター等の運営経費</t>
  </si>
  <si>
    <t>乳幼児医療費助成（義務教育就学前分）に要する経費</t>
  </si>
  <si>
    <t>乳幼児医療費助成（義務教育就学後分）に要する経費</t>
  </si>
  <si>
    <t>妊産婦・寡婦等医療費助成に要する経費</t>
  </si>
  <si>
    <t>不妊治療費助成（地方単独事業分）に要する経費</t>
  </si>
  <si>
    <t>不妊治療に係る助成に要した経費</t>
  </si>
  <si>
    <t>ハンセン病患者支援事業費</t>
    <rPh sb="9" eb="11">
      <t>ジギョウ</t>
    </rPh>
    <phoneticPr fontId="3"/>
  </si>
  <si>
    <t>ハンセン病及びその後の後遺症、その他の関連疾患の医療提供する体制整備、社会復帰支援・啓発事業などのハンセン病対策に要した経費</t>
  </si>
  <si>
    <t>予防接種に要する経費</t>
  </si>
  <si>
    <t>定期予防接種のほか、任意に行われている予防接種（例：Ｈｉｂワクチン、肺炎球菌ワクチン等）の実施や費用の助成に要した経費（地方単独事業分）</t>
  </si>
  <si>
    <t>健康被害給付に要する経費</t>
    <phoneticPr fontId="3"/>
  </si>
  <si>
    <t>健康被害者への給付金</t>
  </si>
  <si>
    <t>がん対策（地方単独事業分）に要する経費（がん検診を除く）</t>
    <phoneticPr fontId="3"/>
  </si>
  <si>
    <t>がん患者への医療費助成、がん登録等のがん対策に要した経費（がん検診に要したものを除く）（地方単独事業分）</t>
    <phoneticPr fontId="3"/>
  </si>
  <si>
    <t>がん登録等の推進に関する法律</t>
    <phoneticPr fontId="3"/>
  </si>
  <si>
    <t>がん検診（地方単独事業分）に要する経費</t>
    <phoneticPr fontId="3"/>
  </si>
  <si>
    <t>がん検診に要した経費（費用助成の場合も含む）（地方単独事業分）</t>
  </si>
  <si>
    <t>浄化槽法、感染症の予防及び感染症の患者に対する医療に関する法律、地域保健法、健康増進法、がん対策基本法</t>
    <phoneticPr fontId="3"/>
  </si>
  <si>
    <t>肝炎対策に要する経費</t>
    <phoneticPr fontId="3"/>
  </si>
  <si>
    <t>肝炎検査・検査経費の助成等の肝炎対策に要した経費（地方単独事業分）</t>
  </si>
  <si>
    <t>成人健康診査・生活習慣病対策に要する経費</t>
    <phoneticPr fontId="3"/>
  </si>
  <si>
    <t>成人に対する各種健診の費用助成、保健所・保健センターなどで行う成人健診、生活習慣病対策（がん対策を除く）に要した経費</t>
  </si>
  <si>
    <t>７５歳以上の高齢者向けの保健事業に要した経費（健診、人間ドック助成等）　</t>
  </si>
  <si>
    <t>歯科保健・口腔衛生に要する経費</t>
    <phoneticPr fontId="3"/>
  </si>
  <si>
    <t>歯周疾患健診を含む歯科保健・口腔衛生に要する経費（歯科病院・診療所、障害者の歯科診療等に係る経費も含む）</t>
  </si>
  <si>
    <t>公立病院・診療所、公立大学病院、国保病院（一般会計負担）に要する経費</t>
    <phoneticPr fontId="3"/>
  </si>
  <si>
    <t>公立病院・診療所、公立大学病院、国保病院に対する一般会計負担（広域病院に対する負担金や市町村立病院・診療所に対する補助を含み、公営企業会計への繰出分及び建設費財源分を含まないこと）</t>
    <phoneticPr fontId="3"/>
  </si>
  <si>
    <t>公立病院・診療所、公立大学病院、国保病院（公営企業会計繰出分）に要する経費</t>
    <phoneticPr fontId="3"/>
  </si>
  <si>
    <t>公立病院・診療所、公立大学病院、国保病院に対する一般会計負担のうち、公営企業会計への繰出分（国保直診勘定への繰出分を含む）</t>
  </si>
  <si>
    <t>私立病院・診療所助成に要する経費</t>
    <rPh sb="8" eb="10">
      <t>ジョセイ</t>
    </rPh>
    <phoneticPr fontId="3"/>
  </si>
  <si>
    <t>私立病院・診療所の運営費等の助成に要した経費（医療体制強化事業等）</t>
    <phoneticPr fontId="3"/>
  </si>
  <si>
    <t>ＡＥＤ（自動体外式除細動器）の設置・管理、高度医療機器の整備促進等事務費</t>
    <rPh sb="33" eb="36">
      <t>ジムヒ</t>
    </rPh>
    <phoneticPr fontId="3"/>
  </si>
  <si>
    <t>ＡＥＤ（自動体外式除細動器）等の医療機器の整備、設置促進等に要した経費（各施設に設置したAEDに係る費用を除く）</t>
    <phoneticPr fontId="3"/>
  </si>
  <si>
    <t>都道府県ナースセンター管理費</t>
    <rPh sb="11" eb="14">
      <t>カンリヒ</t>
    </rPh>
    <phoneticPr fontId="3"/>
  </si>
  <si>
    <t>都道府県ナースセンターの運営経費</t>
    <phoneticPr fontId="3"/>
  </si>
  <si>
    <t>保健師助産師看護師法</t>
    <phoneticPr fontId="3"/>
  </si>
  <si>
    <t>181,
233</t>
  </si>
  <si>
    <t>医療人材確保に要する経費</t>
    <phoneticPr fontId="3"/>
  </si>
  <si>
    <t>医師・看護師・保健師等確保・育成経費（他に計上したものを除く）、返還免除見込みの修学資金貸付金、都道府県の自治医科大学運営費負担金、医師派遣に係る負担金、医師・看護師等の研修経費、看護師・准看護師・保健師・助産師養成所の運営経費、地域医療支援センターに係る経費</t>
    <phoneticPr fontId="3"/>
  </si>
  <si>
    <t>保健師助産師看護師法、浄化槽法、感染症の予防及び感染症の患者に対する医療に関する法律、地域保健法、健康増進法、がん対策基本法</t>
    <phoneticPr fontId="3"/>
  </si>
  <si>
    <t>182,
227</t>
  </si>
  <si>
    <t>救急医療施設運営費等助成に要する経費</t>
    <phoneticPr fontId="3"/>
  </si>
  <si>
    <t>救急救命センター等の救急医療施設の運営補助など救急医療対策に要した経費</t>
  </si>
  <si>
    <t>183,
232</t>
  </si>
  <si>
    <t>夜間休日等救急医療体制運営費補助に要する経費</t>
    <phoneticPr fontId="3"/>
  </si>
  <si>
    <t>地域内の病院群輪番制、在宅当番医制、休日夜間診療施設の運営等により休日・夜間の救急患者を受け入れるための体制整備の補助（１・２次救急）に要した経費</t>
    <phoneticPr fontId="3"/>
  </si>
  <si>
    <t>周産期救急医療・精神科救急医療等　特殊救急医療運営費等補助に要する経費</t>
    <phoneticPr fontId="3"/>
  </si>
  <si>
    <t>周産期救急医療・精神科救急医療等の特殊救急医療の運営費補助に要した経費</t>
  </si>
  <si>
    <t>へき地医療に要する経費</t>
    <phoneticPr fontId="3"/>
  </si>
  <si>
    <t>へき地医療体制確保のための応援医師、代診医師の確保、へき地巡回診療、へき地在宅訪問看護等、へき地医療対策の経費</t>
  </si>
  <si>
    <t>186,
234</t>
  </si>
  <si>
    <t>災害時における医療事務費</t>
    <rPh sb="9" eb="12">
      <t>ジムヒ</t>
    </rPh>
    <phoneticPr fontId="3"/>
  </si>
  <si>
    <t>災害時における医療の確保等の経費</t>
  </si>
  <si>
    <t>187,
235</t>
  </si>
  <si>
    <t>病院内保育所運営補助に要する経費</t>
    <rPh sb="8" eb="10">
      <t>ホジョ</t>
    </rPh>
    <phoneticPr fontId="3"/>
  </si>
  <si>
    <t>地方が単独で行う、看護職員の確保対策として、医療施設等に勤務する看護職員の乳幼児の保育を行う事業に対する運営費補助に要した経費</t>
  </si>
  <si>
    <t>188,
238</t>
  </si>
  <si>
    <t>新型インフルエンザ対策（地方単独事業分）に要する経費</t>
    <phoneticPr fontId="3"/>
  </si>
  <si>
    <t>新型インフルエンザの蔓延防止のために実施する情報収集、人材育成、要援護者への食料等の配布等に要した経費（地方単独事業分）</t>
  </si>
  <si>
    <t>新型コロナウイルス対策（地方単独事業分）に要する経費</t>
    <rPh sb="9" eb="11">
      <t>タイサク</t>
    </rPh>
    <phoneticPr fontId="7"/>
  </si>
  <si>
    <t>新型コロナウイルスの蔓延防止のために実施する情報収集、情報発信、人材育成、要援護者への食料等の配布等に要した経費（地方単独事業分）</t>
    <rPh sb="0" eb="2">
      <t>シンガタ</t>
    </rPh>
    <rPh sb="10" eb="12">
      <t>マンエン</t>
    </rPh>
    <rPh sb="12" eb="14">
      <t>ボウシ</t>
    </rPh>
    <rPh sb="18" eb="20">
      <t>ジッシ</t>
    </rPh>
    <rPh sb="22" eb="24">
      <t>ジョウホウ</t>
    </rPh>
    <rPh sb="24" eb="26">
      <t>シュウシュウ</t>
    </rPh>
    <rPh sb="27" eb="29">
      <t>ジョウホウ</t>
    </rPh>
    <rPh sb="29" eb="31">
      <t>ハッシン</t>
    </rPh>
    <rPh sb="32" eb="34">
      <t>ジンザイ</t>
    </rPh>
    <rPh sb="34" eb="36">
      <t>イクセイ</t>
    </rPh>
    <rPh sb="37" eb="41">
      <t>ヨウエンゴシャ</t>
    </rPh>
    <rPh sb="43" eb="45">
      <t>ショクリョウ</t>
    </rPh>
    <rPh sb="45" eb="46">
      <t>トウ</t>
    </rPh>
    <rPh sb="47" eb="49">
      <t>ハイフ</t>
    </rPh>
    <rPh sb="49" eb="50">
      <t>ナド</t>
    </rPh>
    <rPh sb="51" eb="52">
      <t>ヨウ</t>
    </rPh>
    <rPh sb="54" eb="56">
      <t>ケイヒ</t>
    </rPh>
    <rPh sb="57" eb="59">
      <t>チホウ</t>
    </rPh>
    <rPh sb="59" eb="61">
      <t>タンドク</t>
    </rPh>
    <rPh sb="61" eb="63">
      <t>ジギョウ</t>
    </rPh>
    <rPh sb="63" eb="64">
      <t>ブン</t>
    </rPh>
    <phoneticPr fontId="7"/>
  </si>
  <si>
    <t>新型コロナウイルス対策のうち、公共施設や避難所等における感染対策（地方単独事業分）に要する費用</t>
    <rPh sb="0" eb="2">
      <t>シンガタ</t>
    </rPh>
    <rPh sb="15" eb="17">
      <t>コウキョウ</t>
    </rPh>
    <rPh sb="17" eb="19">
      <t>シセツ</t>
    </rPh>
    <rPh sb="20" eb="23">
      <t>ヒナンジョ</t>
    </rPh>
    <rPh sb="23" eb="24">
      <t>トウ</t>
    </rPh>
    <rPh sb="28" eb="30">
      <t>カンセン</t>
    </rPh>
    <rPh sb="30" eb="32">
      <t>タイサク</t>
    </rPh>
    <rPh sb="42" eb="43">
      <t>ヨウ</t>
    </rPh>
    <rPh sb="45" eb="47">
      <t>ヒヨウ</t>
    </rPh>
    <phoneticPr fontId="7"/>
  </si>
  <si>
    <t>新型コロナウイルスの蔓延防止のために必要な備品や設備整備に要する経費（地方単独事業分）</t>
    <phoneticPr fontId="3"/>
  </si>
  <si>
    <t>新型コロナウイルス対策のうち、PCR等の検査体制の強化（地方単独事業分）に要する経費</t>
    <rPh sb="0" eb="2">
      <t>シンガタ</t>
    </rPh>
    <rPh sb="9" eb="11">
      <t>タイサク</t>
    </rPh>
    <rPh sb="18" eb="19">
      <t>ナド</t>
    </rPh>
    <rPh sb="20" eb="22">
      <t>ケンサ</t>
    </rPh>
    <rPh sb="22" eb="24">
      <t>タイセイ</t>
    </rPh>
    <rPh sb="25" eb="27">
      <t>キョウカ</t>
    </rPh>
    <rPh sb="28" eb="30">
      <t>チホウ</t>
    </rPh>
    <rPh sb="30" eb="32">
      <t>タンドク</t>
    </rPh>
    <rPh sb="32" eb="34">
      <t>ジギョウ</t>
    </rPh>
    <rPh sb="34" eb="35">
      <t>ブン</t>
    </rPh>
    <rPh sb="37" eb="38">
      <t>ヨウ</t>
    </rPh>
    <rPh sb="40" eb="42">
      <t>ケイヒ</t>
    </rPh>
    <phoneticPr fontId="7"/>
  </si>
  <si>
    <t>医療機関、保健所等で実施するPCR検査・抗原検査等のために必要な備品や設備整備に要する経費（地方単独事業分）
※PCR検査等の費用に対する助成に要する経費は193へ計上すること</t>
    <phoneticPr fontId="3"/>
  </si>
  <si>
    <t>新型コロナウイルス医療費助成（地方単独事業分）に要する経費</t>
    <phoneticPr fontId="3"/>
  </si>
  <si>
    <t>新型コロナウイルス感染症患者を対象とした医療費の自己負担や、PCR検査等の費用に対する助成に要する経費（事務費も含む）</t>
    <phoneticPr fontId="3"/>
  </si>
  <si>
    <t>住民健康増進事業費</t>
    <rPh sb="6" eb="9">
      <t>ジギョウヒ</t>
    </rPh>
    <phoneticPr fontId="3"/>
  </si>
  <si>
    <t>高齢者を含む住民に対する健康対策、医療相談、健康相談事業、保健指導活動等に要した経費（地方単独事業分）</t>
  </si>
  <si>
    <t>健康増進法、がん対策基本法、浄化槽法、感染症の予防及び感染症の患者に対する医療に関する法律、地域保健法</t>
    <phoneticPr fontId="3"/>
  </si>
  <si>
    <t>臓器移植対策事業費</t>
    <rPh sb="6" eb="9">
      <t>ジギョウヒ</t>
    </rPh>
    <phoneticPr fontId="3"/>
  </si>
  <si>
    <t>臓器移植コーディネーターの設置、移植医療普及のための普及啓発活動など、臓器移植対策に要した経費</t>
  </si>
  <si>
    <t>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phoneticPr fontId="3"/>
  </si>
  <si>
    <t>196,
228</t>
  </si>
  <si>
    <t>輸血用血液の安定確保、献血推進等事業費</t>
    <rPh sb="15" eb="16">
      <t>トウ</t>
    </rPh>
    <phoneticPr fontId="3"/>
  </si>
  <si>
    <t>輸血用血液の安定確保や献血の推進のための普及啓発事業等に要した経費</t>
  </si>
  <si>
    <t>197,
229</t>
  </si>
  <si>
    <t>医療関係団体補助に要する経費</t>
    <phoneticPr fontId="3"/>
  </si>
  <si>
    <t>医療関係団体に対する補助・助成に要した経費（県総合健診センター等）</t>
    <phoneticPr fontId="3"/>
  </si>
  <si>
    <t>199,
226</t>
  </si>
  <si>
    <t>交通費・燃料代助成に要する経費</t>
  </si>
  <si>
    <t>精神障害者支援事業費等
※精神保健福祉相談・こころの健康づくり事業費を含む</t>
    <rPh sb="7" eb="9">
      <t>ジギョウ</t>
    </rPh>
    <rPh sb="10" eb="11">
      <t>トウ</t>
    </rPh>
    <phoneticPr fontId="3"/>
  </si>
  <si>
    <t>・精神障害者の社会復帰の促進及び自立と社会経済活動への参加の促進を図るため、精神障害者社会適応訓練事業等の実施に要した経費
・障害者等からの相談に応じ、必要な情報の提供等の実施に要した経費（こころの健康相談・自殺対策事業等を含む）</t>
    <phoneticPr fontId="3"/>
  </si>
  <si>
    <t>公害対策事業費</t>
    <rPh sb="4" eb="6">
      <t>ジギョウ</t>
    </rPh>
    <phoneticPr fontId="3"/>
  </si>
  <si>
    <t>廃棄物の減量化,再生利用及び適正処理対策に要する経費（水質汚濁調査費等を含む）</t>
    <phoneticPr fontId="3"/>
  </si>
  <si>
    <t>大気汚染防止法、水質汚濁防止法、騒音規制法、悪臭防止法、廃棄物の処理及び清掃に関する法律、農用地の土壌の汚染防止等に関する法律、海洋汚染等及び海上災害の防止に関する法律、特定工場における公害防止組織の整備に関する法律、振動規制法、ダイオキシン類対策特別措置法、特定化学物質の環境への排出量の把握等及び管理の改善の促進に関する法律、特定製品に係るフロン類の回収及び破壊の実施の確保等に関する法律、土壌汚染対策法、絶滅のおそれのある野生動植物の種の保存に関する法律、化製場等に関する法律</t>
    <phoneticPr fontId="3"/>
  </si>
  <si>
    <t>地球温暖化対策推進事業に要する経費</t>
    <phoneticPr fontId="3"/>
  </si>
  <si>
    <t>地球温暖化対策推進に係る経費</t>
  </si>
  <si>
    <t>207,
470</t>
  </si>
  <si>
    <t>その他環境企画に要する経費</t>
  </si>
  <si>
    <t>食品衛生事務費</t>
    <phoneticPr fontId="3"/>
  </si>
  <si>
    <t>食品関連事業所に対する食品衛生監視指導に要する経費（食肉センター事業特別会計繰入を含む）</t>
    <rPh sb="41" eb="42">
      <t>フク</t>
    </rPh>
    <phoneticPr fontId="3"/>
  </si>
  <si>
    <t>食品衛生法</t>
    <phoneticPr fontId="3"/>
  </si>
  <si>
    <t>生活衛生対策事務費</t>
    <rPh sb="6" eb="8">
      <t>ジム</t>
    </rPh>
    <phoneticPr fontId="3"/>
  </si>
  <si>
    <t>そ族こん虫駆除や公衆浴場衛生対策等の生活衛生の取締及び指導に要する経費</t>
  </si>
  <si>
    <t>水道対策事業費</t>
    <rPh sb="6" eb="7">
      <t>ヒ</t>
    </rPh>
    <phoneticPr fontId="3"/>
  </si>
  <si>
    <t>水道事業会計補助金（上水道事業、簡易水道事業、専用水道事業、飲料水供給事業及び法非適用会計事業を含む）</t>
    <rPh sb="10" eb="13">
      <t>ジョウスイドウ</t>
    </rPh>
    <rPh sb="13" eb="15">
      <t>ジギョウ</t>
    </rPh>
    <rPh sb="16" eb="18">
      <t>カンイ</t>
    </rPh>
    <rPh sb="18" eb="20">
      <t>スイドウ</t>
    </rPh>
    <rPh sb="20" eb="22">
      <t>ジギョウ</t>
    </rPh>
    <rPh sb="23" eb="25">
      <t>センヨウ</t>
    </rPh>
    <rPh sb="25" eb="27">
      <t>スイドウ</t>
    </rPh>
    <rPh sb="27" eb="29">
      <t>ジギョウ</t>
    </rPh>
    <rPh sb="30" eb="33">
      <t>インリョウスイ</t>
    </rPh>
    <rPh sb="33" eb="35">
      <t>キョウキュウ</t>
    </rPh>
    <rPh sb="35" eb="37">
      <t>ジギョウ</t>
    </rPh>
    <rPh sb="37" eb="38">
      <t>オヨ</t>
    </rPh>
    <rPh sb="39" eb="40">
      <t>ホウ</t>
    </rPh>
    <rPh sb="40" eb="41">
      <t>ヒ</t>
    </rPh>
    <rPh sb="41" eb="43">
      <t>テキヨウ</t>
    </rPh>
    <rPh sb="43" eb="45">
      <t>カイケイ</t>
    </rPh>
    <rPh sb="45" eb="47">
      <t>ジギョウ</t>
    </rPh>
    <rPh sb="48" eb="49">
      <t>フク</t>
    </rPh>
    <phoneticPr fontId="3"/>
  </si>
  <si>
    <t>水道法</t>
    <rPh sb="0" eb="3">
      <t>スイドウホウ</t>
    </rPh>
    <phoneticPr fontId="3"/>
  </si>
  <si>
    <t>火葬・葬送施設管理費</t>
    <rPh sb="5" eb="7">
      <t>シセツ</t>
    </rPh>
    <rPh sb="7" eb="10">
      <t>カンリヒ</t>
    </rPh>
    <phoneticPr fontId="3"/>
  </si>
  <si>
    <t>会館納骨堂、斎場利用等施設の維持管理に要する経費（火葬場・墓地を含む）</t>
    <phoneticPr fontId="3"/>
  </si>
  <si>
    <t>墓地、埋葬等に関する法律</t>
    <phoneticPr fontId="3"/>
  </si>
  <si>
    <t>動物愛護に要する経費</t>
    <phoneticPr fontId="3"/>
  </si>
  <si>
    <t>飼い主のいない動物の去勢・不妊手術費等助成金に関する経費（動物適正飼養に関する普及啓発等を含む）</t>
    <phoneticPr fontId="3"/>
  </si>
  <si>
    <t>動物の愛護及び管理に関する法律</t>
    <phoneticPr fontId="3"/>
  </si>
  <si>
    <t>食育事業費</t>
    <rPh sb="2" eb="4">
      <t>ジギョウ</t>
    </rPh>
    <phoneticPr fontId="3"/>
  </si>
  <si>
    <t>食育推進事業に要する経費（啓発費等も含む）</t>
  </si>
  <si>
    <t>消費者基本法</t>
    <phoneticPr fontId="3"/>
  </si>
  <si>
    <t>214,
258</t>
  </si>
  <si>
    <t>救急関係事業費</t>
    <rPh sb="4" eb="6">
      <t>ジギョウ</t>
    </rPh>
    <phoneticPr fontId="3"/>
  </si>
  <si>
    <t>市民の応急手当講習の受講促進及び応急手当の市民指導者の養成に係る経費（救急啓発費を含む）</t>
    <phoneticPr fontId="3"/>
  </si>
  <si>
    <t>消防組織法、消防団を中核とした地域防災力の充実強化に関する法律</t>
    <phoneticPr fontId="3"/>
  </si>
  <si>
    <t>215,
365</t>
  </si>
  <si>
    <t>エネルギー政策関係事業費</t>
    <rPh sb="9" eb="11">
      <t>ジギョウ</t>
    </rPh>
    <phoneticPr fontId="3"/>
  </si>
  <si>
    <t>再生可能エネルギー導入、次世代エネルギー普及啓発等のエネルギー政策に要する経費</t>
  </si>
  <si>
    <t>216,
313,
468</t>
  </si>
  <si>
    <t>空き家対策に要する経費</t>
    <phoneticPr fontId="3"/>
  </si>
  <si>
    <t>空き家に係る実態調査や管理・除却、空き家バンクの運営等の空き家対策に要する経費（空き家の改修等に対する補助を含む）</t>
    <phoneticPr fontId="3"/>
  </si>
  <si>
    <t>217,
351,
453</t>
  </si>
  <si>
    <t>その他の地域医療確保に要する経費</t>
    <phoneticPr fontId="3"/>
  </si>
  <si>
    <t>その他地域における医療提供体制（歯科休日救急診療所運営費補等）の確保に要した経費</t>
    <phoneticPr fontId="3"/>
  </si>
  <si>
    <t>218,
239</t>
  </si>
  <si>
    <t>その他の母子保健（地方単独事業分）に要する経費</t>
    <phoneticPr fontId="3"/>
  </si>
  <si>
    <t>保健所・保健センター等で行う母子保健対策事業に要した経費（地方単独事業分）（先天性代謝異常等検査等に要した経費を含み、乳幼児健康診査、妊産婦健康診査を除く。）</t>
  </si>
  <si>
    <t>その他の医療・保健関係サービスに要する経費
※その他の医療・保健施設サービスに要する経費を含む</t>
    <rPh sb="30" eb="32">
      <t>ホケン</t>
    </rPh>
    <phoneticPr fontId="3"/>
  </si>
  <si>
    <t>・その他の医療・保健関係サービスに要した経費
・上記以外の医療・保健関係施設サービスに要した経費</t>
    <phoneticPr fontId="3"/>
  </si>
  <si>
    <t>220,
240</t>
  </si>
  <si>
    <t>02-02保健衛生費 小計</t>
    <rPh sb="5" eb="7">
      <t>ホケン</t>
    </rPh>
    <rPh sb="7" eb="9">
      <t>エイセイ</t>
    </rPh>
    <rPh sb="9" eb="10">
      <t>ヒ</t>
    </rPh>
    <rPh sb="11" eb="13">
      <t>ショウケイ</t>
    </rPh>
    <phoneticPr fontId="3"/>
  </si>
  <si>
    <t>02-03</t>
  </si>
  <si>
    <t>結核対策費</t>
  </si>
  <si>
    <t>結核対策に要する経費</t>
  </si>
  <si>
    <t>結核に係る定期の健康診断その他の結核の予防及び啓発のための事業に要した経費（地方単独事業分）</t>
  </si>
  <si>
    <t>その他結核対策に要する経費</t>
    <rPh sb="2" eb="3">
      <t>タ</t>
    </rPh>
    <rPh sb="3" eb="5">
      <t>ケッカク</t>
    </rPh>
    <rPh sb="5" eb="7">
      <t>タイサク</t>
    </rPh>
    <phoneticPr fontId="3"/>
  </si>
  <si>
    <t>上記に含まれないその他結核対策に要する経費</t>
    <rPh sb="0" eb="2">
      <t>ジョウキ</t>
    </rPh>
    <rPh sb="3" eb="4">
      <t>フク</t>
    </rPh>
    <rPh sb="10" eb="11">
      <t>タ</t>
    </rPh>
    <rPh sb="11" eb="13">
      <t>ケッカク</t>
    </rPh>
    <rPh sb="13" eb="15">
      <t>タイサク</t>
    </rPh>
    <rPh sb="16" eb="17">
      <t>ヨウ</t>
    </rPh>
    <rPh sb="19" eb="21">
      <t>ケイヒ</t>
    </rPh>
    <phoneticPr fontId="3"/>
  </si>
  <si>
    <t>02-03結核対策費 小計</t>
    <rPh sb="5" eb="7">
      <t>ケッカク</t>
    </rPh>
    <rPh sb="7" eb="9">
      <t>タイサク</t>
    </rPh>
    <rPh sb="9" eb="10">
      <t>ヒ</t>
    </rPh>
    <rPh sb="11" eb="13">
      <t>ショウケイ</t>
    </rPh>
    <phoneticPr fontId="3"/>
  </si>
  <si>
    <t>02-04</t>
  </si>
  <si>
    <t>保健所費</t>
  </si>
  <si>
    <t>保健所管理費</t>
    <rPh sb="3" eb="6">
      <t>カンリヒ</t>
    </rPh>
    <phoneticPr fontId="3"/>
  </si>
  <si>
    <t>保健所の運営経費</t>
  </si>
  <si>
    <t>地域保健法</t>
    <phoneticPr fontId="3"/>
  </si>
  <si>
    <t>その他保健所に要する経費</t>
    <rPh sb="2" eb="3">
      <t>タ</t>
    </rPh>
    <rPh sb="3" eb="6">
      <t>ホケンジョ</t>
    </rPh>
    <phoneticPr fontId="3"/>
  </si>
  <si>
    <t>上記に含まれないその他保健所に要する経費</t>
    <rPh sb="0" eb="2">
      <t>ジョウキ</t>
    </rPh>
    <rPh sb="3" eb="4">
      <t>フク</t>
    </rPh>
    <rPh sb="10" eb="11">
      <t>タ</t>
    </rPh>
    <rPh sb="11" eb="14">
      <t>ホケンジョ</t>
    </rPh>
    <rPh sb="15" eb="16">
      <t>ヨウ</t>
    </rPh>
    <rPh sb="18" eb="20">
      <t>ケイヒ</t>
    </rPh>
    <phoneticPr fontId="3"/>
  </si>
  <si>
    <t>02-04保健所費 小計</t>
    <rPh sb="5" eb="8">
      <t>ホケンジョ</t>
    </rPh>
    <rPh sb="8" eb="9">
      <t>ヒ</t>
    </rPh>
    <rPh sb="10" eb="12">
      <t>ショウケイ</t>
    </rPh>
    <phoneticPr fontId="3"/>
  </si>
  <si>
    <t>02-05</t>
  </si>
  <si>
    <t>医薬費</t>
  </si>
  <si>
    <t>医療人材確保に要する経費</t>
  </si>
  <si>
    <t>医薬品等安全事務費</t>
    <rPh sb="4" eb="6">
      <t>アンゼン</t>
    </rPh>
    <rPh sb="6" eb="8">
      <t>ジム</t>
    </rPh>
    <rPh sb="8" eb="9">
      <t>ヒ</t>
    </rPh>
    <phoneticPr fontId="3"/>
  </si>
  <si>
    <t>薬事指導・医薬品等安全対策・麻薬覚せい剤対策等に要する経費</t>
  </si>
  <si>
    <t>薬事法、毒物及び劇物取締法、覚せい剤取締法、麻薬取締法、大麻取締法、薬剤師法</t>
    <phoneticPr fontId="3"/>
  </si>
  <si>
    <t>救急医療施設運営費等助成に要する経費</t>
  </si>
  <si>
    <t>都道府県ナースセンターの運営経費</t>
  </si>
  <si>
    <t>新型インフルエンザ対策のうち、感染症指定医療機関への運営費助成（地方単独事業分）に要する経費</t>
    <phoneticPr fontId="3"/>
  </si>
  <si>
    <t>発熱外来等医療機関に対する運営費の助成（地方単独事業分）</t>
  </si>
  <si>
    <t>新型コロナウイルス対策のうち、医療機関への運営費助成（地方単独事業分）に要する経費</t>
    <phoneticPr fontId="3"/>
  </si>
  <si>
    <t>発熱外来等医療機関に対する運営費の助成、協力金、医療機関への新型コロナウイルスの蔓延防止のために必要な備品や設備整備、医療従事者への特殊勤務手当、超過勤務手当、医療人材を確保するための取り組みに対する補助に要する経費（地方単独事業分）</t>
    <phoneticPr fontId="3"/>
  </si>
  <si>
    <t>02衛生費 小計</t>
  </si>
  <si>
    <t>03</t>
  </si>
  <si>
    <t>労働費</t>
  </si>
  <si>
    <t>03-01</t>
  </si>
  <si>
    <t>労働諸費</t>
  </si>
  <si>
    <t>高齢者就業対策に要する経費</t>
  </si>
  <si>
    <t>若年者就労支援に要する経費</t>
    <phoneticPr fontId="3"/>
  </si>
  <si>
    <t>就職相談のための相談会・説明会等の開催等、就労を希望する若者のための雇用・就労支援に要した経費（私立の施設運営に対する助成費用を含む）</t>
    <phoneticPr fontId="3"/>
  </si>
  <si>
    <t>地域若者サポートステーション事業費</t>
    <phoneticPr fontId="3"/>
  </si>
  <si>
    <t>地域若者サポートステーション事業のうち、地方が地域の実情に応じて行う独自事業の実施に要した経費</t>
    <phoneticPr fontId="3"/>
  </si>
  <si>
    <t>就労促進関係団体補助に要する経費</t>
    <phoneticPr fontId="3"/>
  </si>
  <si>
    <t>就労促進関係団体への助成事業</t>
  </si>
  <si>
    <t>職業能力開発校・公立職業訓練校等管理費（地方単独事業分）</t>
    <rPh sb="16" eb="19">
      <t>カンリヒ</t>
    </rPh>
    <phoneticPr fontId="3"/>
  </si>
  <si>
    <t>職業能力開発校、公立職業訓練校等の運営経費（地方単独事業分）</t>
  </si>
  <si>
    <t>職業能力開発促進法</t>
    <phoneticPr fontId="3"/>
  </si>
  <si>
    <t>公立労働福祉施設・労働センター等管理費</t>
    <phoneticPr fontId="3"/>
  </si>
  <si>
    <t xml:space="preserve">勤労者を始めとする市民の福祉・文化教養の向上や会議・研修のための施設の運営経費 </t>
    <phoneticPr fontId="3"/>
  </si>
  <si>
    <t>ジョブカフェ、就職相談支援センター等管理費</t>
    <phoneticPr fontId="3"/>
  </si>
  <si>
    <t>働く意欲がありながら、さまざまな要因のため就労できない方の雇用・就労促進を目的とした施設の運営経費</t>
    <phoneticPr fontId="3"/>
  </si>
  <si>
    <t>その他の就労促進施設サービスに要する経費</t>
    <phoneticPr fontId="3"/>
  </si>
  <si>
    <t xml:space="preserve">上記以外の就労促進に係る施設サービスに要する経費 </t>
    <phoneticPr fontId="3"/>
  </si>
  <si>
    <t>その他の就労促進関係サービスに要する経費</t>
    <phoneticPr fontId="3"/>
  </si>
  <si>
    <t>上記以外のその他の就労促進事業に要した経費</t>
    <phoneticPr fontId="3"/>
  </si>
  <si>
    <t>労働委員会事務費</t>
    <rPh sb="5" eb="7">
      <t>ジム</t>
    </rPh>
    <phoneticPr fontId="3"/>
  </si>
  <si>
    <t>労働委員会の運営に要する経費</t>
    <rPh sb="0" eb="2">
      <t>ロウドウ</t>
    </rPh>
    <rPh sb="2" eb="5">
      <t>イインカイ</t>
    </rPh>
    <rPh sb="6" eb="8">
      <t>ウンエイ</t>
    </rPh>
    <rPh sb="9" eb="10">
      <t>ヨウ</t>
    </rPh>
    <rPh sb="12" eb="14">
      <t>ケイヒ</t>
    </rPh>
    <phoneticPr fontId="6"/>
  </si>
  <si>
    <t>労働基準行政事務費</t>
    <rPh sb="6" eb="9">
      <t>ジムヒ</t>
    </rPh>
    <phoneticPr fontId="3"/>
  </si>
  <si>
    <t>労働基準・雇用環境の改善指導に要する経費</t>
    <rPh sb="0" eb="2">
      <t>ロウドウ</t>
    </rPh>
    <rPh sb="2" eb="4">
      <t>キジュン</t>
    </rPh>
    <rPh sb="5" eb="7">
      <t>コヨウ</t>
    </rPh>
    <rPh sb="7" eb="9">
      <t>カンキョウ</t>
    </rPh>
    <rPh sb="10" eb="12">
      <t>カイゼン</t>
    </rPh>
    <rPh sb="12" eb="14">
      <t>シドウ</t>
    </rPh>
    <rPh sb="15" eb="16">
      <t>ヨウ</t>
    </rPh>
    <rPh sb="18" eb="20">
      <t>ケイヒ</t>
    </rPh>
    <phoneticPr fontId="6"/>
  </si>
  <si>
    <t>雇用均等行政事業費</t>
    <rPh sb="6" eb="9">
      <t>ジギョウヒ</t>
    </rPh>
    <phoneticPr fontId="3"/>
  </si>
  <si>
    <t>男女共同参画社会実現に向けた施策に要する経費（雇用に係る部分に限る）</t>
    <rPh sb="0" eb="2">
      <t>ダンジョ</t>
    </rPh>
    <rPh sb="2" eb="4">
      <t>キョウドウ</t>
    </rPh>
    <rPh sb="4" eb="6">
      <t>サンカク</t>
    </rPh>
    <rPh sb="6" eb="8">
      <t>シャカイ</t>
    </rPh>
    <rPh sb="8" eb="10">
      <t>ジツゲン</t>
    </rPh>
    <rPh sb="11" eb="12">
      <t>ム</t>
    </rPh>
    <rPh sb="14" eb="16">
      <t>セサク</t>
    </rPh>
    <rPh sb="17" eb="18">
      <t>ヨウ</t>
    </rPh>
    <rPh sb="20" eb="22">
      <t>ケイヒ</t>
    </rPh>
    <rPh sb="23" eb="25">
      <t>コヨウ</t>
    </rPh>
    <rPh sb="26" eb="27">
      <t>カカ</t>
    </rPh>
    <rPh sb="28" eb="30">
      <t>ブブン</t>
    </rPh>
    <rPh sb="31" eb="32">
      <t>カギ</t>
    </rPh>
    <phoneticPr fontId="6"/>
  </si>
  <si>
    <t>その他の労働関係に要する経費</t>
    <rPh sb="4" eb="6">
      <t>ロウドウ</t>
    </rPh>
    <rPh sb="6" eb="8">
      <t>カンケイ</t>
    </rPh>
    <phoneticPr fontId="3"/>
  </si>
  <si>
    <t>その他の労働費</t>
    <rPh sb="2" eb="3">
      <t>タ</t>
    </rPh>
    <rPh sb="4" eb="7">
      <t>ロウドウヒ</t>
    </rPh>
    <phoneticPr fontId="6"/>
  </si>
  <si>
    <t>03-01労働諸費 小計</t>
    <rPh sb="5" eb="7">
      <t>ロウドウ</t>
    </rPh>
    <rPh sb="7" eb="9">
      <t>ショヒ</t>
    </rPh>
    <rPh sb="8" eb="9">
      <t>ヒ</t>
    </rPh>
    <rPh sb="10" eb="12">
      <t>ショウケイ</t>
    </rPh>
    <phoneticPr fontId="3"/>
  </si>
  <si>
    <t>03労働費 小計</t>
  </si>
  <si>
    <t>04</t>
  </si>
  <si>
    <t>農林水産業費</t>
  </si>
  <si>
    <t>04-01</t>
  </si>
  <si>
    <t>農業費</t>
  </si>
  <si>
    <t>就農支援に要する経費</t>
    <phoneticPr fontId="3"/>
  </si>
  <si>
    <t>農業の担い手育成に関する経費（担い手への農地利用の集積・集約化、遊休農地の発生防止・解消、新規参入の促進も含む）</t>
    <rPh sb="0" eb="2">
      <t>ノウギョウ</t>
    </rPh>
    <rPh sb="12" eb="14">
      <t>ケイヒ</t>
    </rPh>
    <phoneticPr fontId="3"/>
  </si>
  <si>
    <t>農業経営基盤強化促進法</t>
    <phoneticPr fontId="3"/>
  </si>
  <si>
    <t>農作物ＰＲ事業費</t>
    <rPh sb="5" eb="8">
      <t>ジギョウヒ</t>
    </rPh>
    <phoneticPr fontId="3"/>
  </si>
  <si>
    <t>PRのための環境づくりを行うため、認知度向上に要する費用（食材提供店の登録、食品産業事業者へのニーズ調査、地産外消・地産地消の推進による販路拡大支援、輸出拡大事業等を含む）</t>
    <phoneticPr fontId="3"/>
  </si>
  <si>
    <t>果樹農業振興特別措置法</t>
    <phoneticPr fontId="3"/>
  </si>
  <si>
    <t>食育事業費</t>
    <rPh sb="0" eb="2">
      <t>ショクイク</t>
    </rPh>
    <rPh sb="2" eb="5">
      <t>ジギョウヒ</t>
    </rPh>
    <phoneticPr fontId="3"/>
  </si>
  <si>
    <t>農村支援事業費</t>
    <rPh sb="4" eb="7">
      <t>ジギョウヒ</t>
    </rPh>
    <phoneticPr fontId="3"/>
  </si>
  <si>
    <t>農村の集落地域整備や中山間地域農業の振興に関する経費</t>
  </si>
  <si>
    <t>地力増進法</t>
    <phoneticPr fontId="3"/>
  </si>
  <si>
    <t>農業改良事務費</t>
    <rPh sb="4" eb="7">
      <t>ジムヒ</t>
    </rPh>
    <phoneticPr fontId="3"/>
  </si>
  <si>
    <t>農業改良資金に関する事務</t>
  </si>
  <si>
    <t>農業改良資金助成法</t>
    <phoneticPr fontId="3"/>
  </si>
  <si>
    <t>農業試験研究に要する経費</t>
    <rPh sb="7" eb="8">
      <t>ヨウ</t>
    </rPh>
    <rPh sb="10" eb="12">
      <t>ケイヒ</t>
    </rPh>
    <phoneticPr fontId="3"/>
  </si>
  <si>
    <t>農業品種の改良に要する試験研究経費（試験研究施設の管理運営費を含む）</t>
  </si>
  <si>
    <t>農業改良助長法</t>
    <phoneticPr fontId="3"/>
  </si>
  <si>
    <t>検疫事務費</t>
    <rPh sb="2" eb="5">
      <t>ジムヒ</t>
    </rPh>
    <phoneticPr fontId="3"/>
  </si>
  <si>
    <t>病害虫の防除等の農産物の検疫に要する事務</t>
  </si>
  <si>
    <t>森林病害虫等防除法、森林法、森林・林業基本法</t>
    <phoneticPr fontId="3"/>
  </si>
  <si>
    <t>262,
289</t>
  </si>
  <si>
    <t>鳥獣対策事業費</t>
    <rPh sb="4" eb="7">
      <t>ジギョウヒ</t>
    </rPh>
    <phoneticPr fontId="3"/>
  </si>
  <si>
    <t>農産物の鳥獣害対策に要する経費</t>
  </si>
  <si>
    <t>鳥獣の保護及び狩猟の適正化に関する法律</t>
    <phoneticPr fontId="3"/>
  </si>
  <si>
    <t>263,
277</t>
  </si>
  <si>
    <t>特定農作物支援事業費</t>
    <rPh sb="7" eb="10">
      <t>ジギョウヒ</t>
    </rPh>
    <phoneticPr fontId="3"/>
  </si>
  <si>
    <t>特定の農業品種の生産改善、振興に要する経費</t>
  </si>
  <si>
    <t>農業競争力強化支援法、種苗法</t>
    <phoneticPr fontId="3"/>
  </si>
  <si>
    <t>農業経営基盤強化・高度化事業費</t>
    <rPh sb="12" eb="15">
      <t>ジギョウヒ</t>
    </rPh>
    <phoneticPr fontId="3"/>
  </si>
  <si>
    <t>農業経営の改善、農産物の加工等の高度化に要する経費</t>
  </si>
  <si>
    <t>農業基本法、農業経営基盤強化促進法</t>
    <phoneticPr fontId="3"/>
  </si>
  <si>
    <t>環境農法事業費</t>
    <rPh sb="4" eb="7">
      <t>ジギョウヒ</t>
    </rPh>
    <phoneticPr fontId="3"/>
  </si>
  <si>
    <t>地力保全や土壌汚染防止対策に要する経費</t>
  </si>
  <si>
    <t>地球温暖化対策の推進に関する法律、環境教育等による環境保全の取組に関する法律、国等による環境物品等の調達の推進等に関する法律</t>
    <phoneticPr fontId="3"/>
  </si>
  <si>
    <t>農業委員会事務費</t>
    <rPh sb="5" eb="7">
      <t>ジム</t>
    </rPh>
    <phoneticPr fontId="3"/>
  </si>
  <si>
    <t>農業委員会の活動に要する経費</t>
  </si>
  <si>
    <t>農業委員会等に関する法律</t>
    <phoneticPr fontId="3"/>
  </si>
  <si>
    <t>その他農業関係に要する経費</t>
    <rPh sb="5" eb="7">
      <t>カンケイ</t>
    </rPh>
    <phoneticPr fontId="3"/>
  </si>
  <si>
    <t xml:space="preserve">その他農業振興に要する経費 </t>
  </si>
  <si>
    <t>04-01農業費 小計</t>
    <rPh sb="5" eb="7">
      <t>ノウギョウ</t>
    </rPh>
    <rPh sb="7" eb="8">
      <t>ヒ</t>
    </rPh>
    <rPh sb="9" eb="11">
      <t>ショウケイ</t>
    </rPh>
    <phoneticPr fontId="3"/>
  </si>
  <si>
    <t>04-02</t>
  </si>
  <si>
    <t>畜産業費</t>
  </si>
  <si>
    <t>家畜保健事務費</t>
    <rPh sb="4" eb="7">
      <t>ジムヒ</t>
    </rPh>
    <phoneticPr fontId="3"/>
  </si>
  <si>
    <t>家畜衛生に関する事務</t>
  </si>
  <si>
    <t>畜産試験研究に要する経費</t>
    <phoneticPr fontId="3"/>
  </si>
  <si>
    <t>家畜品種の改良に要する試験研究経費（試験研究施設の管理運営費を含む）</t>
  </si>
  <si>
    <t>畜産生産基盤強化事業費</t>
    <rPh sb="8" eb="11">
      <t>ジギョウヒ</t>
    </rPh>
    <phoneticPr fontId="3"/>
  </si>
  <si>
    <t>畜産経営の改善、畜産の加工等の高度化に要する経費</t>
  </si>
  <si>
    <t>その他畜産業関係に要する経費</t>
    <rPh sb="6" eb="8">
      <t>カンケイ</t>
    </rPh>
    <phoneticPr fontId="3"/>
  </si>
  <si>
    <t>その他の畜産の生産改善、振興に要する経費</t>
    <rPh sb="2" eb="3">
      <t>タ</t>
    </rPh>
    <phoneticPr fontId="6"/>
  </si>
  <si>
    <t>酪農及び肉用牛生産の振興に関する法律</t>
    <phoneticPr fontId="3"/>
  </si>
  <si>
    <t>04-02畜産業費 小計</t>
    <rPh sb="5" eb="7">
      <t>チクサン</t>
    </rPh>
    <rPh sb="7" eb="8">
      <t>ギョウ</t>
    </rPh>
    <rPh sb="8" eb="9">
      <t>ヒ</t>
    </rPh>
    <rPh sb="10" eb="12">
      <t>ショウケイ</t>
    </rPh>
    <phoneticPr fontId="3"/>
  </si>
  <si>
    <t>04-03</t>
  </si>
  <si>
    <t>農地費</t>
  </si>
  <si>
    <t>農地対策に要する経費</t>
    <phoneticPr fontId="3"/>
  </si>
  <si>
    <t>農地の開発改良、生産条件の整備及び土地改良の高度化に要する経費（土地改良施設の維持管理費、農道整備を含む）</t>
    <phoneticPr fontId="3"/>
  </si>
  <si>
    <t>土地改良法、農業委員会等に関する法律</t>
    <phoneticPr fontId="3"/>
  </si>
  <si>
    <t>農地防災施設管理費</t>
    <rPh sb="0" eb="2">
      <t>ノウチ</t>
    </rPh>
    <rPh sb="2" eb="4">
      <t>ボウサイ</t>
    </rPh>
    <rPh sb="4" eb="6">
      <t>シセツ</t>
    </rPh>
    <rPh sb="6" eb="9">
      <t>カンリヒ</t>
    </rPh>
    <phoneticPr fontId="3"/>
  </si>
  <si>
    <t>農地防災に要する経費（施設（ため池、農業ダム等）の維持管理、更新等を含む）</t>
    <rPh sb="0" eb="2">
      <t>ノウチ</t>
    </rPh>
    <rPh sb="2" eb="4">
      <t>ボウサイ</t>
    </rPh>
    <rPh sb="5" eb="6">
      <t>ヨウ</t>
    </rPh>
    <rPh sb="8" eb="10">
      <t>ケイヒ</t>
    </rPh>
    <rPh sb="11" eb="13">
      <t>シセツ</t>
    </rPh>
    <rPh sb="16" eb="17">
      <t>イケ</t>
    </rPh>
    <rPh sb="18" eb="20">
      <t>ノウギョウ</t>
    </rPh>
    <rPh sb="22" eb="23">
      <t>トウ</t>
    </rPh>
    <rPh sb="25" eb="27">
      <t>イジ</t>
    </rPh>
    <rPh sb="27" eb="29">
      <t>カンリ</t>
    </rPh>
    <rPh sb="30" eb="32">
      <t>コウシン</t>
    </rPh>
    <rPh sb="32" eb="33">
      <t>トウ</t>
    </rPh>
    <rPh sb="34" eb="35">
      <t>フク</t>
    </rPh>
    <phoneticPr fontId="3"/>
  </si>
  <si>
    <t>農業集落排水事業費</t>
    <rPh sb="0" eb="2">
      <t>ノウギョウ</t>
    </rPh>
    <rPh sb="2" eb="4">
      <t>シュウラク</t>
    </rPh>
    <rPh sb="4" eb="6">
      <t>ハイスイ</t>
    </rPh>
    <rPh sb="6" eb="9">
      <t>ジギョウヒ</t>
    </rPh>
    <phoneticPr fontId="3"/>
  </si>
  <si>
    <t>農業集落排水事業に要する経費（簡易排水事業会計及び小規模集落排水処理事業会計への操出金又は貸付金等を含む）</t>
    <rPh sb="0" eb="2">
      <t>ノウギョウ</t>
    </rPh>
    <rPh sb="2" eb="4">
      <t>シュウラク</t>
    </rPh>
    <rPh sb="4" eb="6">
      <t>ハイスイ</t>
    </rPh>
    <rPh sb="6" eb="8">
      <t>ジギョウ</t>
    </rPh>
    <rPh sb="9" eb="10">
      <t>ヨウ</t>
    </rPh>
    <rPh sb="12" eb="14">
      <t>ケイヒ</t>
    </rPh>
    <rPh sb="15" eb="17">
      <t>カンイ</t>
    </rPh>
    <rPh sb="17" eb="19">
      <t>ハイスイ</t>
    </rPh>
    <rPh sb="19" eb="21">
      <t>ジギョウ</t>
    </rPh>
    <rPh sb="21" eb="23">
      <t>カイケイ</t>
    </rPh>
    <rPh sb="23" eb="24">
      <t>オヨ</t>
    </rPh>
    <rPh sb="25" eb="28">
      <t>ショウキボ</t>
    </rPh>
    <rPh sb="28" eb="30">
      <t>シュウラク</t>
    </rPh>
    <rPh sb="30" eb="32">
      <t>ハイスイ</t>
    </rPh>
    <rPh sb="32" eb="34">
      <t>ショリ</t>
    </rPh>
    <rPh sb="34" eb="36">
      <t>ジギョウ</t>
    </rPh>
    <rPh sb="36" eb="38">
      <t>カイケイ</t>
    </rPh>
    <rPh sb="40" eb="42">
      <t>クリダシ</t>
    </rPh>
    <rPh sb="42" eb="43">
      <t>キン</t>
    </rPh>
    <rPh sb="43" eb="44">
      <t>マタ</t>
    </rPh>
    <rPh sb="45" eb="48">
      <t>カシツケキン</t>
    </rPh>
    <rPh sb="48" eb="49">
      <t>トウ</t>
    </rPh>
    <rPh sb="50" eb="51">
      <t>フク</t>
    </rPh>
    <phoneticPr fontId="3"/>
  </si>
  <si>
    <t>その他農地に要する経費</t>
    <rPh sb="2" eb="3">
      <t>タ</t>
    </rPh>
    <rPh sb="3" eb="5">
      <t>ノウチ</t>
    </rPh>
    <phoneticPr fontId="3"/>
  </si>
  <si>
    <t>上記に含まれないその他農地に要する経費</t>
    <rPh sb="0" eb="2">
      <t>ジョウキ</t>
    </rPh>
    <rPh sb="3" eb="4">
      <t>フク</t>
    </rPh>
    <rPh sb="10" eb="11">
      <t>タ</t>
    </rPh>
    <rPh sb="11" eb="13">
      <t>ノウチ</t>
    </rPh>
    <rPh sb="14" eb="15">
      <t>ヨウ</t>
    </rPh>
    <rPh sb="17" eb="19">
      <t>ケイヒ</t>
    </rPh>
    <phoneticPr fontId="3"/>
  </si>
  <si>
    <t>04-03農地費 小計</t>
    <rPh sb="5" eb="7">
      <t>ノウチ</t>
    </rPh>
    <rPh sb="7" eb="8">
      <t>ヒ</t>
    </rPh>
    <rPh sb="9" eb="11">
      <t>ショウケイ</t>
    </rPh>
    <phoneticPr fontId="3"/>
  </si>
  <si>
    <t>04-04</t>
  </si>
  <si>
    <t>林業費</t>
  </si>
  <si>
    <t>林地台帳の整備の推進に要する経費</t>
    <rPh sb="8" eb="10">
      <t>スイシン</t>
    </rPh>
    <phoneticPr fontId="12"/>
  </si>
  <si>
    <t>林地台帳の整備の推進に要する経費（GISやクラウド等システムの整備や森林資源情報の高度利用を含む）（関連する林業普及指導、研究開発、普及啓発に要する経費を含む）</t>
    <rPh sb="25" eb="26">
      <t>トウ</t>
    </rPh>
    <rPh sb="31" eb="33">
      <t>セイビ</t>
    </rPh>
    <rPh sb="34" eb="36">
      <t>シンリン</t>
    </rPh>
    <rPh sb="36" eb="38">
      <t>シゲン</t>
    </rPh>
    <rPh sb="38" eb="40">
      <t>ジョウホウ</t>
    </rPh>
    <rPh sb="41" eb="43">
      <t>コウド</t>
    </rPh>
    <rPh sb="43" eb="45">
      <t>リヨウ</t>
    </rPh>
    <rPh sb="46" eb="47">
      <t>フク</t>
    </rPh>
    <phoneticPr fontId="3"/>
  </si>
  <si>
    <t>森林法、地すべり等防止法</t>
    <phoneticPr fontId="3"/>
  </si>
  <si>
    <t>森林所有者の確定・境界の明確化、施業の集約化の促進に要する経費</t>
    <rPh sb="9" eb="11">
      <t>キョウカイ</t>
    </rPh>
    <rPh sb="12" eb="14">
      <t>メイカク</t>
    </rPh>
    <rPh sb="14" eb="15">
      <t>カ</t>
    </rPh>
    <rPh sb="16" eb="18">
      <t>セギョウ</t>
    </rPh>
    <rPh sb="19" eb="22">
      <t>シュウヤクカ</t>
    </rPh>
    <rPh sb="23" eb="25">
      <t>ソクシン</t>
    </rPh>
    <rPh sb="26" eb="27">
      <t>ヨウ</t>
    </rPh>
    <rPh sb="29" eb="31">
      <t>ケイヒ</t>
    </rPh>
    <phoneticPr fontId="12"/>
  </si>
  <si>
    <t>森林所有者の確定・境界の明確化、施業の集約化の促進に要する経費（関連する林業普及指導、研究開発、普及啓発に要する経費を含む）</t>
  </si>
  <si>
    <t>森林法、地すべり等防止法、森林法</t>
    <phoneticPr fontId="3"/>
  </si>
  <si>
    <t>林業の担い手対策に要する経費</t>
  </si>
  <si>
    <t>林業の担い手対策に要する経費（関連する林業普及指導、研究開発、普及啓発に要する経費を含む）</t>
    <rPh sb="15" eb="17">
      <t>カンレン</t>
    </rPh>
    <rPh sb="19" eb="21">
      <t>リンギョウ</t>
    </rPh>
    <rPh sb="21" eb="23">
      <t>フキュウ</t>
    </rPh>
    <rPh sb="23" eb="25">
      <t>シドウ</t>
    </rPh>
    <rPh sb="26" eb="28">
      <t>ケンキュウ</t>
    </rPh>
    <rPh sb="28" eb="30">
      <t>カイハツ</t>
    </rPh>
    <rPh sb="31" eb="33">
      <t>フキュウ</t>
    </rPh>
    <rPh sb="33" eb="35">
      <t>ケイハツ</t>
    </rPh>
    <rPh sb="36" eb="37">
      <t>ヨウ</t>
    </rPh>
    <rPh sb="39" eb="41">
      <t>ケイヒ</t>
    </rPh>
    <rPh sb="42" eb="43">
      <t>フク</t>
    </rPh>
    <phoneticPr fontId="12"/>
  </si>
  <si>
    <r>
      <t>間伐等により生産された木材の活用</t>
    </r>
    <r>
      <rPr>
        <sz val="10"/>
        <rFont val="游ゴシック"/>
        <family val="3"/>
        <charset val="128"/>
        <scheme val="minor"/>
      </rPr>
      <t>等に要する経費</t>
    </r>
    <rPh sb="16" eb="17">
      <t>トウ</t>
    </rPh>
    <rPh sb="18" eb="19">
      <t>ヨウ</t>
    </rPh>
    <rPh sb="21" eb="23">
      <t>ケイヒ</t>
    </rPh>
    <phoneticPr fontId="12"/>
  </si>
  <si>
    <t>間伐等により生産された木材の活用に要する経費（関連する林業普及指導、研究開発、普及啓発に要する経費を含む）</t>
  </si>
  <si>
    <t>森林整備費【公有林】</t>
    <rPh sb="0" eb="2">
      <t>シンリン</t>
    </rPh>
    <rPh sb="2" eb="4">
      <t>セイビ</t>
    </rPh>
    <rPh sb="4" eb="5">
      <t>ヒ</t>
    </rPh>
    <rPh sb="6" eb="9">
      <t>コウユウリン</t>
    </rPh>
    <phoneticPr fontId="12"/>
  </si>
  <si>
    <t>公有林野（地方公共団体有林、森林整備法人有林、財産区）における間伐等の管理・整備に要する経費</t>
    <rPh sb="3" eb="4">
      <t>ヤ</t>
    </rPh>
    <rPh sb="5" eb="7">
      <t>チホウ</t>
    </rPh>
    <rPh sb="7" eb="9">
      <t>コウキョウ</t>
    </rPh>
    <rPh sb="9" eb="11">
      <t>ダンタイ</t>
    </rPh>
    <rPh sb="11" eb="13">
      <t>ユウリン</t>
    </rPh>
    <rPh sb="14" eb="16">
      <t>シンリン</t>
    </rPh>
    <rPh sb="16" eb="18">
      <t>セイビ</t>
    </rPh>
    <rPh sb="18" eb="20">
      <t>ホウジン</t>
    </rPh>
    <rPh sb="20" eb="22">
      <t>ユウリン</t>
    </rPh>
    <rPh sb="23" eb="26">
      <t>ザイサンク</t>
    </rPh>
    <rPh sb="31" eb="33">
      <t>カンバツ</t>
    </rPh>
    <rPh sb="33" eb="34">
      <t>トウ</t>
    </rPh>
    <rPh sb="35" eb="37">
      <t>カンリ</t>
    </rPh>
    <rPh sb="38" eb="40">
      <t>セイビ</t>
    </rPh>
    <rPh sb="41" eb="42">
      <t>ヨウ</t>
    </rPh>
    <rPh sb="44" eb="46">
      <t>ケイヒ</t>
    </rPh>
    <phoneticPr fontId="12"/>
  </si>
  <si>
    <t>森林整備費【民有林】</t>
    <rPh sb="0" eb="2">
      <t>シンリン</t>
    </rPh>
    <rPh sb="2" eb="4">
      <t>セイビ</t>
    </rPh>
    <rPh sb="4" eb="5">
      <t>ヒ</t>
    </rPh>
    <rPh sb="6" eb="9">
      <t>ミンユウリン</t>
    </rPh>
    <phoneticPr fontId="12"/>
  </si>
  <si>
    <t>地方公共団体が行う民有林の管理・整備に要する経費や森林整備法人等に対する支援</t>
    <rPh sb="0" eb="2">
      <t>チホウ</t>
    </rPh>
    <rPh sb="2" eb="4">
      <t>コウキョウ</t>
    </rPh>
    <rPh sb="4" eb="6">
      <t>ダンタイ</t>
    </rPh>
    <rPh sb="7" eb="8">
      <t>オコナ</t>
    </rPh>
    <rPh sb="9" eb="12">
      <t>ミンユウリン</t>
    </rPh>
    <rPh sb="13" eb="15">
      <t>カンリ</t>
    </rPh>
    <rPh sb="16" eb="18">
      <t>セイビ</t>
    </rPh>
    <rPh sb="19" eb="20">
      <t>ヨウ</t>
    </rPh>
    <rPh sb="22" eb="24">
      <t>ケイヒ</t>
    </rPh>
    <rPh sb="25" eb="27">
      <t>シンリン</t>
    </rPh>
    <rPh sb="27" eb="29">
      <t>セイビ</t>
    </rPh>
    <rPh sb="29" eb="31">
      <t>ホウジン</t>
    </rPh>
    <rPh sb="31" eb="32">
      <t>トウ</t>
    </rPh>
    <rPh sb="33" eb="34">
      <t>タイ</t>
    </rPh>
    <rPh sb="36" eb="38">
      <t>シエン</t>
    </rPh>
    <phoneticPr fontId="12"/>
  </si>
  <si>
    <t>森林経営管理法</t>
    <phoneticPr fontId="3"/>
  </si>
  <si>
    <t>林業公社の経営支援補助費</t>
    <rPh sb="9" eb="12">
      <t>ホジョヒ</t>
    </rPh>
    <phoneticPr fontId="3"/>
  </si>
  <si>
    <t xml:space="preserve">林業公社に対する地方公共団体の利子補給等に要する経費 </t>
    <rPh sb="19" eb="20">
      <t>トウ</t>
    </rPh>
    <phoneticPr fontId="12"/>
  </si>
  <si>
    <t>林道・林業専用道の維持修繕等に要する経費</t>
    <rPh sb="0" eb="2">
      <t>リンドウ</t>
    </rPh>
    <rPh sb="3" eb="5">
      <t>リンギョウ</t>
    </rPh>
    <rPh sb="5" eb="8">
      <t>センヨウドウ</t>
    </rPh>
    <rPh sb="9" eb="11">
      <t>イジ</t>
    </rPh>
    <rPh sb="11" eb="13">
      <t>シュウゼン</t>
    </rPh>
    <rPh sb="13" eb="14">
      <t>トウ</t>
    </rPh>
    <rPh sb="15" eb="16">
      <t>ヨウ</t>
    </rPh>
    <rPh sb="18" eb="20">
      <t>ケイヒ</t>
    </rPh>
    <phoneticPr fontId="3"/>
  </si>
  <si>
    <t>林道・林業専用道の維持管理等に要する経費（開設に要する経費を含む）</t>
    <rPh sb="0" eb="2">
      <t>リンドウ</t>
    </rPh>
    <rPh sb="3" eb="5">
      <t>リンギョウ</t>
    </rPh>
    <rPh sb="5" eb="8">
      <t>センヨウドウ</t>
    </rPh>
    <rPh sb="9" eb="11">
      <t>イジ</t>
    </rPh>
    <rPh sb="11" eb="13">
      <t>カンリ</t>
    </rPh>
    <rPh sb="13" eb="14">
      <t>トウ</t>
    </rPh>
    <rPh sb="15" eb="16">
      <t>ヨウ</t>
    </rPh>
    <rPh sb="18" eb="20">
      <t>ケイヒ</t>
    </rPh>
    <rPh sb="21" eb="23">
      <t>カイセツ</t>
    </rPh>
    <rPh sb="24" eb="25">
      <t>ヨウ</t>
    </rPh>
    <rPh sb="27" eb="29">
      <t>ケイヒ</t>
    </rPh>
    <rPh sb="30" eb="31">
      <t>フク</t>
    </rPh>
    <phoneticPr fontId="3"/>
  </si>
  <si>
    <t>高性能林業機械等の導入に要する経費</t>
    <rPh sb="0" eb="3">
      <t>コウセイノウ</t>
    </rPh>
    <rPh sb="3" eb="5">
      <t>リンギョウ</t>
    </rPh>
    <rPh sb="5" eb="7">
      <t>キカイ</t>
    </rPh>
    <rPh sb="7" eb="8">
      <t>トウ</t>
    </rPh>
    <rPh sb="9" eb="11">
      <t>ドウニュウ</t>
    </rPh>
    <rPh sb="12" eb="13">
      <t>ヨウ</t>
    </rPh>
    <rPh sb="15" eb="17">
      <t>ケイヒ</t>
    </rPh>
    <phoneticPr fontId="3"/>
  </si>
  <si>
    <t>高性能林業機械等を導入し高収益化を図るための経費（補助を含む）</t>
    <rPh sb="0" eb="8">
      <t>コウセイノウリンギョウキカイトウ</t>
    </rPh>
    <rPh sb="9" eb="11">
      <t>ドウニュウ</t>
    </rPh>
    <rPh sb="12" eb="15">
      <t>コウシュウエキ</t>
    </rPh>
    <rPh sb="15" eb="16">
      <t>カ</t>
    </rPh>
    <rPh sb="17" eb="18">
      <t>ハカ</t>
    </rPh>
    <rPh sb="22" eb="24">
      <t>ケイヒ</t>
    </rPh>
    <rPh sb="25" eb="27">
      <t>ホジョ</t>
    </rPh>
    <rPh sb="28" eb="29">
      <t>フク</t>
    </rPh>
    <phoneticPr fontId="3"/>
  </si>
  <si>
    <t>森林計画の策定等に要する経費</t>
    <rPh sb="0" eb="2">
      <t>シンリン</t>
    </rPh>
    <rPh sb="2" eb="4">
      <t>ケイカク</t>
    </rPh>
    <rPh sb="5" eb="7">
      <t>サクテイ</t>
    </rPh>
    <rPh sb="7" eb="8">
      <t>トウ</t>
    </rPh>
    <rPh sb="9" eb="10">
      <t>ヨウ</t>
    </rPh>
    <rPh sb="12" eb="14">
      <t>ケイヒ</t>
    </rPh>
    <phoneticPr fontId="3"/>
  </si>
  <si>
    <t>森林計画の策定、各種審議会等に要する経費</t>
    <rPh sb="0" eb="2">
      <t>シンリン</t>
    </rPh>
    <rPh sb="2" eb="4">
      <t>ケイカク</t>
    </rPh>
    <rPh sb="5" eb="7">
      <t>サクテイ</t>
    </rPh>
    <rPh sb="8" eb="10">
      <t>カクシュ</t>
    </rPh>
    <rPh sb="10" eb="13">
      <t>シンギカイ</t>
    </rPh>
    <rPh sb="13" eb="14">
      <t>トウ</t>
    </rPh>
    <rPh sb="15" eb="16">
      <t>ヨウ</t>
    </rPh>
    <rPh sb="18" eb="20">
      <t>ケイヒ</t>
    </rPh>
    <phoneticPr fontId="3"/>
  </si>
  <si>
    <t>森林・林業の一般向け普及啓発</t>
    <rPh sb="0" eb="2">
      <t>シンリン</t>
    </rPh>
    <rPh sb="3" eb="5">
      <t>リンギョウ</t>
    </rPh>
    <rPh sb="6" eb="8">
      <t>イッパン</t>
    </rPh>
    <rPh sb="8" eb="9">
      <t>ム</t>
    </rPh>
    <rPh sb="10" eb="12">
      <t>フキュウ</t>
    </rPh>
    <rPh sb="12" eb="14">
      <t>ケイハツ</t>
    </rPh>
    <phoneticPr fontId="3"/>
  </si>
  <si>
    <t>一般向け普及啓発のためのイベント、森林公園や体験施設の整備・運営、森林環境教育等に要する経費</t>
    <rPh sb="0" eb="2">
      <t>イッパン</t>
    </rPh>
    <rPh sb="2" eb="3">
      <t>ム</t>
    </rPh>
    <rPh sb="4" eb="6">
      <t>フキュウ</t>
    </rPh>
    <rPh sb="6" eb="8">
      <t>ケイハツ</t>
    </rPh>
    <rPh sb="17" eb="19">
      <t>シンリン</t>
    </rPh>
    <rPh sb="19" eb="21">
      <t>コウエン</t>
    </rPh>
    <rPh sb="22" eb="24">
      <t>タイケン</t>
    </rPh>
    <rPh sb="24" eb="26">
      <t>シセツ</t>
    </rPh>
    <rPh sb="27" eb="29">
      <t>セイビ</t>
    </rPh>
    <rPh sb="30" eb="32">
      <t>ウンエイ</t>
    </rPh>
    <rPh sb="33" eb="35">
      <t>シンリン</t>
    </rPh>
    <rPh sb="35" eb="37">
      <t>カンキョウ</t>
    </rPh>
    <rPh sb="37" eb="39">
      <t>キョウイク</t>
    </rPh>
    <rPh sb="39" eb="40">
      <t>トウ</t>
    </rPh>
    <rPh sb="41" eb="42">
      <t>ヨウ</t>
    </rPh>
    <rPh sb="44" eb="46">
      <t>ケイヒ</t>
    </rPh>
    <phoneticPr fontId="3"/>
  </si>
  <si>
    <t>林業集落排水事業費</t>
    <rPh sb="0" eb="2">
      <t>リンギョウ</t>
    </rPh>
    <rPh sb="2" eb="4">
      <t>シュウラク</t>
    </rPh>
    <rPh sb="4" eb="6">
      <t>ハイスイ</t>
    </rPh>
    <rPh sb="6" eb="8">
      <t>ジギョウ</t>
    </rPh>
    <rPh sb="8" eb="9">
      <t>ヒ</t>
    </rPh>
    <phoneticPr fontId="3"/>
  </si>
  <si>
    <t>林業集落排水事業に要する経費（林業集落排水事業会計への繰出金又は貸付金等を含む）</t>
    <rPh sb="0" eb="2">
      <t>リンギョウ</t>
    </rPh>
    <rPh sb="2" eb="4">
      <t>シュウラク</t>
    </rPh>
    <rPh sb="4" eb="6">
      <t>ハイスイ</t>
    </rPh>
    <rPh sb="6" eb="8">
      <t>ジギョウ</t>
    </rPh>
    <rPh sb="9" eb="10">
      <t>ヨウ</t>
    </rPh>
    <rPh sb="12" eb="14">
      <t>ケイヒ</t>
    </rPh>
    <rPh sb="15" eb="17">
      <t>リンギョウ</t>
    </rPh>
    <rPh sb="17" eb="19">
      <t>シュウラク</t>
    </rPh>
    <rPh sb="19" eb="21">
      <t>ハイスイ</t>
    </rPh>
    <rPh sb="21" eb="23">
      <t>ジギョウ</t>
    </rPh>
    <rPh sb="23" eb="25">
      <t>カイケイ</t>
    </rPh>
    <rPh sb="27" eb="28">
      <t>クリ</t>
    </rPh>
    <rPh sb="28" eb="30">
      <t>シュッキン</t>
    </rPh>
    <rPh sb="29" eb="30">
      <t>キン</t>
    </rPh>
    <rPh sb="30" eb="31">
      <t>マタ</t>
    </rPh>
    <rPh sb="32" eb="34">
      <t>カシツケ</t>
    </rPh>
    <rPh sb="34" eb="35">
      <t>キン</t>
    </rPh>
    <rPh sb="35" eb="36">
      <t>トウ</t>
    </rPh>
    <rPh sb="37" eb="38">
      <t>フク</t>
    </rPh>
    <phoneticPr fontId="3"/>
  </si>
  <si>
    <t>その他林業関係に要する経費</t>
    <rPh sb="5" eb="7">
      <t>カンケイ</t>
    </rPh>
    <phoneticPr fontId="12"/>
  </si>
  <si>
    <t xml:space="preserve">その他の林業振興に要する経費 </t>
  </si>
  <si>
    <t>04-04林業費 小計</t>
    <rPh sb="5" eb="7">
      <t>リンギョウ</t>
    </rPh>
    <rPh sb="7" eb="8">
      <t>ヒ</t>
    </rPh>
    <rPh sb="9" eb="11">
      <t>ショウケイ</t>
    </rPh>
    <phoneticPr fontId="3"/>
  </si>
  <si>
    <t>04-05</t>
  </si>
  <si>
    <t>水産業費</t>
  </si>
  <si>
    <t>水産業試験研究に要する経費</t>
    <rPh sb="0" eb="3">
      <t>スイサンギョウ</t>
    </rPh>
    <phoneticPr fontId="3"/>
  </si>
  <si>
    <t>水産業の改良に要する試験研究経費（試験研究施設の管理運営費を含む）</t>
  </si>
  <si>
    <t>漁港漁場管理費</t>
    <rPh sb="4" eb="7">
      <t>カンリヒ</t>
    </rPh>
    <phoneticPr fontId="3"/>
  </si>
  <si>
    <t>漁業調整に関する事務及び漁港の維持管理等に要する経費</t>
  </si>
  <si>
    <t>漁業法、水産基本法</t>
    <phoneticPr fontId="3"/>
  </si>
  <si>
    <t>水産指導・監督事務費</t>
    <rPh sb="7" eb="10">
      <t>ジムヒ</t>
    </rPh>
    <phoneticPr fontId="3"/>
  </si>
  <si>
    <t>漁業法等による取締に要する経費</t>
  </si>
  <si>
    <t>漁業法、海洋生物資源の保存及び管理に関する法律</t>
    <phoneticPr fontId="3"/>
  </si>
  <si>
    <t>漁業金融事務費</t>
    <rPh sb="4" eb="7">
      <t>ジムヒ</t>
    </rPh>
    <phoneticPr fontId="3"/>
  </si>
  <si>
    <t>漁業近代化資金、沿岸漁業改善資金等の管理運営に要する経費</t>
  </si>
  <si>
    <t>漁業近代化資金融通法</t>
    <phoneticPr fontId="3"/>
  </si>
  <si>
    <t>漁業集落排水事業費</t>
    <rPh sb="0" eb="2">
      <t>ギョギョウ</t>
    </rPh>
    <rPh sb="2" eb="4">
      <t>シュウラク</t>
    </rPh>
    <rPh sb="4" eb="6">
      <t>ハイスイ</t>
    </rPh>
    <rPh sb="6" eb="8">
      <t>ジギョウ</t>
    </rPh>
    <rPh sb="8" eb="9">
      <t>ヒ</t>
    </rPh>
    <phoneticPr fontId="3"/>
  </si>
  <si>
    <t>漁業集落排水事業に要する経費（漁業集落排水事業会計への操出金又は貸付金等を含む）</t>
    <rPh sb="0" eb="2">
      <t>ギョギョウ</t>
    </rPh>
    <rPh sb="2" eb="4">
      <t>シュウラク</t>
    </rPh>
    <rPh sb="4" eb="6">
      <t>ハイスイ</t>
    </rPh>
    <rPh sb="6" eb="8">
      <t>ジギョウ</t>
    </rPh>
    <rPh sb="9" eb="10">
      <t>ヨウ</t>
    </rPh>
    <rPh sb="12" eb="14">
      <t>ケイヒ</t>
    </rPh>
    <rPh sb="15" eb="17">
      <t>ギョギョウ</t>
    </rPh>
    <rPh sb="17" eb="19">
      <t>シュウラク</t>
    </rPh>
    <rPh sb="19" eb="21">
      <t>ハイスイ</t>
    </rPh>
    <rPh sb="21" eb="23">
      <t>ジギョウ</t>
    </rPh>
    <rPh sb="23" eb="25">
      <t>カイケイ</t>
    </rPh>
    <rPh sb="27" eb="29">
      <t>クリダシ</t>
    </rPh>
    <rPh sb="29" eb="30">
      <t>キン</t>
    </rPh>
    <rPh sb="30" eb="31">
      <t>マタ</t>
    </rPh>
    <rPh sb="32" eb="34">
      <t>カシツケ</t>
    </rPh>
    <rPh sb="34" eb="35">
      <t>キン</t>
    </rPh>
    <rPh sb="35" eb="36">
      <t>トウ</t>
    </rPh>
    <rPh sb="37" eb="38">
      <t>フク</t>
    </rPh>
    <phoneticPr fontId="3"/>
  </si>
  <si>
    <t>漁業就労支援に要する経費</t>
    <rPh sb="0" eb="2">
      <t>ギョギョウ</t>
    </rPh>
    <rPh sb="2" eb="4">
      <t>シュウロウ</t>
    </rPh>
    <rPh sb="4" eb="6">
      <t>シエン</t>
    </rPh>
    <phoneticPr fontId="3"/>
  </si>
  <si>
    <t>水産業の担い手育成に関する経費（関連する林業普及指導、研究開発、普及啓発に要する経費を含む）</t>
    <rPh sb="0" eb="3">
      <t>スイサンギョウ</t>
    </rPh>
    <rPh sb="4" eb="5">
      <t>ニナ</t>
    </rPh>
    <rPh sb="6" eb="7">
      <t>テ</t>
    </rPh>
    <rPh sb="7" eb="9">
      <t>イクセイ</t>
    </rPh>
    <rPh sb="10" eb="11">
      <t>カン</t>
    </rPh>
    <rPh sb="13" eb="15">
      <t>ケイヒ</t>
    </rPh>
    <phoneticPr fontId="3"/>
  </si>
  <si>
    <t>水産生産基盤強化事業費</t>
    <rPh sb="0" eb="2">
      <t>スイサン</t>
    </rPh>
    <rPh sb="8" eb="11">
      <t>ジギョウヒ</t>
    </rPh>
    <phoneticPr fontId="3"/>
  </si>
  <si>
    <t>水産経営の改善、水産の加工等の高度化に要する経費</t>
    <rPh sb="0" eb="2">
      <t>スイサン</t>
    </rPh>
    <rPh sb="8" eb="10">
      <t>スイサン</t>
    </rPh>
    <phoneticPr fontId="3"/>
  </si>
  <si>
    <t>その他水産業関係に要する経費</t>
    <rPh sb="6" eb="8">
      <t>カンケイ</t>
    </rPh>
    <phoneticPr fontId="3"/>
  </si>
  <si>
    <t>水産業の生産改善、振興に要する経費</t>
  </si>
  <si>
    <t>水産基本法</t>
    <phoneticPr fontId="3"/>
  </si>
  <si>
    <t>04-05水産業費 小計</t>
    <rPh sb="5" eb="8">
      <t>スイサンギョウ</t>
    </rPh>
    <rPh sb="8" eb="9">
      <t>ヒ</t>
    </rPh>
    <rPh sb="10" eb="12">
      <t>ショウケイ</t>
    </rPh>
    <phoneticPr fontId="3"/>
  </si>
  <si>
    <t>04農林水産業費 小計</t>
  </si>
  <si>
    <t>05</t>
  </si>
  <si>
    <t>商工費</t>
  </si>
  <si>
    <t>05-01</t>
  </si>
  <si>
    <t>消費者行政事務費</t>
    <rPh sb="5" eb="8">
      <t>ジムヒ</t>
    </rPh>
    <phoneticPr fontId="3"/>
  </si>
  <si>
    <t>消費者生活センター、消費者相談、消費者啓発に係る経費</t>
  </si>
  <si>
    <t>消費者基本法、景品表示法、製造物責任法、消費者契約法、消費者安全法</t>
    <phoneticPr fontId="3"/>
  </si>
  <si>
    <t>制度融資事務費</t>
    <rPh sb="4" eb="7">
      <t>ジムヒ</t>
    </rPh>
    <phoneticPr fontId="3"/>
  </si>
  <si>
    <t>地域の中小企業に対する制度融資、制度融資関係事務費</t>
  </si>
  <si>
    <t>独立行政法人中小企業基盤整備機構法、信用保証協会法</t>
    <phoneticPr fontId="3"/>
  </si>
  <si>
    <t>卸売市場に要する経費</t>
    <phoneticPr fontId="3"/>
  </si>
  <si>
    <t>卸売市場の管理運営経費、卸売市場に対する補助、出資金（市場事業会計補助金を含む）</t>
    <rPh sb="37" eb="38">
      <t>フク</t>
    </rPh>
    <phoneticPr fontId="3"/>
  </si>
  <si>
    <t>企業誘致・産業立地関連事業費</t>
    <phoneticPr fontId="3"/>
  </si>
  <si>
    <t>企業立地、企業誘致の促進に係る経費（産業集積や、流通団地に係るものを含む）</t>
  </si>
  <si>
    <t>工場立地法</t>
    <phoneticPr fontId="3"/>
  </si>
  <si>
    <t>計量関連事務費</t>
    <rPh sb="4" eb="6">
      <t>ジム</t>
    </rPh>
    <rPh sb="6" eb="7">
      <t>ヒ</t>
    </rPh>
    <phoneticPr fontId="3"/>
  </si>
  <si>
    <t>計量器の検査、指導関係事業費</t>
  </si>
  <si>
    <t>計量法</t>
    <phoneticPr fontId="3"/>
  </si>
  <si>
    <t>産業振興施設管理費</t>
    <rPh sb="6" eb="9">
      <t>カンリヒ</t>
    </rPh>
    <phoneticPr fontId="3"/>
  </si>
  <si>
    <t xml:space="preserve">産業技術センター、中小企業センターをはじめとした産業を振興に係る施設の管理運営費 </t>
    <rPh sb="0" eb="2">
      <t>サンギョウ</t>
    </rPh>
    <rPh sb="2" eb="4">
      <t>ギジュツ</t>
    </rPh>
    <phoneticPr fontId="3"/>
  </si>
  <si>
    <t>信用保証協会法</t>
    <phoneticPr fontId="3"/>
  </si>
  <si>
    <t>起業支援に要する経費</t>
    <phoneticPr fontId="3"/>
  </si>
  <si>
    <t>起業・事業承継支援関係事業費</t>
  </si>
  <si>
    <t>技術開発・高度化に要する経費</t>
    <phoneticPr fontId="3"/>
  </si>
  <si>
    <t>技術開発の支援に要する経費</t>
    <rPh sb="0" eb="2">
      <t>ギジュツ</t>
    </rPh>
    <rPh sb="2" eb="4">
      <t>カイハツ</t>
    </rPh>
    <rPh sb="5" eb="7">
      <t>シエン</t>
    </rPh>
    <rPh sb="8" eb="9">
      <t>ヨウ</t>
    </rPh>
    <rPh sb="11" eb="13">
      <t>ケイヒ</t>
    </rPh>
    <phoneticPr fontId="6"/>
  </si>
  <si>
    <t>中小企業対策に要する経費</t>
    <phoneticPr fontId="3"/>
  </si>
  <si>
    <t>中小企業支援に要する経費</t>
    <rPh sb="0" eb="2">
      <t>チュウショウ</t>
    </rPh>
    <rPh sb="2" eb="4">
      <t>キギョウ</t>
    </rPh>
    <rPh sb="4" eb="6">
      <t>シエン</t>
    </rPh>
    <rPh sb="7" eb="8">
      <t>ヨウ</t>
    </rPh>
    <rPh sb="10" eb="12">
      <t>ケイヒ</t>
    </rPh>
    <phoneticPr fontId="6"/>
  </si>
  <si>
    <t>工場立地法、中小企業等協同組合法、中小企業団体の組織に関する法律、商工会法、商工会議所法、商工会及び商工会議所による小規模事業者の支援に関する法律、信用保証協会法</t>
    <phoneticPr fontId="3"/>
  </si>
  <si>
    <t>地場産業振興事業費</t>
    <rPh sb="6" eb="8">
      <t>ジギョウ</t>
    </rPh>
    <phoneticPr fontId="3"/>
  </si>
  <si>
    <t>地場産業振興に要する経費</t>
    <rPh sb="0" eb="2">
      <t>ジバ</t>
    </rPh>
    <rPh sb="2" eb="4">
      <t>サンギョウ</t>
    </rPh>
    <rPh sb="4" eb="6">
      <t>シンコウ</t>
    </rPh>
    <rPh sb="7" eb="8">
      <t>ヨウ</t>
    </rPh>
    <rPh sb="10" eb="12">
      <t>ケイヒ</t>
    </rPh>
    <phoneticPr fontId="6"/>
  </si>
  <si>
    <t>商工会の助成に要する経費</t>
    <rPh sb="4" eb="6">
      <t>ジョセイ</t>
    </rPh>
    <rPh sb="7" eb="8">
      <t>ヨウ</t>
    </rPh>
    <rPh sb="10" eb="12">
      <t>ケイヒ</t>
    </rPh>
    <phoneticPr fontId="3"/>
  </si>
  <si>
    <t>商工会の活動支援に要する経費</t>
    <rPh sb="0" eb="3">
      <t>ショウコウカイ</t>
    </rPh>
    <rPh sb="4" eb="6">
      <t>カツドウ</t>
    </rPh>
    <rPh sb="6" eb="8">
      <t>シエン</t>
    </rPh>
    <rPh sb="9" eb="10">
      <t>ヨウ</t>
    </rPh>
    <rPh sb="12" eb="14">
      <t>ケイヒ</t>
    </rPh>
    <phoneticPr fontId="6"/>
  </si>
  <si>
    <t>商店街・中心市街地活性化事業費</t>
    <rPh sb="12" eb="15">
      <t>ジギョウヒ</t>
    </rPh>
    <phoneticPr fontId="3"/>
  </si>
  <si>
    <t>商店街・中心市街地活性化に要する経費（大規模小売店舗法施行に要する経費を含む）</t>
    <rPh sb="0" eb="3">
      <t>ショウテンガイ</t>
    </rPh>
    <rPh sb="4" eb="6">
      <t>チュウシン</t>
    </rPh>
    <rPh sb="6" eb="9">
      <t>シガイチ</t>
    </rPh>
    <rPh sb="9" eb="12">
      <t>カッセイカ</t>
    </rPh>
    <rPh sb="13" eb="14">
      <t>ヨウ</t>
    </rPh>
    <rPh sb="16" eb="18">
      <t>ケイヒ</t>
    </rPh>
    <rPh sb="19" eb="22">
      <t>ダイキボ</t>
    </rPh>
    <rPh sb="22" eb="24">
      <t>コウリ</t>
    </rPh>
    <rPh sb="24" eb="26">
      <t>テンポ</t>
    </rPh>
    <rPh sb="26" eb="27">
      <t>ホウ</t>
    </rPh>
    <rPh sb="27" eb="29">
      <t>シコウ</t>
    </rPh>
    <rPh sb="30" eb="31">
      <t>ヨウ</t>
    </rPh>
    <rPh sb="33" eb="35">
      <t>ケイヒ</t>
    </rPh>
    <rPh sb="36" eb="37">
      <t>フク</t>
    </rPh>
    <phoneticPr fontId="6"/>
  </si>
  <si>
    <t>貿易事業費</t>
    <rPh sb="2" eb="5">
      <t>ジギョウヒ</t>
    </rPh>
    <phoneticPr fontId="3"/>
  </si>
  <si>
    <t>国際経済交流・貿易の振興に要する経費</t>
    <rPh sb="0" eb="2">
      <t>コクサイ</t>
    </rPh>
    <rPh sb="2" eb="4">
      <t>ケイザイ</t>
    </rPh>
    <rPh sb="4" eb="6">
      <t>コウリュウ</t>
    </rPh>
    <rPh sb="7" eb="9">
      <t>ボウエキ</t>
    </rPh>
    <rPh sb="10" eb="12">
      <t>シンコウ</t>
    </rPh>
    <rPh sb="13" eb="14">
      <t>ヨウ</t>
    </rPh>
    <rPh sb="16" eb="18">
      <t>ケイヒ</t>
    </rPh>
    <phoneticPr fontId="6"/>
  </si>
  <si>
    <t>その他商業関係に要する経費</t>
    <rPh sb="5" eb="7">
      <t>カンケイ</t>
    </rPh>
    <phoneticPr fontId="3"/>
  </si>
  <si>
    <t>その他商業振興に要する経費</t>
    <phoneticPr fontId="3"/>
  </si>
  <si>
    <t>その他鉱工業関係に要する経費</t>
    <rPh sb="6" eb="8">
      <t>カンケイ</t>
    </rPh>
    <phoneticPr fontId="3"/>
  </si>
  <si>
    <t>特定工業および鉱業の育成・支援など鉱工業支援に要する経費</t>
  </si>
  <si>
    <t>05-01商工費 小計</t>
    <rPh sb="5" eb="8">
      <t>ショウコウヒ</t>
    </rPh>
    <rPh sb="9" eb="11">
      <t>ショウケイ</t>
    </rPh>
    <phoneticPr fontId="3"/>
  </si>
  <si>
    <t>05-02</t>
  </si>
  <si>
    <t>観光費</t>
  </si>
  <si>
    <t>観光力向上事業費</t>
    <rPh sb="5" eb="8">
      <t>ジギョウヒ</t>
    </rPh>
    <phoneticPr fontId="3"/>
  </si>
  <si>
    <t>観光ガイドの育成、外国語案内の充実等の観光客受入体制の整備に係る経費</t>
    <phoneticPr fontId="3"/>
  </si>
  <si>
    <t>観光プロモーション事業費</t>
    <rPh sb="9" eb="11">
      <t>ジギョウ</t>
    </rPh>
    <phoneticPr fontId="3"/>
  </si>
  <si>
    <t>観光振興のための魅力発信、宣伝、パンフレット作成等に要する経費</t>
  </si>
  <si>
    <t>観光施設管理費</t>
    <phoneticPr fontId="3"/>
  </si>
  <si>
    <t>観光案内所等の観光施設の管理、運営に要する経費（民間施設への補助を含む）</t>
    <phoneticPr fontId="3"/>
  </si>
  <si>
    <t>自然公園管理費</t>
    <phoneticPr fontId="3"/>
  </si>
  <si>
    <t>自然公園の維持・管理に要する経費</t>
  </si>
  <si>
    <t>自然公園法、絶滅のおそれのある野生動植物の種の保存に関する法律</t>
    <phoneticPr fontId="3"/>
  </si>
  <si>
    <t>観光イベント事業費</t>
    <rPh sb="6" eb="8">
      <t>ジギョウ</t>
    </rPh>
    <phoneticPr fontId="3"/>
  </si>
  <si>
    <t>観光振興のための各種イベントの開催、運営等に要する経費（民間団体への補助を含む）</t>
    <phoneticPr fontId="3"/>
  </si>
  <si>
    <t>その他観光関係に要する経費</t>
    <rPh sb="5" eb="7">
      <t>カンケイ</t>
    </rPh>
    <phoneticPr fontId="3"/>
  </si>
  <si>
    <t>その他観光に要する経費</t>
    <rPh sb="2" eb="3">
      <t>ホカ</t>
    </rPh>
    <rPh sb="3" eb="5">
      <t>カンコウ</t>
    </rPh>
    <rPh sb="6" eb="7">
      <t>ヨウ</t>
    </rPh>
    <rPh sb="9" eb="11">
      <t>ケイヒ</t>
    </rPh>
    <phoneticPr fontId="3"/>
  </si>
  <si>
    <t>05-02観光費 小計</t>
    <rPh sb="5" eb="7">
      <t>カンコウ</t>
    </rPh>
    <rPh sb="7" eb="8">
      <t>ヒ</t>
    </rPh>
    <rPh sb="9" eb="11">
      <t>ショウケイ</t>
    </rPh>
    <phoneticPr fontId="3"/>
  </si>
  <si>
    <t>05商工費 小計</t>
  </si>
  <si>
    <t>06</t>
  </si>
  <si>
    <t>土木費</t>
  </si>
  <si>
    <t>06-01</t>
  </si>
  <si>
    <t>土木管理費</t>
  </si>
  <si>
    <t>建築指導監督事務費</t>
    <rPh sb="6" eb="9">
      <t>ジムヒ</t>
    </rPh>
    <phoneticPr fontId="3"/>
  </si>
  <si>
    <t>耐震診断、建築確認申請等の建築物に係る審査、診断費、違反建築物の指導に係る経費等</t>
  </si>
  <si>
    <t>建築基準法</t>
    <phoneticPr fontId="3"/>
  </si>
  <si>
    <t>土木総務事務に要する経費</t>
    <phoneticPr fontId="3"/>
  </si>
  <si>
    <t>道路、水路、下水道、公園に関する許認可事業、境界調査事業等の土木事務所の運営に係る費用</t>
  </si>
  <si>
    <t>土地収用法</t>
    <phoneticPr fontId="3"/>
  </si>
  <si>
    <t>宅地建物関連事務費</t>
    <rPh sb="6" eb="9">
      <t>ジムヒ</t>
    </rPh>
    <phoneticPr fontId="3"/>
  </si>
  <si>
    <t>指導、監督をはじめとした宅地建物取引業法関連事業に係る費用</t>
  </si>
  <si>
    <t>宅地建物取引業法</t>
    <phoneticPr fontId="3"/>
  </si>
  <si>
    <t>324,
350</t>
  </si>
  <si>
    <t>国土計画・土地利用事務費</t>
    <rPh sb="9" eb="12">
      <t>ジムヒ</t>
    </rPh>
    <phoneticPr fontId="3"/>
  </si>
  <si>
    <t>土地利用調整、地価調査等に要する経費</t>
  </si>
  <si>
    <t>公有地の拡大の推進に関する法律、地方自治法、国土利用計画法</t>
    <phoneticPr fontId="3"/>
  </si>
  <si>
    <t>325,
467</t>
  </si>
  <si>
    <t>その他土木管理に要する経費</t>
    <phoneticPr fontId="3"/>
  </si>
  <si>
    <t>他に含まれない、土木管理事業関係経費</t>
  </si>
  <si>
    <t>06-01土木管理費 小計</t>
    <rPh sb="5" eb="7">
      <t>ドボク</t>
    </rPh>
    <rPh sb="7" eb="10">
      <t>カンリヒ</t>
    </rPh>
    <rPh sb="11" eb="13">
      <t>ショウケイ</t>
    </rPh>
    <phoneticPr fontId="3"/>
  </si>
  <si>
    <t>06-02</t>
  </si>
  <si>
    <t>道路橋りょう費</t>
  </si>
  <si>
    <t>道路維持費</t>
    <rPh sb="4" eb="5">
      <t>ヒ</t>
    </rPh>
    <phoneticPr fontId="3"/>
  </si>
  <si>
    <t>道路清掃や道路の維持・修繕に係る事業費（橋りょうを含む）</t>
    <rPh sb="20" eb="21">
      <t>キョウ</t>
    </rPh>
    <rPh sb="25" eb="26">
      <t>フク</t>
    </rPh>
    <phoneticPr fontId="3"/>
  </si>
  <si>
    <t>道路法、道路整備事業に係る国の財政上の特別措置に関する法律、同法施行令</t>
    <phoneticPr fontId="3"/>
  </si>
  <si>
    <t>道路改修事業費</t>
    <rPh sb="4" eb="7">
      <t>ジギョウヒ</t>
    </rPh>
    <phoneticPr fontId="3"/>
  </si>
  <si>
    <t>道路維持に含まれない道路改良事業等に係る事業費</t>
    <phoneticPr fontId="3"/>
  </si>
  <si>
    <t>交通安全事業費</t>
    <phoneticPr fontId="3"/>
  </si>
  <si>
    <t>道路パトロールや交通安全施設整備（カーブミラー等）等に係る事業費</t>
    <rPh sb="23" eb="24">
      <t>トウ</t>
    </rPh>
    <phoneticPr fontId="3"/>
  </si>
  <si>
    <t>交通安全施設等整備事業の推進に関する法律、同法施行令</t>
    <phoneticPr fontId="3"/>
  </si>
  <si>
    <t>除排雪に要する経費</t>
    <rPh sb="0" eb="3">
      <t>ジョハイセツ</t>
    </rPh>
    <phoneticPr fontId="3"/>
  </si>
  <si>
    <t>道路の除排雪に係る事業費（除雪機械整備を含む）</t>
    <rPh sb="0" eb="2">
      <t>ドウロ</t>
    </rPh>
    <rPh sb="3" eb="6">
      <t>ジョハイセツ</t>
    </rPh>
    <rPh sb="7" eb="8">
      <t>カカ</t>
    </rPh>
    <rPh sb="9" eb="12">
      <t>ジギョウヒ</t>
    </rPh>
    <rPh sb="13" eb="15">
      <t>ジョセツ</t>
    </rPh>
    <rPh sb="15" eb="17">
      <t>キカイ</t>
    </rPh>
    <rPh sb="17" eb="19">
      <t>セイビ</t>
    </rPh>
    <rPh sb="20" eb="21">
      <t>フク</t>
    </rPh>
    <phoneticPr fontId="3"/>
  </si>
  <si>
    <t>その他道路橋りょう関係に要する経費</t>
    <rPh sb="9" eb="11">
      <t>カンケイ</t>
    </rPh>
    <phoneticPr fontId="3"/>
  </si>
  <si>
    <t>その他の道路橋りょう費</t>
    <rPh sb="2" eb="3">
      <t>タ</t>
    </rPh>
    <rPh sb="4" eb="6">
      <t>ドウロ</t>
    </rPh>
    <rPh sb="6" eb="7">
      <t>キョウ</t>
    </rPh>
    <rPh sb="10" eb="11">
      <t>ヒ</t>
    </rPh>
    <phoneticPr fontId="6"/>
  </si>
  <si>
    <t>06-02道路橋りょう費 小計</t>
    <rPh sb="5" eb="7">
      <t>ドウロ</t>
    </rPh>
    <rPh sb="7" eb="8">
      <t>キョウ</t>
    </rPh>
    <rPh sb="11" eb="12">
      <t>ヒ</t>
    </rPh>
    <rPh sb="13" eb="15">
      <t>ショウケイ</t>
    </rPh>
    <phoneticPr fontId="3"/>
  </si>
  <si>
    <t>06-03</t>
  </si>
  <si>
    <t>河川海岸費</t>
  </si>
  <si>
    <t>河川管理費</t>
    <phoneticPr fontId="3"/>
  </si>
  <si>
    <t>河川、海岸の補修、調査、治水対策等に係る費用</t>
  </si>
  <si>
    <t>河川法、水防法、急傾斜地の崩壊による災害の防止に関する法律、土砂災害警戒区域等における土砂災害防止対策の推進に関する法律</t>
    <phoneticPr fontId="3"/>
  </si>
  <si>
    <t>ダム管理費</t>
    <rPh sb="4" eb="5">
      <t>ヒ</t>
    </rPh>
    <phoneticPr fontId="3"/>
  </si>
  <si>
    <t>ダム・ポンプ場・排水施設の管理運営費</t>
  </si>
  <si>
    <t>河川法</t>
    <phoneticPr fontId="3"/>
  </si>
  <si>
    <t>砂防等事業に要する経費</t>
    <phoneticPr fontId="3"/>
  </si>
  <si>
    <t>土砂災害（土石流、急傾斜地の崩壊、地すべり）に係る危険の周知・防止対策、警戒避難体制の整備、一定の開発行為の制限による住宅等の新規立地の抑制等費用</t>
    <rPh sb="31" eb="33">
      <t>ボウシ</t>
    </rPh>
    <rPh sb="33" eb="35">
      <t>タイサク</t>
    </rPh>
    <phoneticPr fontId="3"/>
  </si>
  <si>
    <t>砂防法、地すべり等防止法、急傾斜地の崩壊による災害の防止に関する法律、土砂災害警戒区域等における土砂災害防止対策の推進に関する法律</t>
    <phoneticPr fontId="3"/>
  </si>
  <si>
    <t>その他河川海岸関係に要する経費</t>
    <rPh sb="7" eb="9">
      <t>カンケイ</t>
    </rPh>
    <phoneticPr fontId="3"/>
  </si>
  <si>
    <t>河川に係る関係機関、団体との協議・調整</t>
  </si>
  <si>
    <t>06-03河川海岸費 小計</t>
    <rPh sb="5" eb="7">
      <t>カセン</t>
    </rPh>
    <rPh sb="7" eb="9">
      <t>カイガン</t>
    </rPh>
    <rPh sb="9" eb="10">
      <t>ヒ</t>
    </rPh>
    <rPh sb="11" eb="13">
      <t>ショウケイ</t>
    </rPh>
    <phoneticPr fontId="3"/>
  </si>
  <si>
    <t>06-04</t>
  </si>
  <si>
    <t>港湾費</t>
  </si>
  <si>
    <t>港湾管理費</t>
    <rPh sb="2" eb="4">
      <t>カンリ</t>
    </rPh>
    <phoneticPr fontId="3"/>
  </si>
  <si>
    <t>港湾の政策・経営に係る研究、調査費用等</t>
  </si>
  <si>
    <t>港湾法</t>
    <phoneticPr fontId="3"/>
  </si>
  <si>
    <t>その他港湾に要する経費</t>
    <rPh sb="2" eb="3">
      <t>タ</t>
    </rPh>
    <rPh sb="3" eb="5">
      <t>コウワン</t>
    </rPh>
    <phoneticPr fontId="3"/>
  </si>
  <si>
    <t>上記に含まれないその他港湾に要する経費</t>
    <rPh sb="0" eb="2">
      <t>ジョウキ</t>
    </rPh>
    <rPh sb="3" eb="4">
      <t>フク</t>
    </rPh>
    <rPh sb="10" eb="11">
      <t>タ</t>
    </rPh>
    <rPh sb="11" eb="13">
      <t>コウワン</t>
    </rPh>
    <rPh sb="14" eb="15">
      <t>ヨウ</t>
    </rPh>
    <rPh sb="17" eb="19">
      <t>ケイヒ</t>
    </rPh>
    <phoneticPr fontId="3"/>
  </si>
  <si>
    <t>06-04港湾費 小計</t>
    <rPh sb="5" eb="7">
      <t>コウワン</t>
    </rPh>
    <rPh sb="7" eb="8">
      <t>ヒ</t>
    </rPh>
    <rPh sb="9" eb="11">
      <t>ショウケイ</t>
    </rPh>
    <phoneticPr fontId="3"/>
  </si>
  <si>
    <t>06-05</t>
  </si>
  <si>
    <t>街路費</t>
  </si>
  <si>
    <t>街路維持費</t>
    <rPh sb="2" eb="4">
      <t>イジ</t>
    </rPh>
    <phoneticPr fontId="3"/>
  </si>
  <si>
    <t>街路清掃や街路の維持・修繕、屋外広告物等の指導・規制等にかかる費用</t>
    <rPh sb="0" eb="2">
      <t>ガイロ</t>
    </rPh>
    <rPh sb="5" eb="7">
      <t>ガイロ</t>
    </rPh>
    <rPh sb="8" eb="10">
      <t>イジ</t>
    </rPh>
    <rPh sb="11" eb="13">
      <t>シュウゼン</t>
    </rPh>
    <phoneticPr fontId="3"/>
  </si>
  <si>
    <t>交通政策事業費</t>
    <rPh sb="4" eb="6">
      <t>ジギョウ</t>
    </rPh>
    <rPh sb="6" eb="7">
      <t>ヒ</t>
    </rPh>
    <phoneticPr fontId="3"/>
  </si>
  <si>
    <t>公共交通の利用促進やバス路線の維持・再編、地域交通体系の企画調整等に係る経費</t>
  </si>
  <si>
    <t>地域公共交通の活性化及び再生に関する法律</t>
    <phoneticPr fontId="3"/>
  </si>
  <si>
    <t>339,
466</t>
  </si>
  <si>
    <t>その他街路に要する経費</t>
    <rPh sb="2" eb="3">
      <t>タ</t>
    </rPh>
    <rPh sb="3" eb="5">
      <t>ガイロ</t>
    </rPh>
    <phoneticPr fontId="3"/>
  </si>
  <si>
    <t>上記に含まれないその他街路に要する経費</t>
    <rPh sb="0" eb="2">
      <t>ジョウキ</t>
    </rPh>
    <rPh sb="3" eb="4">
      <t>フク</t>
    </rPh>
    <rPh sb="10" eb="11">
      <t>タ</t>
    </rPh>
    <rPh sb="11" eb="13">
      <t>ガイロ</t>
    </rPh>
    <rPh sb="14" eb="15">
      <t>ヨウ</t>
    </rPh>
    <rPh sb="17" eb="19">
      <t>ケイヒ</t>
    </rPh>
    <phoneticPr fontId="3"/>
  </si>
  <si>
    <t>自転車活用推進法</t>
  </si>
  <si>
    <t>06-05街路費 小計</t>
    <rPh sb="5" eb="7">
      <t>ガイロ</t>
    </rPh>
    <rPh sb="7" eb="8">
      <t>ヒ</t>
    </rPh>
    <rPh sb="9" eb="11">
      <t>ショウケイ</t>
    </rPh>
    <phoneticPr fontId="3"/>
  </si>
  <si>
    <t>06-06</t>
  </si>
  <si>
    <t>公園費</t>
  </si>
  <si>
    <t>公園管理費</t>
    <rPh sb="2" eb="4">
      <t>カンリ</t>
    </rPh>
    <rPh sb="4" eb="5">
      <t>ヒ</t>
    </rPh>
    <phoneticPr fontId="3"/>
  </si>
  <si>
    <t>公園の除草、施設補修等の維持管理係る費用（公園整備費及び委託料を含む）</t>
    <rPh sb="21" eb="23">
      <t>コウエン</t>
    </rPh>
    <rPh sb="23" eb="26">
      <t>セイビヒ</t>
    </rPh>
    <rPh sb="26" eb="27">
      <t>オヨ</t>
    </rPh>
    <phoneticPr fontId="3"/>
  </si>
  <si>
    <t>地方自治法、都市公園法</t>
    <phoneticPr fontId="3"/>
  </si>
  <si>
    <t>その他公園に要する経費</t>
    <rPh sb="2" eb="3">
      <t>タ</t>
    </rPh>
    <rPh sb="3" eb="5">
      <t>コウエン</t>
    </rPh>
    <phoneticPr fontId="3"/>
  </si>
  <si>
    <t>上記に含まれないその他公園に要する経費</t>
    <rPh sb="0" eb="2">
      <t>ジョウキ</t>
    </rPh>
    <rPh sb="3" eb="4">
      <t>フク</t>
    </rPh>
    <rPh sb="10" eb="11">
      <t>タ</t>
    </rPh>
    <rPh sb="11" eb="13">
      <t>コウエン</t>
    </rPh>
    <rPh sb="14" eb="15">
      <t>ヨウ</t>
    </rPh>
    <rPh sb="17" eb="19">
      <t>ケイヒ</t>
    </rPh>
    <phoneticPr fontId="3"/>
  </si>
  <si>
    <t>06-06公園費 小計</t>
    <rPh sb="5" eb="7">
      <t>コウエン</t>
    </rPh>
    <rPh sb="7" eb="8">
      <t>ヒ</t>
    </rPh>
    <rPh sb="9" eb="11">
      <t>ショウケイ</t>
    </rPh>
    <phoneticPr fontId="3"/>
  </si>
  <si>
    <t>06-07</t>
  </si>
  <si>
    <t>下水道費</t>
  </si>
  <si>
    <t>下水道事業費</t>
    <rPh sb="3" eb="5">
      <t>ジギョウ</t>
    </rPh>
    <rPh sb="5" eb="6">
      <t>ヒ</t>
    </rPh>
    <phoneticPr fontId="3"/>
  </si>
  <si>
    <t>公共下水道事業（終末処理場及び排水施設）、都市下水路事業等に要する経費（下水路台帳整備費等を含む）</t>
    <rPh sb="0" eb="2">
      <t>コウキョウ</t>
    </rPh>
    <rPh sb="2" eb="5">
      <t>ゲスイドウ</t>
    </rPh>
    <rPh sb="5" eb="7">
      <t>ジギョウ</t>
    </rPh>
    <rPh sb="8" eb="10">
      <t>シュウマツ</t>
    </rPh>
    <rPh sb="10" eb="13">
      <t>ショリジョウ</t>
    </rPh>
    <rPh sb="13" eb="14">
      <t>オヨ</t>
    </rPh>
    <rPh sb="15" eb="17">
      <t>ハイスイ</t>
    </rPh>
    <rPh sb="17" eb="19">
      <t>シセツ</t>
    </rPh>
    <rPh sb="21" eb="23">
      <t>トシ</t>
    </rPh>
    <rPh sb="23" eb="26">
      <t>ゲスイロ</t>
    </rPh>
    <rPh sb="26" eb="28">
      <t>ジギョウ</t>
    </rPh>
    <rPh sb="28" eb="29">
      <t>トウ</t>
    </rPh>
    <rPh sb="30" eb="31">
      <t>ヨウ</t>
    </rPh>
    <rPh sb="33" eb="35">
      <t>ケイヒ</t>
    </rPh>
    <rPh sb="36" eb="39">
      <t>ゲスイロ</t>
    </rPh>
    <rPh sb="39" eb="41">
      <t>ダイチョウ</t>
    </rPh>
    <rPh sb="41" eb="44">
      <t>セイビヒ</t>
    </rPh>
    <rPh sb="44" eb="45">
      <t>トウ</t>
    </rPh>
    <rPh sb="46" eb="47">
      <t>フク</t>
    </rPh>
    <phoneticPr fontId="3"/>
  </si>
  <si>
    <t>下水道法</t>
    <phoneticPr fontId="3"/>
  </si>
  <si>
    <t>その他下水道に要する経費</t>
    <rPh sb="2" eb="3">
      <t>タ</t>
    </rPh>
    <rPh sb="3" eb="6">
      <t>ゲスイドウ</t>
    </rPh>
    <phoneticPr fontId="3"/>
  </si>
  <si>
    <t>上記に含まれないその他下水道に要する経費</t>
    <rPh sb="0" eb="2">
      <t>ジョウキ</t>
    </rPh>
    <rPh sb="3" eb="4">
      <t>フク</t>
    </rPh>
    <rPh sb="10" eb="11">
      <t>タ</t>
    </rPh>
    <rPh sb="11" eb="14">
      <t>ゲスイドウ</t>
    </rPh>
    <rPh sb="15" eb="16">
      <t>ヨウ</t>
    </rPh>
    <rPh sb="18" eb="20">
      <t>ケイヒ</t>
    </rPh>
    <phoneticPr fontId="3"/>
  </si>
  <si>
    <t>06-07下水道費 小計</t>
    <rPh sb="5" eb="8">
      <t>ゲスイドウ</t>
    </rPh>
    <rPh sb="8" eb="9">
      <t>ヒ</t>
    </rPh>
    <rPh sb="10" eb="12">
      <t>ショウケイ</t>
    </rPh>
    <phoneticPr fontId="3"/>
  </si>
  <si>
    <t>06-08</t>
  </si>
  <si>
    <t>区画整理費等</t>
  </si>
  <si>
    <t>都市計画・区画整理等に要する経費</t>
    <rPh sb="11" eb="12">
      <t>ヨウ</t>
    </rPh>
    <rPh sb="14" eb="16">
      <t>ケイヒ</t>
    </rPh>
    <phoneticPr fontId="3"/>
  </si>
  <si>
    <t>土地区画整理法に基づいて行う区画整理、改造事業及び事業助成費等（まちづくり推進、景観保存を含む開発・建築行為の指導監督等に係る費用、都市計画行政に係る事務費用、都市施設としての駐車場事業会計への操出金又は貸付金を含む）</t>
    <rPh sb="0" eb="2">
      <t>トチ</t>
    </rPh>
    <rPh sb="2" eb="4">
      <t>クカク</t>
    </rPh>
    <rPh sb="4" eb="6">
      <t>セイリ</t>
    </rPh>
    <rPh sb="6" eb="7">
      <t>ホウ</t>
    </rPh>
    <rPh sb="8" eb="9">
      <t>モト</t>
    </rPh>
    <rPh sb="12" eb="13">
      <t>オコナ</t>
    </rPh>
    <rPh sb="14" eb="16">
      <t>クカク</t>
    </rPh>
    <rPh sb="16" eb="18">
      <t>セイリ</t>
    </rPh>
    <rPh sb="19" eb="21">
      <t>カイゾウ</t>
    </rPh>
    <rPh sb="21" eb="23">
      <t>ジギョウ</t>
    </rPh>
    <rPh sb="23" eb="24">
      <t>オヨ</t>
    </rPh>
    <rPh sb="25" eb="27">
      <t>ジギョウ</t>
    </rPh>
    <rPh sb="27" eb="30">
      <t>ジョセイヒ</t>
    </rPh>
    <rPh sb="30" eb="31">
      <t>トウ</t>
    </rPh>
    <rPh sb="80" eb="82">
      <t>トシ</t>
    </rPh>
    <rPh sb="82" eb="84">
      <t>シセツ</t>
    </rPh>
    <rPh sb="88" eb="91">
      <t>チュウシャジョウ</t>
    </rPh>
    <rPh sb="91" eb="93">
      <t>ジギョウ</t>
    </rPh>
    <rPh sb="93" eb="95">
      <t>カイケイ</t>
    </rPh>
    <rPh sb="97" eb="99">
      <t>クリダシ</t>
    </rPh>
    <rPh sb="99" eb="100">
      <t>キン</t>
    </rPh>
    <rPh sb="100" eb="101">
      <t>マタ</t>
    </rPh>
    <rPh sb="102" eb="105">
      <t>カシツケキン</t>
    </rPh>
    <rPh sb="106" eb="107">
      <t>フク</t>
    </rPh>
    <phoneticPr fontId="3"/>
  </si>
  <si>
    <t>都市計画法</t>
    <phoneticPr fontId="3"/>
  </si>
  <si>
    <t>その他区画整理に要する経費</t>
    <rPh sb="2" eb="3">
      <t>タ</t>
    </rPh>
    <rPh sb="3" eb="5">
      <t>クカク</t>
    </rPh>
    <rPh sb="5" eb="7">
      <t>セイリ</t>
    </rPh>
    <phoneticPr fontId="3"/>
  </si>
  <si>
    <t>上記に含まれないその他区画整理に要する経費</t>
    <rPh sb="0" eb="2">
      <t>ジョウキ</t>
    </rPh>
    <rPh sb="3" eb="4">
      <t>フク</t>
    </rPh>
    <rPh sb="10" eb="11">
      <t>ホカ</t>
    </rPh>
    <rPh sb="11" eb="13">
      <t>クカク</t>
    </rPh>
    <rPh sb="13" eb="15">
      <t>セイリ</t>
    </rPh>
    <rPh sb="16" eb="17">
      <t>ヨウ</t>
    </rPh>
    <rPh sb="19" eb="21">
      <t>ケイヒ</t>
    </rPh>
    <phoneticPr fontId="3"/>
  </si>
  <si>
    <t>高齢者、障害者等の移動等の円滑化の促進に関する法律</t>
    <phoneticPr fontId="3"/>
  </si>
  <si>
    <t>06-08区画整理費等 小計</t>
    <rPh sb="5" eb="7">
      <t>クカク</t>
    </rPh>
    <rPh sb="7" eb="9">
      <t>セイリ</t>
    </rPh>
    <rPh sb="9" eb="10">
      <t>ヒ</t>
    </rPh>
    <rPh sb="10" eb="11">
      <t>トウ</t>
    </rPh>
    <rPh sb="12" eb="14">
      <t>ショウケイ</t>
    </rPh>
    <phoneticPr fontId="3"/>
  </si>
  <si>
    <t>06-09</t>
  </si>
  <si>
    <t>住宅費</t>
  </si>
  <si>
    <t>公営住宅、市営住宅に要する経費</t>
    <rPh sb="5" eb="7">
      <t>シエイ</t>
    </rPh>
    <rPh sb="7" eb="9">
      <t>ジュウタク</t>
    </rPh>
    <phoneticPr fontId="3"/>
  </si>
  <si>
    <t>公営住宅維持管理、家賃滞納者収納事業等費用（住宅整備費及び委託料を含む）</t>
    <rPh sb="22" eb="24">
      <t>ジュウタク</t>
    </rPh>
    <rPh sb="24" eb="27">
      <t>セイビヒ</t>
    </rPh>
    <rPh sb="27" eb="28">
      <t>オヨ</t>
    </rPh>
    <phoneticPr fontId="3"/>
  </si>
  <si>
    <t>公営住宅法</t>
    <phoneticPr fontId="3"/>
  </si>
  <si>
    <t>住宅整備に要する経費（公営住宅、市営住宅を除く。）</t>
    <rPh sb="11" eb="13">
      <t>コウエイ</t>
    </rPh>
    <rPh sb="13" eb="15">
      <t>ジュウタク</t>
    </rPh>
    <rPh sb="16" eb="18">
      <t>シエイ</t>
    </rPh>
    <rPh sb="18" eb="20">
      <t>ジュウタク</t>
    </rPh>
    <rPh sb="21" eb="22">
      <t>ノゾ</t>
    </rPh>
    <phoneticPr fontId="3"/>
  </si>
  <si>
    <t>長期優良住宅への補助をはじめとした民間住宅補助費用、住宅管理費用等（宅地造成事業を含む）</t>
    <rPh sb="34" eb="36">
      <t>タクチ</t>
    </rPh>
    <rPh sb="36" eb="38">
      <t>ゾウセイ</t>
    </rPh>
    <rPh sb="38" eb="40">
      <t>ジギョウ</t>
    </rPh>
    <rPh sb="41" eb="42">
      <t>フク</t>
    </rPh>
    <phoneticPr fontId="3"/>
  </si>
  <si>
    <t>住宅耐震対策事業費</t>
    <rPh sb="6" eb="9">
      <t>ジギョウヒ</t>
    </rPh>
    <phoneticPr fontId="3"/>
  </si>
  <si>
    <t>民間住宅耐震化推進事業に係る費用</t>
  </si>
  <si>
    <t>349,
492</t>
  </si>
  <si>
    <t>空き家対策に要する経費</t>
  </si>
  <si>
    <t>その他住宅に要する経費</t>
    <rPh sb="2" eb="3">
      <t>タ</t>
    </rPh>
    <rPh sb="3" eb="5">
      <t>ジュウタク</t>
    </rPh>
    <phoneticPr fontId="3"/>
  </si>
  <si>
    <t>上記に含まれないその他住宅に要する経費</t>
    <rPh sb="0" eb="2">
      <t>ジョウキ</t>
    </rPh>
    <rPh sb="3" eb="4">
      <t>フク</t>
    </rPh>
    <rPh sb="10" eb="11">
      <t>ホカ</t>
    </rPh>
    <rPh sb="11" eb="13">
      <t>ジュウタク</t>
    </rPh>
    <rPh sb="14" eb="15">
      <t>ヨウ</t>
    </rPh>
    <rPh sb="17" eb="19">
      <t>ケイヒ</t>
    </rPh>
    <phoneticPr fontId="3"/>
  </si>
  <si>
    <t>06-09住宅費 小計</t>
    <rPh sb="5" eb="7">
      <t>ジュウタク</t>
    </rPh>
    <rPh sb="7" eb="8">
      <t>ヒ</t>
    </rPh>
    <rPh sb="9" eb="11">
      <t>ショウケイ</t>
    </rPh>
    <phoneticPr fontId="3"/>
  </si>
  <si>
    <t>06-10</t>
  </si>
  <si>
    <t>空港費</t>
  </si>
  <si>
    <t>空港管理費に要する経費</t>
    <phoneticPr fontId="3"/>
  </si>
  <si>
    <t>空港の維持、修繕に係る負担金等（空港の政策・経営に係る研究、調査費用等を含む）</t>
    <rPh sb="0" eb="2">
      <t>クウコウ</t>
    </rPh>
    <rPh sb="3" eb="5">
      <t>イジ</t>
    </rPh>
    <rPh sb="6" eb="8">
      <t>シュウゼン</t>
    </rPh>
    <rPh sb="9" eb="10">
      <t>カカ</t>
    </rPh>
    <rPh sb="11" eb="14">
      <t>フタンキン</t>
    </rPh>
    <rPh sb="14" eb="15">
      <t>トウ</t>
    </rPh>
    <rPh sb="36" eb="37">
      <t>フク</t>
    </rPh>
    <phoneticPr fontId="3"/>
  </si>
  <si>
    <t>その他空港に要する経費</t>
    <rPh sb="2" eb="3">
      <t>タ</t>
    </rPh>
    <rPh sb="3" eb="5">
      <t>クウコウ</t>
    </rPh>
    <phoneticPr fontId="3"/>
  </si>
  <si>
    <t>上記に含まれないその他空港に要する経費</t>
    <rPh sb="0" eb="2">
      <t>ジョウキ</t>
    </rPh>
    <rPh sb="3" eb="4">
      <t>フク</t>
    </rPh>
    <rPh sb="10" eb="11">
      <t>ホカ</t>
    </rPh>
    <rPh sb="11" eb="13">
      <t>クウコウ</t>
    </rPh>
    <rPh sb="14" eb="15">
      <t>ヨウ</t>
    </rPh>
    <rPh sb="17" eb="19">
      <t>ケイヒ</t>
    </rPh>
    <phoneticPr fontId="3"/>
  </si>
  <si>
    <t>06-10空港費等 小計</t>
    <rPh sb="5" eb="7">
      <t>クウコウ</t>
    </rPh>
    <rPh sb="7" eb="8">
      <t>ヒ</t>
    </rPh>
    <rPh sb="8" eb="9">
      <t>トウ</t>
    </rPh>
    <rPh sb="10" eb="12">
      <t>ショウケイ</t>
    </rPh>
    <phoneticPr fontId="3"/>
  </si>
  <si>
    <t>06土木費 小計</t>
  </si>
  <si>
    <t>07</t>
  </si>
  <si>
    <t>警察費</t>
  </si>
  <si>
    <t>07-01</t>
  </si>
  <si>
    <t>警察施設・装備管理費</t>
    <rPh sb="9" eb="10">
      <t>ヒ</t>
    </rPh>
    <phoneticPr fontId="3"/>
  </si>
  <si>
    <t>警察関係施設、設備、装備に係る経費</t>
    <phoneticPr fontId="3"/>
  </si>
  <si>
    <t>警察官職務執行法</t>
    <phoneticPr fontId="3"/>
  </si>
  <si>
    <t>警察人事管理事務費</t>
    <rPh sb="6" eb="8">
      <t>ジム</t>
    </rPh>
    <phoneticPr fontId="3"/>
  </si>
  <si>
    <t>警察の人事管理費、事務費と当該事業に係るシステム関係経費</t>
  </si>
  <si>
    <t>警察法</t>
    <phoneticPr fontId="3"/>
  </si>
  <si>
    <t>交通行政事務費</t>
    <rPh sb="4" eb="7">
      <t>ジムヒ</t>
    </rPh>
    <phoneticPr fontId="3"/>
  </si>
  <si>
    <t>交通安全を図るための交通指導、取り締まりに係る経費</t>
  </si>
  <si>
    <t>道路交通法、自動車の保管場所の確保等に関する法律</t>
    <phoneticPr fontId="3"/>
  </si>
  <si>
    <t>その他の警察費に要する経費</t>
    <phoneticPr fontId="3"/>
  </si>
  <si>
    <t>上記以外の警察に係る経費</t>
  </si>
  <si>
    <t>07-01警察費 小計</t>
    <rPh sb="5" eb="7">
      <t>ケイサツ</t>
    </rPh>
    <rPh sb="7" eb="8">
      <t>ヒ</t>
    </rPh>
    <rPh sb="9" eb="11">
      <t>ショウケイ</t>
    </rPh>
    <phoneticPr fontId="3"/>
  </si>
  <si>
    <t>07警察費 小計</t>
  </si>
  <si>
    <t>08</t>
  </si>
  <si>
    <t>消防費</t>
  </si>
  <si>
    <t>08-01</t>
  </si>
  <si>
    <t>常備消防に要する経費</t>
    <phoneticPr fontId="3"/>
  </si>
  <si>
    <t>消防署所（消防庁舎の維持管理費を含まない）、消防車両及び人員に要する経費（一部事務組合・広域連合等に対する負担金を含む）（消防救急デジタル無線の維持管理に要する経費を除く）</t>
    <rPh sb="61" eb="63">
      <t>ショウボウ</t>
    </rPh>
    <rPh sb="63" eb="65">
      <t>キュウキュウ</t>
    </rPh>
    <rPh sb="69" eb="71">
      <t>ムセン</t>
    </rPh>
    <rPh sb="72" eb="74">
      <t>イジ</t>
    </rPh>
    <rPh sb="74" eb="76">
      <t>カンリ</t>
    </rPh>
    <rPh sb="77" eb="78">
      <t>ヨウ</t>
    </rPh>
    <rPh sb="80" eb="82">
      <t>ケイヒ</t>
    </rPh>
    <rPh sb="83" eb="84">
      <t>ノゾ</t>
    </rPh>
    <phoneticPr fontId="3"/>
  </si>
  <si>
    <t>消防組織法、消防法、液化石油ガスの保安の確保及び取引の適正化に関する法律</t>
    <phoneticPr fontId="3"/>
  </si>
  <si>
    <t>消防救急デジタル無線の維持管理に要する経費</t>
    <rPh sb="0" eb="2">
      <t>ショウボウ</t>
    </rPh>
    <rPh sb="2" eb="4">
      <t>キュウキュウ</t>
    </rPh>
    <rPh sb="8" eb="10">
      <t>ムセン</t>
    </rPh>
    <rPh sb="11" eb="13">
      <t>イジ</t>
    </rPh>
    <rPh sb="13" eb="15">
      <t>カンリ</t>
    </rPh>
    <rPh sb="16" eb="17">
      <t>ヨウ</t>
    </rPh>
    <rPh sb="19" eb="21">
      <t>ケイヒ</t>
    </rPh>
    <phoneticPr fontId="3"/>
  </si>
  <si>
    <t>360,
488</t>
  </si>
  <si>
    <t>消防職員の教育訓練に要する経費</t>
    <phoneticPr fontId="3"/>
  </si>
  <si>
    <t>消防職員の教育訓練に要する経費（消防学校の運営経費を含む）</t>
    <rPh sb="0" eb="2">
      <t>ショウボウ</t>
    </rPh>
    <rPh sb="2" eb="4">
      <t>ショクイン</t>
    </rPh>
    <rPh sb="5" eb="7">
      <t>キョウイク</t>
    </rPh>
    <rPh sb="7" eb="9">
      <t>クンレン</t>
    </rPh>
    <rPh sb="10" eb="11">
      <t>ヨウ</t>
    </rPh>
    <rPh sb="13" eb="15">
      <t>ケイヒ</t>
    </rPh>
    <rPh sb="16" eb="18">
      <t>ショウボウ</t>
    </rPh>
    <rPh sb="18" eb="20">
      <t>ガッコウ</t>
    </rPh>
    <rPh sb="21" eb="23">
      <t>ウンエイ</t>
    </rPh>
    <rPh sb="23" eb="25">
      <t>ケイヒ</t>
    </rPh>
    <rPh sb="26" eb="27">
      <t>フク</t>
    </rPh>
    <phoneticPr fontId="3"/>
  </si>
  <si>
    <t>消防法、消防組織法</t>
    <phoneticPr fontId="3"/>
  </si>
  <si>
    <t>361,
485</t>
  </si>
  <si>
    <t>消防団等地域防災強化に要する経費</t>
    <phoneticPr fontId="3"/>
  </si>
  <si>
    <t>消防分団車庫及び装備品等の整備、自主防災組織等との連携強化並びに公務員、若年層及び女性の更なる入団の促進に係る経費</t>
  </si>
  <si>
    <t>消防法、消防組織法、消防施設強化促進法、消防団を中核とした地域防災力の充実強化に関する法律</t>
    <phoneticPr fontId="3"/>
  </si>
  <si>
    <t>362,
487</t>
  </si>
  <si>
    <t>防災情報システム事務費</t>
    <rPh sb="8" eb="11">
      <t>ジムヒ</t>
    </rPh>
    <phoneticPr fontId="3"/>
  </si>
  <si>
    <t>被害状況等を総合的に収集するため、システムに要する経費（気象情報システム経費を含む）</t>
    <phoneticPr fontId="3"/>
  </si>
  <si>
    <t>消防組織法、消防施設強化促進法</t>
    <phoneticPr fontId="3"/>
  </si>
  <si>
    <t>363,
489</t>
  </si>
  <si>
    <t>消防庁舎維持管理費</t>
    <phoneticPr fontId="3"/>
  </si>
  <si>
    <t>消防庁舎維持管理に関する経費（光熱水費を含む）</t>
    <rPh sb="15" eb="19">
      <t>コウネツスイヒ</t>
    </rPh>
    <rPh sb="20" eb="21">
      <t>フク</t>
    </rPh>
    <phoneticPr fontId="3"/>
  </si>
  <si>
    <t>地域防災計画等策定事務費</t>
    <rPh sb="9" eb="11">
      <t>ジム</t>
    </rPh>
    <phoneticPr fontId="3"/>
  </si>
  <si>
    <t>地域防災計画策定に係る経費</t>
  </si>
  <si>
    <t>災害対策基本法</t>
    <phoneticPr fontId="3"/>
  </si>
  <si>
    <t>366,
490</t>
  </si>
  <si>
    <t>防災訓練事務費</t>
    <rPh sb="4" eb="6">
      <t>ジム</t>
    </rPh>
    <phoneticPr fontId="3"/>
  </si>
  <si>
    <t>地域の防災訓練に係る経費（総合防災訓練等を含む）</t>
    <phoneticPr fontId="3"/>
  </si>
  <si>
    <t>367,
491</t>
  </si>
  <si>
    <t>災害救助に要する経費</t>
  </si>
  <si>
    <t>消防人事管理に要する経費</t>
    <rPh sb="0" eb="2">
      <t>ショウボウ</t>
    </rPh>
    <rPh sb="2" eb="4">
      <t>ジンジ</t>
    </rPh>
    <rPh sb="4" eb="6">
      <t>カンリ</t>
    </rPh>
    <phoneticPr fontId="3"/>
  </si>
  <si>
    <t>消防の人事管理に係る事務費と当該事業に係るシステム関係経費</t>
    <rPh sb="0" eb="2">
      <t>ショウボウ</t>
    </rPh>
    <rPh sb="3" eb="5">
      <t>ジンジ</t>
    </rPh>
    <rPh sb="5" eb="7">
      <t>カンリ</t>
    </rPh>
    <rPh sb="8" eb="9">
      <t>カカ</t>
    </rPh>
    <rPh sb="10" eb="13">
      <t>ジムヒ</t>
    </rPh>
    <rPh sb="14" eb="16">
      <t>トウガイ</t>
    </rPh>
    <rPh sb="16" eb="18">
      <t>ジギョウ</t>
    </rPh>
    <rPh sb="19" eb="20">
      <t>カカ</t>
    </rPh>
    <rPh sb="25" eb="27">
      <t>カンケイ</t>
    </rPh>
    <rPh sb="27" eb="29">
      <t>ケイヒ</t>
    </rPh>
    <phoneticPr fontId="3"/>
  </si>
  <si>
    <t>その他消防関係に要する経費</t>
    <rPh sb="3" eb="5">
      <t>ショウボウ</t>
    </rPh>
    <rPh sb="5" eb="7">
      <t>カンケイ</t>
    </rPh>
    <phoneticPr fontId="3"/>
  </si>
  <si>
    <t>その他消防にかかる経費</t>
  </si>
  <si>
    <t>消防組織法、消防団を中核とした地域防災力の充実強化に関する法律、災害対策基本法</t>
    <phoneticPr fontId="3"/>
  </si>
  <si>
    <t>その他防災関係に要する経費</t>
    <phoneticPr fontId="3"/>
  </si>
  <si>
    <t>その他防災に関する経費</t>
    <phoneticPr fontId="3"/>
  </si>
  <si>
    <t>武力攻撃事態等における国民の保護のための措置に関する法律</t>
    <phoneticPr fontId="3"/>
  </si>
  <si>
    <t>371,
493</t>
  </si>
  <si>
    <t>08-01消防費 小計</t>
    <rPh sb="5" eb="7">
      <t>ショウボウ</t>
    </rPh>
    <rPh sb="7" eb="8">
      <t>ヒ</t>
    </rPh>
    <rPh sb="9" eb="11">
      <t>ショウケイ</t>
    </rPh>
    <phoneticPr fontId="3"/>
  </si>
  <si>
    <t>08消防費 小計</t>
  </si>
  <si>
    <t>09</t>
  </si>
  <si>
    <t>教育費</t>
  </si>
  <si>
    <t>09-01</t>
  </si>
  <si>
    <t>教育総務費</t>
  </si>
  <si>
    <t>幼稚園就園奨励費助成に要する経費
※超過負担分を含む</t>
    <phoneticPr fontId="3"/>
  </si>
  <si>
    <t>幼稚園就園奨励費補助事業のうち、地方公共団体の独自事業（都道府県の単独助成分を含む）に要した経費（地方公共団体が超過負担している経費を含む）</t>
    <phoneticPr fontId="3"/>
  </si>
  <si>
    <t>地方教育行政の組織及び運営に関する法律</t>
    <phoneticPr fontId="3"/>
  </si>
  <si>
    <t>372,
414</t>
  </si>
  <si>
    <t>幼児教育に要する経費</t>
    <phoneticPr fontId="3"/>
  </si>
  <si>
    <t>就学前教育実態調査、就学前教育推進事業に係る費用（障害児教育を除く）</t>
    <rPh sb="25" eb="28">
      <t>ショウガイジ</t>
    </rPh>
    <rPh sb="28" eb="30">
      <t>キョウイク</t>
    </rPh>
    <rPh sb="31" eb="32">
      <t>ノゾ</t>
    </rPh>
    <phoneticPr fontId="6"/>
  </si>
  <si>
    <t>障害児教育等幼児教育支援事業費</t>
    <rPh sb="12" eb="14">
      <t>ジギョウ</t>
    </rPh>
    <phoneticPr fontId="3"/>
  </si>
  <si>
    <t>小・中学校における特別支援教育支援員の配置など、特別支援教育の充実に要した経費</t>
  </si>
  <si>
    <t>374,
394,
400,
410</t>
  </si>
  <si>
    <t>私立幼稚園助成（地方単独事業分）に要する経費</t>
    <rPh sb="5" eb="7">
      <t>ジョセイ</t>
    </rPh>
    <phoneticPr fontId="3"/>
  </si>
  <si>
    <t>私立幼稚園に対する助成、私立幼稚園児のための授業料補助に要した経費（「預かり保育」の実施など、保育サービスの充実に要した経費を含む）</t>
  </si>
  <si>
    <t>学校教育法、私立学校法、私立学校振興助成法、子ども・子育て支援法</t>
    <phoneticPr fontId="3"/>
  </si>
  <si>
    <t>375,
415</t>
  </si>
  <si>
    <t>私立小・中学校助成に要する経費</t>
    <phoneticPr fontId="3"/>
  </si>
  <si>
    <r>
      <rPr>
        <u/>
        <sz val="10"/>
        <rFont val="ＭＳ Ｐゴシック"/>
        <family val="3"/>
        <charset val="128"/>
      </rPr>
      <t>私立小・中学校</t>
    </r>
    <r>
      <rPr>
        <sz val="10"/>
        <rFont val="ＭＳ Ｐゴシック"/>
        <family val="3"/>
        <charset val="128"/>
      </rPr>
      <t>生徒のために授業料補助、</t>
    </r>
    <r>
      <rPr>
        <u/>
        <sz val="10"/>
        <rFont val="ＭＳ Ｐゴシック"/>
        <family val="3"/>
        <charset val="128"/>
      </rPr>
      <t>私立小・中学校</t>
    </r>
    <r>
      <rPr>
        <sz val="10"/>
        <rFont val="ＭＳ Ｐゴシック"/>
        <family val="3"/>
        <charset val="128"/>
      </rPr>
      <t>生徒への経常費補助等の</t>
    </r>
    <r>
      <rPr>
        <u/>
        <sz val="10"/>
        <rFont val="ＭＳ Ｐゴシック"/>
        <family val="3"/>
        <charset val="128"/>
      </rPr>
      <t>私立小・中学校</t>
    </r>
    <r>
      <rPr>
        <sz val="10"/>
        <rFont val="ＭＳ Ｐゴシック"/>
        <family val="3"/>
        <charset val="128"/>
      </rPr>
      <t>生徒への助成事業費</t>
    </r>
    <rPh sb="4" eb="5">
      <t>チュウ</t>
    </rPh>
    <phoneticPr fontId="3"/>
  </si>
  <si>
    <t>学校教育法、私立学校法、私立学校振興助成法</t>
    <phoneticPr fontId="3"/>
  </si>
  <si>
    <t>376,
397,
403</t>
  </si>
  <si>
    <t>私立高等学校助成に要する経費</t>
    <phoneticPr fontId="3"/>
  </si>
  <si>
    <r>
      <t>私立高等学校生徒のために授業料補助、</t>
    </r>
    <r>
      <rPr>
        <u/>
        <sz val="10"/>
        <rFont val="ＭＳ Ｐゴシック"/>
        <family val="3"/>
        <charset val="128"/>
      </rPr>
      <t>私立高等学校</t>
    </r>
    <r>
      <rPr>
        <sz val="10"/>
        <rFont val="ＭＳ Ｐゴシック"/>
        <family val="3"/>
        <charset val="128"/>
      </rPr>
      <t>への経常費補助等の</t>
    </r>
    <r>
      <rPr>
        <u/>
        <sz val="10"/>
        <rFont val="ＭＳ Ｐゴシック"/>
        <family val="3"/>
        <charset val="128"/>
      </rPr>
      <t>私立高等学校</t>
    </r>
    <r>
      <rPr>
        <sz val="10"/>
        <rFont val="ＭＳ Ｐゴシック"/>
        <family val="3"/>
        <charset val="128"/>
      </rPr>
      <t>への助成事業費</t>
    </r>
    <rPh sb="20" eb="22">
      <t>コウトウ</t>
    </rPh>
    <rPh sb="22" eb="24">
      <t>ガッコウ</t>
    </rPh>
    <rPh sb="35" eb="37">
      <t>コウトウ</t>
    </rPh>
    <rPh sb="37" eb="39">
      <t>ガッコウ</t>
    </rPh>
    <phoneticPr fontId="3"/>
  </si>
  <si>
    <t>377,
407</t>
  </si>
  <si>
    <t>私立大学校助成に要する経費</t>
    <rPh sb="0" eb="2">
      <t>シリツ</t>
    </rPh>
    <rPh sb="2" eb="5">
      <t>ダイガッコウ</t>
    </rPh>
    <phoneticPr fontId="3"/>
  </si>
  <si>
    <t>私立大学校生徒のために授業料補助、私立大学校への経常費補助等の私立大学校への助成事業費</t>
  </si>
  <si>
    <t>378,
435,
457</t>
  </si>
  <si>
    <t>私学助成に要する経費（私立幼稚園、私立小・中学校、市立高等学校、私立大学は除く。）</t>
    <rPh sb="11" eb="13">
      <t>シリツ</t>
    </rPh>
    <rPh sb="13" eb="16">
      <t>ヨウチエン</t>
    </rPh>
    <rPh sb="17" eb="20">
      <t>シリツショウ</t>
    </rPh>
    <rPh sb="21" eb="24">
      <t>チュウガッコウ</t>
    </rPh>
    <rPh sb="25" eb="27">
      <t>シリツ</t>
    </rPh>
    <rPh sb="27" eb="29">
      <t>コウトウ</t>
    </rPh>
    <rPh sb="29" eb="31">
      <t>ガッコウ</t>
    </rPh>
    <rPh sb="32" eb="34">
      <t>シリツ</t>
    </rPh>
    <rPh sb="34" eb="36">
      <t>ダイガク</t>
    </rPh>
    <rPh sb="37" eb="38">
      <t>ノゾ</t>
    </rPh>
    <phoneticPr fontId="3"/>
  </si>
  <si>
    <t>上記に分類できない私立学校生徒のために授業料補助、私立学校への経常費補助等の私立学校への助成事業費</t>
  </si>
  <si>
    <t>奨学金貸与・給付に要する経費</t>
    <rPh sb="2" eb="3">
      <t>キン</t>
    </rPh>
    <rPh sb="3" eb="5">
      <t>タイヨ</t>
    </rPh>
    <rPh sb="6" eb="8">
      <t>キュウフ</t>
    </rPh>
    <phoneticPr fontId="3"/>
  </si>
  <si>
    <t>高等学校奨学金貸与事業等就学資金補助に係る費用（地域改善対策奨学金を含む）</t>
  </si>
  <si>
    <t>380,
408,
436</t>
  </si>
  <si>
    <t>いじめ・不登校対策事業費</t>
    <rPh sb="4" eb="7">
      <t>フトウコウ</t>
    </rPh>
    <rPh sb="7" eb="9">
      <t>タイサク</t>
    </rPh>
    <rPh sb="9" eb="11">
      <t>ジギョウ</t>
    </rPh>
    <rPh sb="11" eb="12">
      <t>ヒ</t>
    </rPh>
    <phoneticPr fontId="3"/>
  </si>
  <si>
    <t>いじめ、不登校への対応とそれを防ぐための生徒指導等に係る経費</t>
  </si>
  <si>
    <t>地方教育行政の組織及び運営に関する法律、義務教育の段階における普通教育に相当する教育の機会の確保等に関する法律</t>
    <phoneticPr fontId="3"/>
  </si>
  <si>
    <t>教職員人事管理事務費</t>
    <rPh sb="7" eb="10">
      <t>ジムヒ</t>
    </rPh>
    <phoneticPr fontId="3"/>
  </si>
  <si>
    <t>教職員の福利厚生、研修、給与事務等をはじめとした人事管理とそのシステムに係る経費</t>
  </si>
  <si>
    <t>地方教育行政の組織及び運営に関する法律、教育公務員特例法、教職員免許法</t>
    <phoneticPr fontId="3"/>
  </si>
  <si>
    <t>教育一般管理事務費</t>
    <rPh sb="0" eb="2">
      <t>キョウイク</t>
    </rPh>
    <rPh sb="6" eb="9">
      <t>ジムヒ</t>
    </rPh>
    <phoneticPr fontId="3"/>
  </si>
  <si>
    <t>教育委員会の運営費用、教育施策に係る費用 教育に関する他地域との連携、調整費用</t>
  </si>
  <si>
    <t>教育施設管理費</t>
    <rPh sb="0" eb="2">
      <t>キョウイク</t>
    </rPh>
    <phoneticPr fontId="3"/>
  </si>
  <si>
    <r>
      <t>校舎、設備（エアコン、</t>
    </r>
    <r>
      <rPr>
        <u/>
        <sz val="10"/>
        <rFont val="ＭＳ Ｐゴシック"/>
        <family val="3"/>
        <charset val="128"/>
      </rPr>
      <t>ICＴ環境整備等</t>
    </r>
    <r>
      <rPr>
        <sz val="10"/>
        <rFont val="ＭＳ Ｐゴシック"/>
        <family val="3"/>
        <charset val="128"/>
      </rPr>
      <t>）の維持管理費、教育センタ--運営費等</t>
    </r>
    <rPh sb="18" eb="19">
      <t>トウ</t>
    </rPh>
    <phoneticPr fontId="3"/>
  </si>
  <si>
    <t>地方教育行政の組織及び運営に関する法律、教育公務員特例法</t>
    <phoneticPr fontId="3"/>
  </si>
  <si>
    <t>384,
423</t>
  </si>
  <si>
    <t>広報事業費</t>
    <rPh sb="2" eb="4">
      <t>ジギョウ</t>
    </rPh>
    <phoneticPr fontId="3"/>
  </si>
  <si>
    <t>教育広報紙、教育セミナー事業関係経費</t>
  </si>
  <si>
    <t>教育相談事務費</t>
    <rPh sb="4" eb="6">
      <t>ジム</t>
    </rPh>
    <phoneticPr fontId="3"/>
  </si>
  <si>
    <t>電話教育相談、スクールカウンセラー事業（いじめ、不登校等を主な対象とするものを除く）</t>
  </si>
  <si>
    <t>国際教育事業費</t>
    <rPh sb="4" eb="6">
      <t>ジギョウ</t>
    </rPh>
    <phoneticPr fontId="3"/>
  </si>
  <si>
    <t>外国語、外国文化に接し、学習するための事業に係る費用 例：ALT配置推進事業、交換留学生事業、外国人児童生徒支援事業</t>
  </si>
  <si>
    <t>地方教育行政の組織及び運営に関する法律、教育公務員特例法、、</t>
    <phoneticPr fontId="3"/>
  </si>
  <si>
    <t>特定教育振興事業費</t>
    <rPh sb="6" eb="9">
      <t>ジギョウヒ</t>
    </rPh>
    <phoneticPr fontId="3"/>
  </si>
  <si>
    <t>主権者教育、芸術等の文化や産業、いのちの教育など地域独自で推進している分野に対する教育事業に係る経費</t>
    <rPh sb="0" eb="3">
      <t>シュケンシャ</t>
    </rPh>
    <rPh sb="3" eb="5">
      <t>キョウイク</t>
    </rPh>
    <phoneticPr fontId="3"/>
  </si>
  <si>
    <t>地方教育行政の組織及び運営に関する法律、社会教育法、生涯学習振興法、ユネスコ活動に関する法律、文化財保護法、劇場、音楽堂等の活性化に関する法律</t>
    <phoneticPr fontId="3"/>
  </si>
  <si>
    <t>教育研究事業費</t>
    <rPh sb="4" eb="6">
      <t>ジギョウ</t>
    </rPh>
    <phoneticPr fontId="3"/>
  </si>
  <si>
    <t>教育、教育指導に係る研究やその研究センターに係る事業費（教職員による指導方法、授業内容の向上のためのもの）</t>
  </si>
  <si>
    <t>教育振興事業費</t>
    <rPh sb="4" eb="6">
      <t>ジギョウ</t>
    </rPh>
    <phoneticPr fontId="3"/>
  </si>
  <si>
    <t>学力・学習状況調査、学力向上推進等事業に係る経費（生徒の学習状況把握、学力向上のためのもの）</t>
  </si>
  <si>
    <t>私立認定こども園（地方単独事業分）（１号認定分）助成に要する経費</t>
    <rPh sb="24" eb="26">
      <t>ジョセイ</t>
    </rPh>
    <phoneticPr fontId="3"/>
  </si>
  <si>
    <t>私立認定こども園の運営に対する助成に要した経費（１号認定分）</t>
  </si>
  <si>
    <t>その他教育総務関係に要する経費</t>
    <rPh sb="7" eb="9">
      <t>カンケイ</t>
    </rPh>
    <phoneticPr fontId="3"/>
  </si>
  <si>
    <t xml:space="preserve">他に含まれない教育、学校関係事業費 </t>
  </si>
  <si>
    <t>劇場、音楽堂等の活性化に関する法律</t>
    <phoneticPr fontId="3"/>
  </si>
  <si>
    <t>09-01教育総務費 小計</t>
    <rPh sb="5" eb="7">
      <t>キョウイク</t>
    </rPh>
    <rPh sb="7" eb="10">
      <t>ソウムヒ</t>
    </rPh>
    <rPh sb="11" eb="13">
      <t>ショウケイ</t>
    </rPh>
    <phoneticPr fontId="3"/>
  </si>
  <si>
    <t>09-02</t>
  </si>
  <si>
    <t>小学校費</t>
  </si>
  <si>
    <t>準要保護児童生徒援助・給食援助(地方単独事業分）に要する経費</t>
    <phoneticPr fontId="3"/>
  </si>
  <si>
    <t>経済的理由により小学校及び中学校への就学が困難な児童生徒の保護者に対し、学用品・医療費・給食費等の給付に要した経費（地方単独事業分）</t>
  </si>
  <si>
    <t>学校教育法</t>
    <phoneticPr fontId="3"/>
  </si>
  <si>
    <t>393,
399,
432</t>
  </si>
  <si>
    <t>小学校関係に要する経費</t>
    <phoneticPr fontId="3"/>
  </si>
  <si>
    <t>小学校に係る経費全般。小学校に係る需用費等の管理運営費（施設管理費、光熱水費を除く）、初等教育推進事業、小学校教職員費等</t>
    <rPh sb="0" eb="1">
      <t>チイ</t>
    </rPh>
    <rPh sb="11" eb="12">
      <t>ショウ</t>
    </rPh>
    <rPh sb="17" eb="20">
      <t>ジュヨウヒ</t>
    </rPh>
    <rPh sb="20" eb="21">
      <t>トウ</t>
    </rPh>
    <rPh sb="22" eb="24">
      <t>カンリ</t>
    </rPh>
    <rPh sb="24" eb="27">
      <t>ウンエイヒ</t>
    </rPh>
    <rPh sb="30" eb="32">
      <t>カンリ</t>
    </rPh>
    <rPh sb="34" eb="38">
      <t>コウネツスイヒ</t>
    </rPh>
    <rPh sb="43" eb="45">
      <t>ショトウ</t>
    </rPh>
    <rPh sb="45" eb="47">
      <t>キョウイク</t>
    </rPh>
    <rPh sb="52" eb="55">
      <t>ショウガッコウ</t>
    </rPh>
    <rPh sb="55" eb="58">
      <t>キョウショクイン</t>
    </rPh>
    <phoneticPr fontId="3"/>
  </si>
  <si>
    <t>学校教育法、公立義務教育諸学校の学級編制及び教職員定数の標準に関する法律、義務教育諸学校の教科用図書の無償措置に関する法律、学校図書館法、学校保健安全法</t>
    <rPh sb="69" eb="71">
      <t>ガッコウ</t>
    </rPh>
    <rPh sb="71" eb="73">
      <t>ホケン</t>
    </rPh>
    <rPh sb="73" eb="75">
      <t>アンゼン</t>
    </rPh>
    <rPh sb="75" eb="76">
      <t>ホウ</t>
    </rPh>
    <phoneticPr fontId="3"/>
  </si>
  <si>
    <t>小学校施設管理費</t>
    <phoneticPr fontId="3"/>
  </si>
  <si>
    <t>小学校の施設管理（光熱水費を含む）、維持補修に係る経費</t>
    <rPh sb="9" eb="13">
      <t>コウネツスイヒ</t>
    </rPh>
    <rPh sb="14" eb="15">
      <t>フク</t>
    </rPh>
    <phoneticPr fontId="3"/>
  </si>
  <si>
    <t>私立小・中学校助成に要する経費</t>
  </si>
  <si>
    <t>その他小学校に要する経費</t>
    <rPh sb="2" eb="3">
      <t>タ</t>
    </rPh>
    <rPh sb="3" eb="6">
      <t>ショウガッコウ</t>
    </rPh>
    <phoneticPr fontId="3"/>
  </si>
  <si>
    <t>上記に含まれないその他小学校に要する経費</t>
    <rPh sb="0" eb="2">
      <t>ジョウキ</t>
    </rPh>
    <rPh sb="3" eb="4">
      <t>フク</t>
    </rPh>
    <rPh sb="10" eb="11">
      <t>ホカ</t>
    </rPh>
    <rPh sb="11" eb="14">
      <t>ショウガッコウ</t>
    </rPh>
    <rPh sb="15" eb="16">
      <t>ヨウ</t>
    </rPh>
    <rPh sb="18" eb="20">
      <t>ケイヒ</t>
    </rPh>
    <phoneticPr fontId="3"/>
  </si>
  <si>
    <t>09-02小学校費 小計</t>
    <rPh sb="5" eb="8">
      <t>ショウガッコウ</t>
    </rPh>
    <rPh sb="8" eb="9">
      <t>ヒ</t>
    </rPh>
    <rPh sb="10" eb="12">
      <t>ショウケイ</t>
    </rPh>
    <phoneticPr fontId="3"/>
  </si>
  <si>
    <t>09-03</t>
  </si>
  <si>
    <t>中学校費</t>
  </si>
  <si>
    <t>中学校関係に要する経費</t>
    <phoneticPr fontId="3"/>
  </si>
  <si>
    <t>中学校に係る経費全般。中学校に係る需用費等の管理運営費（施設管理費、光熱水費を除く）、中等教育推進事業、中学校教職員費等</t>
    <rPh sb="0" eb="1">
      <t>ナカ</t>
    </rPh>
    <rPh sb="11" eb="12">
      <t>ナカ</t>
    </rPh>
    <rPh sb="17" eb="20">
      <t>ジュヨウヒ</t>
    </rPh>
    <rPh sb="20" eb="21">
      <t>トウ</t>
    </rPh>
    <rPh sb="22" eb="24">
      <t>カンリ</t>
    </rPh>
    <rPh sb="24" eb="27">
      <t>ウンエイヒ</t>
    </rPh>
    <rPh sb="30" eb="32">
      <t>カンリ</t>
    </rPh>
    <rPh sb="34" eb="38">
      <t>コウネツスイヒ</t>
    </rPh>
    <rPh sb="43" eb="45">
      <t>チュウトウ</t>
    </rPh>
    <rPh sb="52" eb="55">
      <t>チュウガッコウ</t>
    </rPh>
    <phoneticPr fontId="3"/>
  </si>
  <si>
    <t>学校教育法、公立義務教育諸学校の学級編制及び教職員定数の標準に関する法律、義務教育諸学校の教科用図書の無償措置に関する法律、学校図書館法、学校保健安全法</t>
    <phoneticPr fontId="3"/>
  </si>
  <si>
    <t>中学校施設管理費</t>
    <rPh sb="5" eb="7">
      <t>カンリ</t>
    </rPh>
    <phoneticPr fontId="3"/>
  </si>
  <si>
    <t>中学校の施設管理（光熱水費を含む）、維持補修に係る経費</t>
    <phoneticPr fontId="3"/>
  </si>
  <si>
    <t>その他中学校に要する経費</t>
    <rPh sb="2" eb="3">
      <t>タ</t>
    </rPh>
    <rPh sb="3" eb="6">
      <t>チュウガッコウ</t>
    </rPh>
    <phoneticPr fontId="3"/>
  </si>
  <si>
    <t>上記に含まれないその他中学校に要する経費</t>
    <rPh sb="0" eb="2">
      <t>ジョウキ</t>
    </rPh>
    <rPh sb="3" eb="4">
      <t>フク</t>
    </rPh>
    <rPh sb="10" eb="11">
      <t>ホカ</t>
    </rPh>
    <rPh sb="11" eb="14">
      <t>チュウガッコウ</t>
    </rPh>
    <rPh sb="15" eb="16">
      <t>ヨウ</t>
    </rPh>
    <rPh sb="18" eb="20">
      <t>ケイヒ</t>
    </rPh>
    <phoneticPr fontId="3"/>
  </si>
  <si>
    <t>09-03中学校費 小計</t>
    <rPh sb="5" eb="8">
      <t>チュウガッコウ</t>
    </rPh>
    <rPh sb="8" eb="9">
      <t>ヒ</t>
    </rPh>
    <rPh sb="10" eb="12">
      <t>ショウケイ</t>
    </rPh>
    <phoneticPr fontId="3"/>
  </si>
  <si>
    <t>09-04</t>
  </si>
  <si>
    <t>高等学校費</t>
  </si>
  <si>
    <t>高等学校関係に要する経費</t>
    <phoneticPr fontId="3"/>
  </si>
  <si>
    <t>高等学校に係る経費全般。高等学校に係る需用費等の管理運営費（施設管理費、光熱水費を除く）、高等教育推進事業、高等学校教職員費等</t>
    <rPh sb="19" eb="22">
      <t>ジュヨウヒ</t>
    </rPh>
    <rPh sb="22" eb="23">
      <t>トウ</t>
    </rPh>
    <rPh sb="24" eb="26">
      <t>カンリ</t>
    </rPh>
    <rPh sb="26" eb="29">
      <t>ウンエイヒ</t>
    </rPh>
    <rPh sb="32" eb="34">
      <t>カンリ</t>
    </rPh>
    <rPh sb="36" eb="40">
      <t>コウネツスイヒ</t>
    </rPh>
    <phoneticPr fontId="3"/>
  </si>
  <si>
    <t>学校教育法、公立高等学校の適正配置及び教職員定数の標準等に関する法律、学校図書館法、学校保健安全法</t>
    <phoneticPr fontId="3"/>
  </si>
  <si>
    <t>高等学校施設管理費</t>
    <rPh sb="6" eb="8">
      <t>カンリ</t>
    </rPh>
    <phoneticPr fontId="3"/>
  </si>
  <si>
    <t>高等学校の施設管理（光熱水費を含む）、維持補修に係る経費</t>
    <rPh sb="0" eb="2">
      <t>コウトウ</t>
    </rPh>
    <phoneticPr fontId="3"/>
  </si>
  <si>
    <t>私立高等学校助成に要する経費</t>
  </si>
  <si>
    <r>
      <rPr>
        <u/>
        <sz val="10"/>
        <rFont val="ＭＳ Ｐゴシック"/>
        <family val="3"/>
        <charset val="128"/>
      </rPr>
      <t>私立高等学校</t>
    </r>
    <r>
      <rPr>
        <sz val="10"/>
        <rFont val="ＭＳ Ｐゴシック"/>
        <family val="3"/>
        <charset val="128"/>
      </rPr>
      <t>生徒のために授業料補助、</t>
    </r>
    <r>
      <rPr>
        <u/>
        <sz val="10"/>
        <rFont val="ＭＳ Ｐゴシック"/>
        <family val="3"/>
        <charset val="128"/>
      </rPr>
      <t>私立高等学校</t>
    </r>
    <r>
      <rPr>
        <sz val="10"/>
        <rFont val="ＭＳ Ｐゴシック"/>
        <family val="3"/>
        <charset val="128"/>
      </rPr>
      <t>への経常費補助等の</t>
    </r>
    <r>
      <rPr>
        <u/>
        <sz val="10"/>
        <rFont val="ＭＳ Ｐゴシック"/>
        <family val="3"/>
        <charset val="128"/>
      </rPr>
      <t>私立高等学校</t>
    </r>
    <r>
      <rPr>
        <sz val="10"/>
        <rFont val="ＭＳ Ｐゴシック"/>
        <family val="3"/>
        <charset val="128"/>
      </rPr>
      <t>への助成事業費</t>
    </r>
    <rPh sb="20" eb="22">
      <t>コウトウ</t>
    </rPh>
    <rPh sb="22" eb="24">
      <t>ガッコウ</t>
    </rPh>
    <rPh sb="35" eb="37">
      <t>コウトウ</t>
    </rPh>
    <rPh sb="37" eb="39">
      <t>ガッコウ</t>
    </rPh>
    <phoneticPr fontId="3"/>
  </si>
  <si>
    <t>学校教育法、私立学校法、私立学校振興助成法</t>
  </si>
  <si>
    <t>その他高等学校に要する経費</t>
    <rPh sb="2" eb="3">
      <t>タ</t>
    </rPh>
    <rPh sb="3" eb="5">
      <t>コウトウ</t>
    </rPh>
    <rPh sb="5" eb="7">
      <t>ガッコウ</t>
    </rPh>
    <phoneticPr fontId="3"/>
  </si>
  <si>
    <t>上記に含まれないその他高等学校に要する経費</t>
    <rPh sb="0" eb="2">
      <t>ジョウキ</t>
    </rPh>
    <rPh sb="3" eb="4">
      <t>フク</t>
    </rPh>
    <rPh sb="10" eb="11">
      <t>ホカ</t>
    </rPh>
    <rPh sb="11" eb="13">
      <t>コウトウ</t>
    </rPh>
    <rPh sb="13" eb="15">
      <t>ガッコウ</t>
    </rPh>
    <rPh sb="16" eb="17">
      <t>ヨウ</t>
    </rPh>
    <rPh sb="19" eb="21">
      <t>ケイヒ</t>
    </rPh>
    <phoneticPr fontId="3"/>
  </si>
  <si>
    <t>09-04高等学校費 小計</t>
    <rPh sb="5" eb="7">
      <t>コウトウ</t>
    </rPh>
    <rPh sb="7" eb="9">
      <t>ガッコウ</t>
    </rPh>
    <rPh sb="8" eb="10">
      <t>コウヒ</t>
    </rPh>
    <rPh sb="9" eb="10">
      <t>ヒ</t>
    </rPh>
    <rPh sb="11" eb="13">
      <t>ショウケイ</t>
    </rPh>
    <phoneticPr fontId="3"/>
  </si>
  <si>
    <t>09-05</t>
  </si>
  <si>
    <t>特別支援学校費</t>
  </si>
  <si>
    <t>特別支援学校管理費</t>
    <rPh sb="6" eb="8">
      <t>カンリ</t>
    </rPh>
    <phoneticPr fontId="3"/>
  </si>
  <si>
    <t>特別支援学校の運営、特別支援教育等に係る事業費</t>
  </si>
  <si>
    <t>学校教育法、義務教育諸学校の教科用図書の無償措置に関する法律、学校図書館法、学校保健安全法</t>
    <phoneticPr fontId="3"/>
  </si>
  <si>
    <t>その他特別支援学校に要する経費</t>
    <rPh sb="2" eb="3">
      <t>タ</t>
    </rPh>
    <rPh sb="3" eb="5">
      <t>トクベツ</t>
    </rPh>
    <rPh sb="5" eb="7">
      <t>シエン</t>
    </rPh>
    <rPh sb="7" eb="9">
      <t>ガッコウ</t>
    </rPh>
    <phoneticPr fontId="3"/>
  </si>
  <si>
    <t>上記に含まれないその他特別支援学校に要する経費</t>
    <rPh sb="0" eb="2">
      <t>ジョウキ</t>
    </rPh>
    <rPh sb="3" eb="4">
      <t>フク</t>
    </rPh>
    <rPh sb="10" eb="11">
      <t>ホカ</t>
    </rPh>
    <rPh sb="11" eb="13">
      <t>トクベツ</t>
    </rPh>
    <rPh sb="13" eb="15">
      <t>シエン</t>
    </rPh>
    <rPh sb="15" eb="17">
      <t>ガッコウ</t>
    </rPh>
    <rPh sb="18" eb="19">
      <t>ヨウ</t>
    </rPh>
    <rPh sb="21" eb="23">
      <t>ケイヒ</t>
    </rPh>
    <phoneticPr fontId="3"/>
  </si>
  <si>
    <t>09-05特別支援学校費 小計</t>
    <rPh sb="5" eb="7">
      <t>トクベツ</t>
    </rPh>
    <rPh sb="7" eb="9">
      <t>シエン</t>
    </rPh>
    <rPh sb="9" eb="11">
      <t>ガッコウ</t>
    </rPh>
    <rPh sb="10" eb="12">
      <t>コウヒ</t>
    </rPh>
    <rPh sb="11" eb="12">
      <t>ヒ</t>
    </rPh>
    <rPh sb="13" eb="15">
      <t>ショウケイ</t>
    </rPh>
    <phoneticPr fontId="3"/>
  </si>
  <si>
    <t>09-06</t>
  </si>
  <si>
    <t>幼稚園費</t>
  </si>
  <si>
    <t>公立幼稚園（地方単独事業分）に要する経費</t>
    <phoneticPr fontId="3"/>
  </si>
  <si>
    <t>公立幼稚園の運営経費、幼稚園の施設関係経費、保育教諭確保対策、幼稚園臨教職員費を含む</t>
  </si>
  <si>
    <t>子ども・子育て支援法、学校教育法、学校保健安全法</t>
    <phoneticPr fontId="3"/>
  </si>
  <si>
    <t>学校教育法、私立学校法、私立学校振興助成法、子ども・子育て支援法</t>
  </si>
  <si>
    <t>公立認定こども園（地方単独事業分）（１号認定分）助成に要する経費</t>
    <rPh sb="0" eb="1">
      <t>オオヤケ</t>
    </rPh>
    <rPh sb="24" eb="26">
      <t>ジョセイ</t>
    </rPh>
    <phoneticPr fontId="3"/>
  </si>
  <si>
    <t>公立認定こども園の運営経費（１号認定分）</t>
  </si>
  <si>
    <t>その他幼稚園に要する経費</t>
    <rPh sb="2" eb="3">
      <t>タ</t>
    </rPh>
    <rPh sb="3" eb="6">
      <t>ヨウチエン</t>
    </rPh>
    <phoneticPr fontId="3"/>
  </si>
  <si>
    <t>上記に含まれないその他幼稚園に要する経費</t>
    <rPh sb="0" eb="2">
      <t>ジョウキ</t>
    </rPh>
    <rPh sb="3" eb="4">
      <t>フク</t>
    </rPh>
    <rPh sb="10" eb="11">
      <t>ホカ</t>
    </rPh>
    <rPh sb="11" eb="14">
      <t>ヨウチエン</t>
    </rPh>
    <rPh sb="15" eb="16">
      <t>ヨウ</t>
    </rPh>
    <rPh sb="18" eb="20">
      <t>ケイヒ</t>
    </rPh>
    <phoneticPr fontId="3"/>
  </si>
  <si>
    <t>09-06幼稚園費 小計</t>
    <rPh sb="5" eb="8">
      <t>ヨウチエン</t>
    </rPh>
    <rPh sb="8" eb="9">
      <t>ガッコウ</t>
    </rPh>
    <rPh sb="10" eb="12">
      <t>ショウケイ</t>
    </rPh>
    <phoneticPr fontId="3"/>
  </si>
  <si>
    <t>09-07</t>
  </si>
  <si>
    <t>社会教育費</t>
  </si>
  <si>
    <t>青少年の健全な育成を図るための青少年センター等、青少年保護育成の推進のための公立施設の運営経費</t>
  </si>
  <si>
    <t>図書館管理費</t>
    <rPh sb="3" eb="6">
      <t>カンリヒ</t>
    </rPh>
    <phoneticPr fontId="3"/>
  </si>
  <si>
    <t>図書館に係る管理運営費、需用費、その他活動費</t>
  </si>
  <si>
    <t>図書館法</t>
    <phoneticPr fontId="3"/>
  </si>
  <si>
    <t>社会教育に要する経費</t>
  </si>
  <si>
    <t>他に含まれない社会教育施設の管理運営に係る費用 人権尊重のための教育事業に係る費用（青少年教育、男女共同参画推進等）</t>
    <phoneticPr fontId="3"/>
  </si>
  <si>
    <t>社会教育法、生涯学習振興法</t>
    <phoneticPr fontId="3"/>
  </si>
  <si>
    <t>公民館管理費</t>
    <rPh sb="3" eb="5">
      <t>カンリ</t>
    </rPh>
    <phoneticPr fontId="3"/>
  </si>
  <si>
    <t>公民館に係る管理運営費、需用費、その他事務費等</t>
  </si>
  <si>
    <t>地教行法、教育公務員特例法</t>
    <phoneticPr fontId="3"/>
  </si>
  <si>
    <t>文化施設管理費</t>
    <phoneticPr fontId="3"/>
  </si>
  <si>
    <t>博物館、美術館、動物園等の文化施設の管理運営費、維持補修費 当該施設内にて行われるイベントに係る費用</t>
  </si>
  <si>
    <t>文化財保護事業費</t>
    <rPh sb="5" eb="7">
      <t>ジギョウ</t>
    </rPh>
    <phoneticPr fontId="3"/>
  </si>
  <si>
    <t>文化財保護、保存に係る費用 文化財の普及、調査、記録の編纂に係る費用</t>
  </si>
  <si>
    <t>文化財保護法</t>
    <phoneticPr fontId="3"/>
  </si>
  <si>
    <t>文化発信・イベント事業費</t>
    <rPh sb="9" eb="12">
      <t>ジギョウヒ</t>
    </rPh>
    <phoneticPr fontId="3"/>
  </si>
  <si>
    <t>文化・歴史に係る情報の発信、イベント関係経費</t>
  </si>
  <si>
    <t>426,
438</t>
  </si>
  <si>
    <t>その他社会教育に要する経費</t>
    <phoneticPr fontId="3"/>
  </si>
  <si>
    <t>その他の社会教育に要する経費</t>
    <rPh sb="2" eb="3">
      <t>ホカ</t>
    </rPh>
    <rPh sb="4" eb="6">
      <t>シャカイ</t>
    </rPh>
    <rPh sb="6" eb="8">
      <t>キョウイク</t>
    </rPh>
    <rPh sb="9" eb="10">
      <t>ヨウ</t>
    </rPh>
    <rPh sb="12" eb="14">
      <t>ケイヒ</t>
    </rPh>
    <phoneticPr fontId="3"/>
  </si>
  <si>
    <t>09-07社会教育費 小計</t>
    <rPh sb="5" eb="7">
      <t>シャカイ</t>
    </rPh>
    <rPh sb="7" eb="9">
      <t>キョウイク</t>
    </rPh>
    <rPh sb="9" eb="10">
      <t>ガッコウ</t>
    </rPh>
    <rPh sb="11" eb="13">
      <t>ショウケイ</t>
    </rPh>
    <phoneticPr fontId="3"/>
  </si>
  <si>
    <t>09-08</t>
  </si>
  <si>
    <t>体育施設費等</t>
  </si>
  <si>
    <t>体育施設管理費</t>
    <rPh sb="4" eb="7">
      <t>カンリヒ</t>
    </rPh>
    <phoneticPr fontId="3"/>
  </si>
  <si>
    <t>陸上競技場、体育館をはじめとした体育施設の管理運営費、維持補修費</t>
  </si>
  <si>
    <t>スポーツ基本法、社会教育法、学校保健法、地教行法</t>
    <phoneticPr fontId="3"/>
  </si>
  <si>
    <t>スポーツ振興事業費</t>
    <rPh sb="6" eb="8">
      <t>ジギョウ</t>
    </rPh>
    <phoneticPr fontId="3"/>
  </si>
  <si>
    <t>選手育成、スポーツイベントの開催、スポーツ振興・普及事業、スポーツ団体支援等に係る経費</t>
    <rPh sb="0" eb="2">
      <t>センシュ</t>
    </rPh>
    <rPh sb="2" eb="4">
      <t>イクセイ</t>
    </rPh>
    <phoneticPr fontId="3"/>
  </si>
  <si>
    <t>その他保健体育関係に要する経費</t>
    <rPh sb="7" eb="9">
      <t>カンケイ</t>
    </rPh>
    <phoneticPr fontId="3"/>
  </si>
  <si>
    <t>学校における体育指導、保健指導に係る費用 学校の部活動関係経費</t>
  </si>
  <si>
    <t>09-08体育施設費等 小計</t>
    <rPh sb="5" eb="7">
      <t>タイイク</t>
    </rPh>
    <rPh sb="7" eb="9">
      <t>シセツ</t>
    </rPh>
    <rPh sb="9" eb="10">
      <t>ヒ</t>
    </rPh>
    <rPh sb="10" eb="11">
      <t>ナド</t>
    </rPh>
    <rPh sb="12" eb="14">
      <t>ショウケイ</t>
    </rPh>
    <phoneticPr fontId="3"/>
  </si>
  <si>
    <t>09-09</t>
  </si>
  <si>
    <t>学校給食費</t>
  </si>
  <si>
    <t>学校給食実施に要する経費</t>
    <phoneticPr fontId="3"/>
  </si>
  <si>
    <t>給食実施のための経費、給食センター管理運営費</t>
    <rPh sb="8" eb="10">
      <t>ケイヒ</t>
    </rPh>
    <phoneticPr fontId="3"/>
  </si>
  <si>
    <t>学校給食法</t>
    <phoneticPr fontId="3"/>
  </si>
  <si>
    <t>その他学校給食に要する経費</t>
    <rPh sb="2" eb="3">
      <t>タ</t>
    </rPh>
    <rPh sb="3" eb="5">
      <t>ガッコウ</t>
    </rPh>
    <rPh sb="5" eb="7">
      <t>キュウショク</t>
    </rPh>
    <phoneticPr fontId="3"/>
  </si>
  <si>
    <t>上記に含まれないその他学校給食に要する経費</t>
    <rPh sb="0" eb="2">
      <t>ジョウキ</t>
    </rPh>
    <rPh sb="3" eb="4">
      <t>フク</t>
    </rPh>
    <rPh sb="10" eb="11">
      <t>ホカ</t>
    </rPh>
    <rPh sb="11" eb="13">
      <t>ガッコウ</t>
    </rPh>
    <rPh sb="13" eb="15">
      <t>キュウショク</t>
    </rPh>
    <rPh sb="16" eb="17">
      <t>ヨウ</t>
    </rPh>
    <rPh sb="19" eb="21">
      <t>ケイヒ</t>
    </rPh>
    <phoneticPr fontId="3"/>
  </si>
  <si>
    <t>09-09学校給食費 小計</t>
    <rPh sb="5" eb="7">
      <t>ガッコウ</t>
    </rPh>
    <rPh sb="7" eb="9">
      <t>キュウショク</t>
    </rPh>
    <rPh sb="9" eb="10">
      <t>ヒ</t>
    </rPh>
    <rPh sb="11" eb="13">
      <t>ショウケイ</t>
    </rPh>
    <phoneticPr fontId="3"/>
  </si>
  <si>
    <t>09-10</t>
  </si>
  <si>
    <t>大学費</t>
  </si>
  <si>
    <t>公立大学に要する経費</t>
    <phoneticPr fontId="3"/>
  </si>
  <si>
    <t>公立大学への補助金、支援に係る費用（施設関係経費を含む）</t>
  </si>
  <si>
    <t>その他大学に要する経費</t>
    <rPh sb="2" eb="3">
      <t>タ</t>
    </rPh>
    <rPh sb="3" eb="5">
      <t>ダイガク</t>
    </rPh>
    <phoneticPr fontId="3"/>
  </si>
  <si>
    <t>上記に含まれないその他大学に要する経費</t>
    <rPh sb="0" eb="2">
      <t>ジョウキ</t>
    </rPh>
    <rPh sb="3" eb="4">
      <t>フク</t>
    </rPh>
    <rPh sb="10" eb="11">
      <t>ホカ</t>
    </rPh>
    <rPh sb="11" eb="13">
      <t>ダイガク</t>
    </rPh>
    <rPh sb="14" eb="15">
      <t>ヨウ</t>
    </rPh>
    <rPh sb="17" eb="19">
      <t>ケイヒ</t>
    </rPh>
    <phoneticPr fontId="3"/>
  </si>
  <si>
    <t>09-10大学費 小計</t>
    <rPh sb="5" eb="7">
      <t>ダイガク</t>
    </rPh>
    <rPh sb="7" eb="8">
      <t>ヒ</t>
    </rPh>
    <rPh sb="9" eb="11">
      <t>ショウケイ</t>
    </rPh>
    <phoneticPr fontId="3"/>
  </si>
  <si>
    <t>09教育費 小計</t>
  </si>
  <si>
    <t>10</t>
  </si>
  <si>
    <t>総務費</t>
  </si>
  <si>
    <t>10-01</t>
  </si>
  <si>
    <t>総務管理費/企画費</t>
    <phoneticPr fontId="3"/>
  </si>
  <si>
    <t>地域協働事業費</t>
    <rPh sb="4" eb="7">
      <t>ジギョウヒ</t>
    </rPh>
    <phoneticPr fontId="3"/>
  </si>
  <si>
    <t>自治会の振興やボランティア活動の推進、ＮＰＯ法人の認定事務等に要する経費（自治会やボランティア団体等に対する補助含む）、 高齢者の生活支援等の地域のくらしを支える仕組みづくりの推進に計上される経費</t>
    <phoneticPr fontId="3"/>
  </si>
  <si>
    <t>住居表示に関する法律、住民基本台帳法</t>
    <phoneticPr fontId="3"/>
  </si>
  <si>
    <t>ふるさと納税関係事業費</t>
    <phoneticPr fontId="3"/>
  </si>
  <si>
    <t>ふるさと納税の啓発等に要する費用（ふるさと納税を活用した事業経費を含まない）</t>
    <rPh sb="21" eb="23">
      <t>ノウゼイ</t>
    </rPh>
    <rPh sb="24" eb="26">
      <t>カツヨウ</t>
    </rPh>
    <rPh sb="28" eb="30">
      <t>ジギョウ</t>
    </rPh>
    <rPh sb="30" eb="32">
      <t>ケイヒ</t>
    </rPh>
    <rPh sb="33" eb="34">
      <t>フク</t>
    </rPh>
    <phoneticPr fontId="3"/>
  </si>
  <si>
    <t>440,
473</t>
  </si>
  <si>
    <t>地域防犯対策・交通安全対策事業費</t>
    <rPh sb="13" eb="15">
      <t>ジギョウ</t>
    </rPh>
    <phoneticPr fontId="3"/>
  </si>
  <si>
    <t>地域防犯力の強化、交通安全対策、交通事故相談等に係る経費（交通遺児対策も含む）</t>
    <phoneticPr fontId="3"/>
  </si>
  <si>
    <t>交通安全対策基本法</t>
    <phoneticPr fontId="3"/>
  </si>
  <si>
    <t>広報・広聴事業費</t>
    <rPh sb="5" eb="7">
      <t>ジギョウ</t>
    </rPh>
    <phoneticPr fontId="3"/>
  </si>
  <si>
    <t>広報誌の発行、広報番組の放送、ホームページの運用管理等の広報活動に要する経費、広聴活動や住民相談等に要する経費（観光ＰＲに係る経費を除く）</t>
    <phoneticPr fontId="3"/>
  </si>
  <si>
    <t>公有財産管理費</t>
    <phoneticPr fontId="3"/>
  </si>
  <si>
    <t>公有財産の維持管理に要する経費（庁舎及び特定目的施設を除く）</t>
    <phoneticPr fontId="3"/>
  </si>
  <si>
    <t>地方自治法</t>
    <phoneticPr fontId="3"/>
  </si>
  <si>
    <t>庁舎管理費</t>
    <phoneticPr fontId="3"/>
  </si>
  <si>
    <t>庁舎（支所を含む）の維持管理、運営に要する経費（水道光熱費含む）</t>
    <phoneticPr fontId="3"/>
  </si>
  <si>
    <t>その他一般管理費</t>
    <rPh sb="2" eb="3">
      <t>タ</t>
    </rPh>
    <rPh sb="3" eb="5">
      <t>イッパン</t>
    </rPh>
    <rPh sb="5" eb="8">
      <t>カンリヒ</t>
    </rPh>
    <phoneticPr fontId="3"/>
  </si>
  <si>
    <t>各歳出小区分に含まれないその他一般管理費（秘書用務、首長交際費等）</t>
    <rPh sb="28" eb="30">
      <t>コウサイ</t>
    </rPh>
    <phoneticPr fontId="3"/>
  </si>
  <si>
    <t>文書行政事務費</t>
    <rPh sb="4" eb="6">
      <t>ジム</t>
    </rPh>
    <phoneticPr fontId="3"/>
  </si>
  <si>
    <t>公文書管理、法令審査関係、個人情報保護等に係る経費</t>
  </si>
  <si>
    <t>住居表示に関する法律、行政不服審査法、個人情報保護法</t>
    <phoneticPr fontId="3"/>
  </si>
  <si>
    <t>政策調整事務費</t>
    <rPh sb="4" eb="6">
      <t>ジム</t>
    </rPh>
    <phoneticPr fontId="3"/>
  </si>
  <si>
    <t>各種計画策定、広域行政、東京事務所運営等に係る経費</t>
  </si>
  <si>
    <t>地方自治法、地方教育行政の組織及び運営に関する法律、国土形成計画法、国土利用計画法、高齢者、障害者等の移動等の円滑化の促進に関する法律、男女共同参画社会基本法</t>
    <phoneticPr fontId="3"/>
  </si>
  <si>
    <t>国際交流に要する経費</t>
    <phoneticPr fontId="3"/>
  </si>
  <si>
    <t>地域国際化や姉妹都市交流、外国人留学生受け入れ等に係る経費（国際交流関係団体への補助含む）</t>
  </si>
  <si>
    <t>旅券発給事務費</t>
    <rPh sb="4" eb="6">
      <t>ジム</t>
    </rPh>
    <phoneticPr fontId="3"/>
  </si>
  <si>
    <t>旅券発給事務に要する経費</t>
  </si>
  <si>
    <t>人事管理事務費</t>
    <rPh sb="4" eb="6">
      <t>ジム</t>
    </rPh>
    <phoneticPr fontId="3"/>
  </si>
  <si>
    <t>職員の研修、健康管理等に係る経費</t>
  </si>
  <si>
    <t>地方自治法、地方公務員法、恩給法、地方公務員等共済組合法、地方公務員災害補償法、労働安全衛生法</t>
    <phoneticPr fontId="3"/>
  </si>
  <si>
    <t>出納・契約・監査事務費</t>
    <rPh sb="8" eb="10">
      <t>ジム</t>
    </rPh>
    <phoneticPr fontId="3"/>
  </si>
  <si>
    <t>財務会計システムの整備・運用に要する経費</t>
    <rPh sb="0" eb="2">
      <t>ザイム</t>
    </rPh>
    <rPh sb="2" eb="4">
      <t>カイケイ</t>
    </rPh>
    <rPh sb="9" eb="11">
      <t>セイビ</t>
    </rPh>
    <rPh sb="12" eb="14">
      <t>ウンヨウ</t>
    </rPh>
    <rPh sb="15" eb="16">
      <t>ヨウ</t>
    </rPh>
    <rPh sb="18" eb="20">
      <t>ケイヒ</t>
    </rPh>
    <phoneticPr fontId="3"/>
  </si>
  <si>
    <t>財務会計システムの導入等に係る費用を計上。保守費用、稼働維持費等を含む。</t>
    <rPh sb="0" eb="2">
      <t>ザイム</t>
    </rPh>
    <rPh sb="2" eb="4">
      <t>カイケイ</t>
    </rPh>
    <rPh sb="9" eb="11">
      <t>ドウニュウ</t>
    </rPh>
    <rPh sb="11" eb="12">
      <t>トウ</t>
    </rPh>
    <rPh sb="13" eb="14">
      <t>カカ</t>
    </rPh>
    <rPh sb="15" eb="17">
      <t>ヒヨウ</t>
    </rPh>
    <rPh sb="18" eb="20">
      <t>ケイジョウ</t>
    </rPh>
    <rPh sb="21" eb="23">
      <t>ホシュ</t>
    </rPh>
    <rPh sb="23" eb="25">
      <t>ヒヨウ</t>
    </rPh>
    <rPh sb="26" eb="28">
      <t>カドウ</t>
    </rPh>
    <rPh sb="28" eb="30">
      <t>イジ</t>
    </rPh>
    <rPh sb="30" eb="31">
      <t>ヒ</t>
    </rPh>
    <rPh sb="31" eb="32">
      <t>トウ</t>
    </rPh>
    <rPh sb="33" eb="34">
      <t>フク</t>
    </rPh>
    <phoneticPr fontId="3"/>
  </si>
  <si>
    <t>市町村連絡調整事務費</t>
    <rPh sb="7" eb="9">
      <t>ジム</t>
    </rPh>
    <phoneticPr fontId="3"/>
  </si>
  <si>
    <t>市町村の行財政運営支援、その他連絡調整に要する経費</t>
  </si>
  <si>
    <t>地方交付税法、地方自治法、辺地整備法、過疎地域自立促進特別措置法、地方公営企業法、地方税法、地方公務員法等</t>
    <phoneticPr fontId="3"/>
  </si>
  <si>
    <t>454,
480</t>
  </si>
  <si>
    <t>統計事務費</t>
    <rPh sb="2" eb="5">
      <t>ジムヒ</t>
    </rPh>
    <phoneticPr fontId="3"/>
  </si>
  <si>
    <t>地域経済力分析、各種統計調査の実施、統計資料の作成等に要する経費（職員の統計リテラシー向上に係る経費を含む）</t>
    <rPh sb="0" eb="2">
      <t>チイキ</t>
    </rPh>
    <rPh sb="2" eb="5">
      <t>ケイザイリョク</t>
    </rPh>
    <rPh sb="5" eb="7">
      <t>ブンセキ</t>
    </rPh>
    <phoneticPr fontId="3"/>
  </si>
  <si>
    <t>住居表示に関する法律、住民基本台帳法、統計法</t>
    <rPh sb="19" eb="22">
      <t>トウケイホウ</t>
    </rPh>
    <phoneticPr fontId="3"/>
  </si>
  <si>
    <t>455,
494</t>
  </si>
  <si>
    <t>人事委員会・公平委員会事務費</t>
    <rPh sb="6" eb="8">
      <t>コウヘイ</t>
    </rPh>
    <rPh sb="8" eb="11">
      <t>イインカイ</t>
    </rPh>
    <rPh sb="11" eb="14">
      <t>ジムヒ</t>
    </rPh>
    <phoneticPr fontId="3"/>
  </si>
  <si>
    <r>
      <rPr>
        <u/>
        <sz val="10"/>
        <rFont val="ＭＳ Ｐゴシック"/>
        <family val="3"/>
        <charset val="128"/>
      </rPr>
      <t>人事委員会</t>
    </r>
    <r>
      <rPr>
        <sz val="10"/>
        <rFont val="ＭＳ Ｐゴシック"/>
        <family val="3"/>
        <charset val="128"/>
      </rPr>
      <t>・公平委員会（事務局含む）の運営に係る経費（採用等に係る経費を含む）</t>
    </r>
    <rPh sb="36" eb="37">
      <t>フク</t>
    </rPh>
    <phoneticPr fontId="3"/>
  </si>
  <si>
    <t>地方公務員法、職員団体等の法人格の付与に関する法律</t>
    <phoneticPr fontId="3"/>
  </si>
  <si>
    <t>456,
496</t>
  </si>
  <si>
    <t>自治体クラウドの推進に要する経費</t>
    <rPh sb="8" eb="10">
      <t>スイシン</t>
    </rPh>
    <rPh sb="11" eb="12">
      <t>ヨウ</t>
    </rPh>
    <rPh sb="14" eb="16">
      <t>ケイヒ</t>
    </rPh>
    <phoneticPr fontId="3"/>
  </si>
  <si>
    <t>自治体クラウドの推進に関する経費。業務システムの標準化を行うための経費、ハードウェア整備に係る経費、データ移行に係る経費、途中解約等システム移行に係る経費、その他クラウド導入等に係る経費。基幹系システムに加え、基幹系システムとともに共同化する内部管理系システムに係る経費を含む。なお、毎年度発生する経費ではなく、クラウド導入時又は導入に向けた取組のため発生する経費を計上すること。</t>
  </si>
  <si>
    <t>行政手続における特定の個人を識別するための番号利用等に関する法律</t>
    <phoneticPr fontId="3"/>
  </si>
  <si>
    <t>情報セキュリティ構造改革に要する経費</t>
    <rPh sb="13" eb="14">
      <t>ヨウ</t>
    </rPh>
    <rPh sb="16" eb="18">
      <t>ケイヒ</t>
    </rPh>
    <phoneticPr fontId="3"/>
  </si>
  <si>
    <t>住民情報の流出防止の徹底に係る経費、LGWAN接続系とインターネット接続系の分割に係る経費、自治体情報セキュリティクラウドの構築・運用・管理等に係る経費（市町村から都道府県への負担金等を含む）及びこれらに付随して情報セキュリティ対策の強化に要した経費。</t>
    <phoneticPr fontId="3"/>
  </si>
  <si>
    <t>マイナンバー制度の基盤になる住基ネット等の運用に要する経費</t>
    <rPh sb="24" eb="25">
      <t>ヨウ</t>
    </rPh>
    <rPh sb="27" eb="29">
      <t>ケイヒ</t>
    </rPh>
    <phoneticPr fontId="3"/>
  </si>
  <si>
    <t xml:space="preserve">都道府県ノードの維持管理、ＬＧＷＡＮ接続に関する費用等。情報連携端末のリース料及び保守料、暖帯内統合宛名システムの運用経費。住民基本台帳ネットワークシステムの運用に要する経費。 </t>
  </si>
  <si>
    <t>統一的な基準による財務書類の作成等に係るシステムの整備・運用に要する経費</t>
    <rPh sb="31" eb="32">
      <t>ヨウ</t>
    </rPh>
    <rPh sb="34" eb="36">
      <t>ケイヒ</t>
    </rPh>
    <phoneticPr fontId="3"/>
  </si>
  <si>
    <t>統一的な財務書類の作成に係るソフトウェア導入等（ソフトウェア、ミドルウェア及び機器の購入費、ＳＥの導入作業費等を含む）に係る費用を計上。保守費用、稼働維持費等を含む。</t>
  </si>
  <si>
    <t>ICTの利用による住民サービスの向上に要する経費</t>
    <rPh sb="19" eb="20">
      <t>ヨウ</t>
    </rPh>
    <rPh sb="22" eb="24">
      <t>ケイヒ</t>
    </rPh>
    <phoneticPr fontId="3"/>
  </si>
  <si>
    <t>ＩＣＴの利活用による住民サービスの向上及びテレワーク等による業務効率化の推進に要する経費。</t>
  </si>
  <si>
    <t>地域情報化事業費</t>
    <rPh sb="5" eb="7">
      <t>ジギョウ</t>
    </rPh>
    <phoneticPr fontId="3"/>
  </si>
  <si>
    <t>情報通信技術（ICT）やデータ活用を通じた地域課題解決に要する経費。</t>
  </si>
  <si>
    <t>地域おこし協力隊関係事業費</t>
    <rPh sb="0" eb="2">
      <t>チイキ</t>
    </rPh>
    <rPh sb="5" eb="8">
      <t>キョウリョクタイ</t>
    </rPh>
    <rPh sb="8" eb="10">
      <t>カンケイ</t>
    </rPh>
    <rPh sb="10" eb="13">
      <t>ジギョウヒ</t>
    </rPh>
    <phoneticPr fontId="3"/>
  </si>
  <si>
    <t>地域おこし協力隊の募集・活動に要する経費（地域おこし協力隊の報酬等を除く）</t>
    <rPh sb="0" eb="2">
      <t>チイキ</t>
    </rPh>
    <rPh sb="5" eb="8">
      <t>キョウリョクタイ</t>
    </rPh>
    <rPh sb="9" eb="11">
      <t>ボシュウ</t>
    </rPh>
    <rPh sb="12" eb="14">
      <t>カツドウ</t>
    </rPh>
    <rPh sb="15" eb="16">
      <t>ヨウ</t>
    </rPh>
    <rPh sb="18" eb="20">
      <t>ケイヒ</t>
    </rPh>
    <rPh sb="21" eb="23">
      <t>チイキ</t>
    </rPh>
    <rPh sb="26" eb="29">
      <t>キョウリョクタイ</t>
    </rPh>
    <rPh sb="30" eb="32">
      <t>ホウシュウ</t>
    </rPh>
    <rPh sb="32" eb="33">
      <t>トウ</t>
    </rPh>
    <rPh sb="34" eb="35">
      <t>ノゾ</t>
    </rPh>
    <phoneticPr fontId="3"/>
  </si>
  <si>
    <t>地域振興事業費</t>
    <rPh sb="4" eb="6">
      <t>ジギョウ</t>
    </rPh>
    <phoneticPr fontId="3"/>
  </si>
  <si>
    <t>移住定住の促進、過疎地域における産業振興、中山間地域の振興等に要する経費（地域おこし協力隊関係事業費に計上するものを除く）</t>
    <rPh sb="37" eb="39">
      <t>チイキ</t>
    </rPh>
    <rPh sb="42" eb="45">
      <t>キョウリョクタイ</t>
    </rPh>
    <rPh sb="45" eb="47">
      <t>カンケイ</t>
    </rPh>
    <rPh sb="47" eb="50">
      <t>ジギョウヒ</t>
    </rPh>
    <rPh sb="51" eb="53">
      <t>ケイジョウ</t>
    </rPh>
    <rPh sb="58" eb="59">
      <t>ノゾ</t>
    </rPh>
    <phoneticPr fontId="3"/>
  </si>
  <si>
    <t>水資源対策事業費</t>
    <rPh sb="5" eb="7">
      <t>ジギョウ</t>
    </rPh>
    <phoneticPr fontId="3"/>
  </si>
  <si>
    <t>用水受給の調整等の水資源対策にかかる経費</t>
  </si>
  <si>
    <t>地球温暖化対策推進事業に要する経費</t>
  </si>
  <si>
    <t>その他情報・システムに要する経費</t>
    <phoneticPr fontId="3"/>
  </si>
  <si>
    <t>情報・システムに関する経費でその他の区分に該当しない経費。</t>
  </si>
  <si>
    <t>その他総務関係に要する経費</t>
    <phoneticPr fontId="3"/>
  </si>
  <si>
    <t>各歳出小区分に含まれないその他総務費（その他一般管理費、その他情報・システムに要する経費に計上するものを除く）</t>
    <rPh sb="39" eb="40">
      <t>ヨウ</t>
    </rPh>
    <rPh sb="42" eb="44">
      <t>ケイヒ</t>
    </rPh>
    <phoneticPr fontId="3"/>
  </si>
  <si>
    <t>国土調査法</t>
    <rPh sb="0" eb="2">
      <t>コクド</t>
    </rPh>
    <rPh sb="2" eb="5">
      <t>チョウサホウ</t>
    </rPh>
    <phoneticPr fontId="3"/>
  </si>
  <si>
    <t>10-01総務管理費/企画費 小計</t>
    <rPh sb="13" eb="14">
      <t>ヒ</t>
    </rPh>
    <rPh sb="15" eb="17">
      <t>ショウケイ</t>
    </rPh>
    <phoneticPr fontId="3"/>
  </si>
  <si>
    <t>10-02</t>
  </si>
  <si>
    <t>徴税費</t>
  </si>
  <si>
    <t>ふるさと納税関係事業費</t>
  </si>
  <si>
    <t>税務行政事務費</t>
    <rPh sb="4" eb="7">
      <t>ジムヒ</t>
    </rPh>
    <phoneticPr fontId="3"/>
  </si>
  <si>
    <t>収納・滞納整理、納税啓発等の税務行政経費</t>
    <rPh sb="8" eb="10">
      <t>ノウゼイ</t>
    </rPh>
    <rPh sb="10" eb="12">
      <t>ケイハツ</t>
    </rPh>
    <phoneticPr fontId="3"/>
  </si>
  <si>
    <t>地方自治法、地方税法</t>
    <phoneticPr fontId="3"/>
  </si>
  <si>
    <t>税務システムの整備・運用に要する経費</t>
    <rPh sb="0" eb="2">
      <t>ゼイム</t>
    </rPh>
    <rPh sb="7" eb="9">
      <t>セイビ</t>
    </rPh>
    <rPh sb="10" eb="12">
      <t>ウンヨウ</t>
    </rPh>
    <rPh sb="13" eb="14">
      <t>ヨウ</t>
    </rPh>
    <rPh sb="16" eb="18">
      <t>ケイヒ</t>
    </rPh>
    <phoneticPr fontId="3"/>
  </si>
  <si>
    <t>税務システムの導入等に係る費用を計上。保守費用、稼働維持費等を含む。</t>
    <rPh sb="0" eb="2">
      <t>ゼイム</t>
    </rPh>
    <rPh sb="7" eb="9">
      <t>ドウニュウ</t>
    </rPh>
    <rPh sb="9" eb="10">
      <t>トウ</t>
    </rPh>
    <rPh sb="11" eb="12">
      <t>カカ</t>
    </rPh>
    <rPh sb="13" eb="15">
      <t>ヒヨウ</t>
    </rPh>
    <rPh sb="16" eb="18">
      <t>ケイジョウ</t>
    </rPh>
    <rPh sb="19" eb="21">
      <t>ホシュ</t>
    </rPh>
    <rPh sb="21" eb="23">
      <t>ヒヨウ</t>
    </rPh>
    <rPh sb="24" eb="26">
      <t>カドウ</t>
    </rPh>
    <rPh sb="26" eb="28">
      <t>イジ</t>
    </rPh>
    <rPh sb="28" eb="29">
      <t>ヒ</t>
    </rPh>
    <rPh sb="29" eb="30">
      <t>トウ</t>
    </rPh>
    <rPh sb="31" eb="32">
      <t>フク</t>
    </rPh>
    <phoneticPr fontId="3"/>
  </si>
  <si>
    <t>その他徴税に要する経費</t>
    <rPh sb="2" eb="3">
      <t>タ</t>
    </rPh>
    <rPh sb="3" eb="5">
      <t>チョウゼイ</t>
    </rPh>
    <phoneticPr fontId="3"/>
  </si>
  <si>
    <t>上記に含まれないその他徴税に要する経費</t>
    <rPh sb="0" eb="2">
      <t>ジョウキ</t>
    </rPh>
    <rPh sb="3" eb="4">
      <t>フク</t>
    </rPh>
    <rPh sb="10" eb="11">
      <t>ホカ</t>
    </rPh>
    <rPh sb="11" eb="13">
      <t>チョウゼイ</t>
    </rPh>
    <rPh sb="14" eb="15">
      <t>ヨウ</t>
    </rPh>
    <rPh sb="17" eb="19">
      <t>ケイヒ</t>
    </rPh>
    <phoneticPr fontId="3"/>
  </si>
  <si>
    <t>10-02徴税費 小計</t>
    <rPh sb="5" eb="7">
      <t>チョウゼイ</t>
    </rPh>
    <rPh sb="7" eb="8">
      <t>ヒ</t>
    </rPh>
    <rPh sb="9" eb="11">
      <t>ショウケイ</t>
    </rPh>
    <phoneticPr fontId="3"/>
  </si>
  <si>
    <t>10-03</t>
  </si>
  <si>
    <t>戸籍・住民基本台帳費</t>
    <phoneticPr fontId="3"/>
  </si>
  <si>
    <t>戸籍・住民基本台帳事務費</t>
    <rPh sb="9" eb="12">
      <t>ジムヒ</t>
    </rPh>
    <phoneticPr fontId="3"/>
  </si>
  <si>
    <t>住居表示に係る事務費や住民票・戸籍証明書交付等に係る経費</t>
  </si>
  <si>
    <t>戸籍法、地方公共団体の手数料の標準に関する政令、健康保険法、国民年金法、児童扶養手当法、公害健康被害の補償等に関する法律、雇用保険法、住民基本台帳法等</t>
    <phoneticPr fontId="3"/>
  </si>
  <si>
    <t>住民基本台帳ネットワークシステム運用事務費</t>
    <rPh sb="18" eb="21">
      <t>ジムヒ</t>
    </rPh>
    <phoneticPr fontId="3"/>
  </si>
  <si>
    <t>住民基本台帳ネットワークシステムの運用に要する経費</t>
  </si>
  <si>
    <t>住民基本台帳法</t>
    <phoneticPr fontId="3"/>
  </si>
  <si>
    <t>478,
481</t>
  </si>
  <si>
    <t>その他戸籍・住民基本台帳に要する経費</t>
    <rPh sb="2" eb="3">
      <t>タ</t>
    </rPh>
    <rPh sb="3" eb="5">
      <t>コセキ</t>
    </rPh>
    <rPh sb="6" eb="8">
      <t>ジュウミン</t>
    </rPh>
    <rPh sb="8" eb="10">
      <t>キホン</t>
    </rPh>
    <rPh sb="10" eb="12">
      <t>ダイチョウ</t>
    </rPh>
    <phoneticPr fontId="3"/>
  </si>
  <si>
    <t>上記に含まれないその他戸籍・住民基本台帳に要する経費</t>
    <rPh sb="0" eb="2">
      <t>ジョウキ</t>
    </rPh>
    <rPh sb="3" eb="4">
      <t>フク</t>
    </rPh>
    <rPh sb="10" eb="11">
      <t>ホカ</t>
    </rPh>
    <rPh sb="11" eb="13">
      <t>コセキ</t>
    </rPh>
    <rPh sb="14" eb="16">
      <t>ジュウミン</t>
    </rPh>
    <rPh sb="16" eb="18">
      <t>キホン</t>
    </rPh>
    <rPh sb="18" eb="20">
      <t>ダイチョウ</t>
    </rPh>
    <rPh sb="21" eb="22">
      <t>ヨウ</t>
    </rPh>
    <rPh sb="24" eb="26">
      <t>ケイヒ</t>
    </rPh>
    <phoneticPr fontId="3"/>
  </si>
  <si>
    <t>10-03戸籍・住民基本台帳費 小計</t>
    <rPh sb="14" eb="15">
      <t>ヒ</t>
    </rPh>
    <rPh sb="16" eb="18">
      <t>ショウケイ</t>
    </rPh>
    <phoneticPr fontId="3"/>
  </si>
  <si>
    <t>10-04</t>
  </si>
  <si>
    <t>市町村振興費</t>
  </si>
  <si>
    <t>その他市町村振興に要する経費</t>
    <phoneticPr fontId="3"/>
  </si>
  <si>
    <t>市町村に対する財政支援、市町村振興宝くじによる交付金等の市町村振興を目的とした経費</t>
  </si>
  <si>
    <t>10-04市町村振興費 小計</t>
    <rPh sb="5" eb="8">
      <t>シチョウソン</t>
    </rPh>
    <rPh sb="8" eb="10">
      <t>シンコウ</t>
    </rPh>
    <rPh sb="10" eb="11">
      <t>ヒ</t>
    </rPh>
    <rPh sb="12" eb="14">
      <t>ショウケイ</t>
    </rPh>
    <phoneticPr fontId="3"/>
  </si>
  <si>
    <t>10-05</t>
  </si>
  <si>
    <t>選挙費</t>
  </si>
  <si>
    <t>選挙に要する経費</t>
    <phoneticPr fontId="3"/>
  </si>
  <si>
    <t>選挙管理委員会の運営、選挙の啓発・執行等に要する経費（事務費含む）</t>
  </si>
  <si>
    <t>地方自治法、公職選挙法</t>
    <phoneticPr fontId="3"/>
  </si>
  <si>
    <t>その他選挙に要する経費</t>
    <rPh sb="2" eb="3">
      <t>タ</t>
    </rPh>
    <rPh sb="3" eb="5">
      <t>センキョ</t>
    </rPh>
    <phoneticPr fontId="3"/>
  </si>
  <si>
    <t>上記に含まれないその他選挙に要する経費</t>
    <rPh sb="0" eb="2">
      <t>ジョウキ</t>
    </rPh>
    <rPh sb="3" eb="4">
      <t>フク</t>
    </rPh>
    <rPh sb="10" eb="11">
      <t>ホカ</t>
    </rPh>
    <rPh sb="11" eb="13">
      <t>センキョ</t>
    </rPh>
    <rPh sb="14" eb="15">
      <t>ヨウ</t>
    </rPh>
    <rPh sb="17" eb="19">
      <t>ケイヒ</t>
    </rPh>
    <phoneticPr fontId="3"/>
  </si>
  <si>
    <t>10-05選挙費 小計</t>
    <rPh sb="5" eb="7">
      <t>センキョ</t>
    </rPh>
    <rPh sb="7" eb="8">
      <t>ヒ</t>
    </rPh>
    <rPh sb="9" eb="11">
      <t>ショウケイ</t>
    </rPh>
    <phoneticPr fontId="3"/>
  </si>
  <si>
    <t>10-06</t>
  </si>
  <si>
    <t>防災費</t>
  </si>
  <si>
    <t>消防職員の教育訓練に要する経費</t>
  </si>
  <si>
    <t>消防防災ヘリ管理費</t>
    <rPh sb="6" eb="8">
      <t>カンリ</t>
    </rPh>
    <phoneticPr fontId="3"/>
  </si>
  <si>
    <t>消防防災ヘリの運営・維持管理に係る費用</t>
  </si>
  <si>
    <t>消防団等地域防災強化に要する経費</t>
  </si>
  <si>
    <t>その他防災に関する経費</t>
  </si>
  <si>
    <t>10-06防災費 小計</t>
    <rPh sb="5" eb="7">
      <t>ボウサイ</t>
    </rPh>
    <rPh sb="7" eb="8">
      <t>ヒ</t>
    </rPh>
    <rPh sb="9" eb="11">
      <t>ショウケイ</t>
    </rPh>
    <phoneticPr fontId="3"/>
  </si>
  <si>
    <t>10-07</t>
  </si>
  <si>
    <t>統計調査費</t>
  </si>
  <si>
    <t>その他統計調査に要する経費</t>
    <rPh sb="2" eb="3">
      <t>タ</t>
    </rPh>
    <rPh sb="3" eb="5">
      <t>トウケイ</t>
    </rPh>
    <rPh sb="5" eb="7">
      <t>チョウサ</t>
    </rPh>
    <phoneticPr fontId="3"/>
  </si>
  <si>
    <t>上記に含まれないその他統計調査に要する経費</t>
    <rPh sb="0" eb="2">
      <t>ジョウキ</t>
    </rPh>
    <rPh sb="3" eb="4">
      <t>フク</t>
    </rPh>
    <rPh sb="10" eb="11">
      <t>ホカ</t>
    </rPh>
    <rPh sb="11" eb="13">
      <t>トウケイ</t>
    </rPh>
    <rPh sb="13" eb="15">
      <t>チョウサ</t>
    </rPh>
    <rPh sb="16" eb="17">
      <t>ヨウ</t>
    </rPh>
    <rPh sb="19" eb="21">
      <t>ケイヒ</t>
    </rPh>
    <phoneticPr fontId="3"/>
  </si>
  <si>
    <t>10-07統計調査費 小計</t>
    <rPh sb="5" eb="7">
      <t>トウケイ</t>
    </rPh>
    <rPh sb="7" eb="9">
      <t>チョウサ</t>
    </rPh>
    <rPh sb="9" eb="10">
      <t>ヒ</t>
    </rPh>
    <rPh sb="11" eb="13">
      <t>ショウケイ</t>
    </rPh>
    <phoneticPr fontId="3"/>
  </si>
  <si>
    <t>10-08</t>
  </si>
  <si>
    <t>人事委員会費</t>
  </si>
  <si>
    <t>その他人事委員会に要する経費</t>
    <rPh sb="2" eb="3">
      <t>タ</t>
    </rPh>
    <rPh sb="3" eb="5">
      <t>ジンジ</t>
    </rPh>
    <rPh sb="5" eb="8">
      <t>イインカイ</t>
    </rPh>
    <phoneticPr fontId="3"/>
  </si>
  <si>
    <t>上記に含まれないその他人事委員会に要する経費</t>
    <rPh sb="0" eb="2">
      <t>ジョウキ</t>
    </rPh>
    <rPh sb="3" eb="4">
      <t>フク</t>
    </rPh>
    <rPh sb="10" eb="11">
      <t>ホカ</t>
    </rPh>
    <rPh sb="11" eb="13">
      <t>ジンジ</t>
    </rPh>
    <rPh sb="13" eb="16">
      <t>イインカイ</t>
    </rPh>
    <rPh sb="17" eb="18">
      <t>ヨウ</t>
    </rPh>
    <rPh sb="20" eb="22">
      <t>ケイヒ</t>
    </rPh>
    <phoneticPr fontId="3"/>
  </si>
  <si>
    <t>10-08人事委員会費 小計</t>
    <rPh sb="5" eb="7">
      <t>ジンジ</t>
    </rPh>
    <rPh sb="7" eb="10">
      <t>イインカイ</t>
    </rPh>
    <rPh sb="10" eb="11">
      <t>ヒ</t>
    </rPh>
    <rPh sb="12" eb="14">
      <t>ショウケイ</t>
    </rPh>
    <phoneticPr fontId="3"/>
  </si>
  <si>
    <t>10-09</t>
  </si>
  <si>
    <t>監査委員費</t>
  </si>
  <si>
    <t>監査委員事務費</t>
    <rPh sb="4" eb="6">
      <t>ジム</t>
    </rPh>
    <phoneticPr fontId="6"/>
  </si>
  <si>
    <t>監査委員（事務局含む）の活動・運営に係る経費</t>
  </si>
  <si>
    <t>その他監査委員に要する経費</t>
    <rPh sb="2" eb="3">
      <t>タ</t>
    </rPh>
    <rPh sb="3" eb="5">
      <t>カンサ</t>
    </rPh>
    <rPh sb="5" eb="7">
      <t>イイン</t>
    </rPh>
    <phoneticPr fontId="3"/>
  </si>
  <si>
    <t>上記に含まれないその他監査委員に要する経費</t>
    <rPh sb="0" eb="2">
      <t>ジョウキ</t>
    </rPh>
    <rPh sb="3" eb="4">
      <t>フク</t>
    </rPh>
    <rPh sb="10" eb="11">
      <t>ホカ</t>
    </rPh>
    <rPh sb="11" eb="13">
      <t>カンサ</t>
    </rPh>
    <rPh sb="13" eb="15">
      <t>イイン</t>
    </rPh>
    <rPh sb="16" eb="17">
      <t>ヨウ</t>
    </rPh>
    <rPh sb="19" eb="21">
      <t>ケイヒ</t>
    </rPh>
    <phoneticPr fontId="3"/>
  </si>
  <si>
    <t>10-09監査委員費 小計</t>
    <rPh sb="5" eb="7">
      <t>カンサ</t>
    </rPh>
    <rPh sb="7" eb="9">
      <t>イイン</t>
    </rPh>
    <rPh sb="9" eb="10">
      <t>ヒ</t>
    </rPh>
    <rPh sb="11" eb="13">
      <t>ショウケイ</t>
    </rPh>
    <phoneticPr fontId="3"/>
  </si>
  <si>
    <t>10総務費 小計</t>
  </si>
  <si>
    <t>11</t>
  </si>
  <si>
    <t>議会費</t>
    <phoneticPr fontId="3"/>
  </si>
  <si>
    <t>11-01</t>
  </si>
  <si>
    <t>議会費</t>
  </si>
  <si>
    <t>議会関係に要する経費</t>
    <phoneticPr fontId="3"/>
  </si>
  <si>
    <t>議会の運営、議会だよりの発行、行政視察に係る旅費に係る経費</t>
  </si>
  <si>
    <t>その他議会に要する経費</t>
    <rPh sb="2" eb="3">
      <t>タ</t>
    </rPh>
    <rPh sb="3" eb="5">
      <t>ギカイ</t>
    </rPh>
    <phoneticPr fontId="3"/>
  </si>
  <si>
    <t>上記に含まれないその他議会に要する経費</t>
    <rPh sb="0" eb="2">
      <t>ジョウキ</t>
    </rPh>
    <rPh sb="3" eb="4">
      <t>フク</t>
    </rPh>
    <rPh sb="10" eb="11">
      <t>ホカ</t>
    </rPh>
    <rPh sb="11" eb="13">
      <t>ギカイ</t>
    </rPh>
    <rPh sb="14" eb="15">
      <t>ヨウ</t>
    </rPh>
    <rPh sb="17" eb="19">
      <t>ケイヒ</t>
    </rPh>
    <phoneticPr fontId="3"/>
  </si>
  <si>
    <t>11-01議会費 小計</t>
    <rPh sb="5" eb="7">
      <t>ギカイ</t>
    </rPh>
    <rPh sb="7" eb="8">
      <t>ヒ</t>
    </rPh>
    <rPh sb="9" eb="11">
      <t>ショウケイ</t>
    </rPh>
    <phoneticPr fontId="3"/>
  </si>
  <si>
    <t>11議会費 小計</t>
  </si>
  <si>
    <t>災害復旧費</t>
    <rPh sb="0" eb="2">
      <t>サイガイ</t>
    </rPh>
    <rPh sb="2" eb="5">
      <t>フッキュウヒ</t>
    </rPh>
    <phoneticPr fontId="3"/>
  </si>
  <si>
    <t>12-01</t>
    <phoneticPr fontId="3"/>
  </si>
  <si>
    <t>災害復旧に要する経費</t>
    <rPh sb="0" eb="2">
      <t>サイガイ</t>
    </rPh>
    <rPh sb="2" eb="4">
      <t>フッキュウ</t>
    </rPh>
    <rPh sb="5" eb="6">
      <t>ヨウ</t>
    </rPh>
    <rPh sb="8" eb="10">
      <t>ケイヒ</t>
    </rPh>
    <phoneticPr fontId="3"/>
  </si>
  <si>
    <t>災害復旧事業に要する経費</t>
    <rPh sb="0" eb="2">
      <t>サイガイ</t>
    </rPh>
    <rPh sb="2" eb="4">
      <t>フッキュウ</t>
    </rPh>
    <rPh sb="4" eb="6">
      <t>ジギョウ</t>
    </rPh>
    <rPh sb="7" eb="8">
      <t>ヨウ</t>
    </rPh>
    <rPh sb="10" eb="12">
      <t>ケイヒ</t>
    </rPh>
    <phoneticPr fontId="3"/>
  </si>
  <si>
    <t>その他災害復旧に要する経費</t>
    <rPh sb="2" eb="3">
      <t>タ</t>
    </rPh>
    <rPh sb="3" eb="5">
      <t>サイガイ</t>
    </rPh>
    <rPh sb="5" eb="7">
      <t>フッキュウ</t>
    </rPh>
    <phoneticPr fontId="3"/>
  </si>
  <si>
    <t>上記に含まれないその他災害復旧に要する経費</t>
    <rPh sb="0" eb="2">
      <t>ジョウキ</t>
    </rPh>
    <rPh sb="3" eb="4">
      <t>フク</t>
    </rPh>
    <rPh sb="10" eb="11">
      <t>ホカ</t>
    </rPh>
    <rPh sb="11" eb="13">
      <t>サイガイ</t>
    </rPh>
    <rPh sb="13" eb="15">
      <t>フッキュウ</t>
    </rPh>
    <rPh sb="16" eb="17">
      <t>ヨウ</t>
    </rPh>
    <rPh sb="19" eb="21">
      <t>ケイヒ</t>
    </rPh>
    <phoneticPr fontId="3"/>
  </si>
  <si>
    <t>12-01災害復旧費 小計</t>
    <rPh sb="5" eb="7">
      <t>サイガイ</t>
    </rPh>
    <rPh sb="7" eb="9">
      <t>フッキュウ</t>
    </rPh>
    <rPh sb="9" eb="10">
      <t>ヒ</t>
    </rPh>
    <rPh sb="11" eb="13">
      <t>ショウケイ</t>
    </rPh>
    <phoneticPr fontId="3"/>
  </si>
  <si>
    <t>12災害復旧費 小計</t>
    <rPh sb="2" eb="4">
      <t>サイガイ</t>
    </rPh>
    <rPh sb="4" eb="6">
      <t>フッキュウ</t>
    </rPh>
    <phoneticPr fontId="3"/>
  </si>
  <si>
    <t>公債費</t>
    <rPh sb="0" eb="3">
      <t>コウサイヒ</t>
    </rPh>
    <phoneticPr fontId="3"/>
  </si>
  <si>
    <t>13-01</t>
    <phoneticPr fontId="3"/>
  </si>
  <si>
    <t>地方債の元利償還金、一時借入金の利子、公募費等の発行差額及び公債関係の事務取扱に要する経費</t>
    <rPh sb="0" eb="3">
      <t>チホウサイ</t>
    </rPh>
    <rPh sb="4" eb="6">
      <t>ガンリ</t>
    </rPh>
    <rPh sb="6" eb="9">
      <t>ショウカンキン</t>
    </rPh>
    <rPh sb="10" eb="12">
      <t>イチジ</t>
    </rPh>
    <rPh sb="12" eb="14">
      <t>カリイレ</t>
    </rPh>
    <rPh sb="14" eb="15">
      <t>キン</t>
    </rPh>
    <rPh sb="16" eb="18">
      <t>リシ</t>
    </rPh>
    <rPh sb="19" eb="21">
      <t>コウボ</t>
    </rPh>
    <rPh sb="21" eb="23">
      <t>ヒナド</t>
    </rPh>
    <rPh sb="24" eb="26">
      <t>ハッコウ</t>
    </rPh>
    <rPh sb="26" eb="28">
      <t>サガク</t>
    </rPh>
    <rPh sb="28" eb="29">
      <t>オヨ</t>
    </rPh>
    <rPh sb="30" eb="32">
      <t>コウサイ</t>
    </rPh>
    <rPh sb="32" eb="34">
      <t>カンケイ</t>
    </rPh>
    <rPh sb="35" eb="37">
      <t>ジム</t>
    </rPh>
    <rPh sb="37" eb="39">
      <t>トリアツカイ</t>
    </rPh>
    <rPh sb="40" eb="41">
      <t>ヨウ</t>
    </rPh>
    <rPh sb="43" eb="45">
      <t>ケイヒ</t>
    </rPh>
    <phoneticPr fontId="3"/>
  </si>
  <si>
    <t>13-01公債費 小計</t>
    <rPh sb="5" eb="7">
      <t>コウサイ</t>
    </rPh>
    <rPh sb="7" eb="8">
      <t>ヒ</t>
    </rPh>
    <rPh sb="9" eb="11">
      <t>ショウケイ</t>
    </rPh>
    <phoneticPr fontId="3"/>
  </si>
  <si>
    <t>13公債費 小計</t>
    <rPh sb="2" eb="5">
      <t>コウサイヒ</t>
    </rPh>
    <phoneticPr fontId="3"/>
  </si>
  <si>
    <t>14</t>
    <phoneticPr fontId="3"/>
  </si>
  <si>
    <t>諸支出金等</t>
    <rPh sb="0" eb="1">
      <t>ショ</t>
    </rPh>
    <rPh sb="1" eb="4">
      <t>シシュツキン</t>
    </rPh>
    <rPh sb="4" eb="5">
      <t>トウ</t>
    </rPh>
    <phoneticPr fontId="3"/>
  </si>
  <si>
    <t>14-01</t>
    <phoneticPr fontId="3"/>
  </si>
  <si>
    <t>諸支出金等に要する経費</t>
    <rPh sb="0" eb="1">
      <t>ショ</t>
    </rPh>
    <rPh sb="1" eb="4">
      <t>シシュツキン</t>
    </rPh>
    <rPh sb="4" eb="5">
      <t>トウ</t>
    </rPh>
    <phoneticPr fontId="3"/>
  </si>
  <si>
    <t>諸支出金、前年度繰上充用金、利子割交付金、配当割交付金、株式等譲渡所得割交付金、分離課税所得割交付金、道府県民税所得割臨時交付金、地方消費税交付金、ゴルフ場利用税交付金、特別地方消費税交付金、自動車取得税交付金、軽油引取税交付金、自動車税環境性能割交付金、利子割清算金</t>
    <rPh sb="0" eb="1">
      <t>ショ</t>
    </rPh>
    <rPh sb="1" eb="4">
      <t>シシュツキン</t>
    </rPh>
    <rPh sb="5" eb="8">
      <t>ゼンネンド</t>
    </rPh>
    <rPh sb="8" eb="10">
      <t>クリアゲ</t>
    </rPh>
    <rPh sb="10" eb="12">
      <t>ジュウヨウ</t>
    </rPh>
    <rPh sb="12" eb="13">
      <t>キン</t>
    </rPh>
    <rPh sb="14" eb="16">
      <t>リシ</t>
    </rPh>
    <rPh sb="16" eb="17">
      <t>ワリ</t>
    </rPh>
    <rPh sb="17" eb="20">
      <t>コウフキン</t>
    </rPh>
    <rPh sb="21" eb="23">
      <t>ハイトウ</t>
    </rPh>
    <rPh sb="23" eb="24">
      <t>ワリ</t>
    </rPh>
    <rPh sb="24" eb="27">
      <t>コウフキン</t>
    </rPh>
    <rPh sb="28" eb="30">
      <t>カブシキ</t>
    </rPh>
    <rPh sb="30" eb="31">
      <t>トウ</t>
    </rPh>
    <rPh sb="31" eb="33">
      <t>ジョウト</t>
    </rPh>
    <rPh sb="33" eb="36">
      <t>ショトクワリ</t>
    </rPh>
    <rPh sb="36" eb="39">
      <t>コウフキン</t>
    </rPh>
    <rPh sb="40" eb="42">
      <t>ブンリ</t>
    </rPh>
    <rPh sb="42" eb="44">
      <t>カゼイ</t>
    </rPh>
    <rPh sb="44" eb="46">
      <t>ショトク</t>
    </rPh>
    <rPh sb="46" eb="47">
      <t>ワ</t>
    </rPh>
    <rPh sb="47" eb="50">
      <t>コウフキン</t>
    </rPh>
    <rPh sb="51" eb="54">
      <t>ドウフケン</t>
    </rPh>
    <rPh sb="54" eb="55">
      <t>ミン</t>
    </rPh>
    <rPh sb="55" eb="56">
      <t>ゼイ</t>
    </rPh>
    <rPh sb="56" eb="58">
      <t>ショトク</t>
    </rPh>
    <rPh sb="58" eb="59">
      <t>ワ</t>
    </rPh>
    <rPh sb="59" eb="61">
      <t>リンジ</t>
    </rPh>
    <rPh sb="61" eb="64">
      <t>コウフキン</t>
    </rPh>
    <rPh sb="65" eb="67">
      <t>チホウ</t>
    </rPh>
    <rPh sb="67" eb="70">
      <t>ショウヒゼイ</t>
    </rPh>
    <rPh sb="70" eb="73">
      <t>コウフキン</t>
    </rPh>
    <rPh sb="77" eb="78">
      <t>ジョウ</t>
    </rPh>
    <rPh sb="78" eb="80">
      <t>リヨウ</t>
    </rPh>
    <rPh sb="80" eb="81">
      <t>ゼイ</t>
    </rPh>
    <rPh sb="81" eb="84">
      <t>コウフキン</t>
    </rPh>
    <rPh sb="85" eb="87">
      <t>トクベツ</t>
    </rPh>
    <rPh sb="87" eb="89">
      <t>チホウ</t>
    </rPh>
    <rPh sb="89" eb="92">
      <t>ショウヒゼイ</t>
    </rPh>
    <rPh sb="92" eb="95">
      <t>コウフキン</t>
    </rPh>
    <rPh sb="96" eb="99">
      <t>ジドウシャ</t>
    </rPh>
    <rPh sb="99" eb="102">
      <t>シュトクゼイ</t>
    </rPh>
    <rPh sb="102" eb="105">
      <t>コウフキン</t>
    </rPh>
    <rPh sb="106" eb="108">
      <t>ケイユ</t>
    </rPh>
    <rPh sb="108" eb="111">
      <t>ヒキトリゼイ</t>
    </rPh>
    <rPh sb="111" eb="114">
      <t>コウフキン</t>
    </rPh>
    <rPh sb="128" eb="130">
      <t>リシ</t>
    </rPh>
    <rPh sb="130" eb="131">
      <t>ワリ</t>
    </rPh>
    <rPh sb="131" eb="134">
      <t>セイサンキン</t>
    </rPh>
    <phoneticPr fontId="3"/>
  </si>
  <si>
    <t>14-01諸支出金等 小計</t>
    <rPh sb="11" eb="13">
      <t>ショウケイ</t>
    </rPh>
    <phoneticPr fontId="3"/>
  </si>
  <si>
    <t>14諸支出金等 小計</t>
    <rPh sb="2" eb="5">
      <t>ショシシュツ</t>
    </rPh>
    <rPh sb="5" eb="7">
      <t>キントウ</t>
    </rPh>
    <phoneticPr fontId="3"/>
  </si>
  <si>
    <t>合  計</t>
    <rPh sb="0" eb="1">
      <t>ア</t>
    </rPh>
    <rPh sb="3" eb="4">
      <t>ケイ</t>
    </rPh>
    <phoneticPr fontId="3"/>
  </si>
  <si>
    <t>（単位：千円）</t>
    <phoneticPr fontId="3"/>
  </si>
  <si>
    <t>歳出小区分別決算額（推計値）（令和２年度）</t>
    <rPh sb="0" eb="2">
      <t>サイシュツ</t>
    </rPh>
    <rPh sb="2" eb="5">
      <t>ショウクブン</t>
    </rPh>
    <rPh sb="5" eb="6">
      <t>ベツ</t>
    </rPh>
    <rPh sb="6" eb="9">
      <t>ケッサンガク</t>
    </rPh>
    <rPh sb="10" eb="13">
      <t>スイケイチ</t>
    </rPh>
    <rPh sb="15" eb="17">
      <t>レイワ</t>
    </rPh>
    <rPh sb="18" eb="20">
      <t>ネンド</t>
    </rPh>
    <rPh sb="19" eb="20">
      <t>ドヘイネンド</t>
    </rPh>
    <phoneticPr fontId="3"/>
  </si>
  <si>
    <t>感染症に関する知識の普及、感染症に関する情報の収集、分析及び提供、感染症に関する研究の推進、感染症予防に係る人材の養成等の感染症の蔓延防止のための対策に要した経費（189～193, 236以外の経費（狂犬病･狂牛病予防対策、エイズ対策等））</t>
    <rPh sb="94" eb="96">
      <t>イガイ</t>
    </rPh>
    <rPh sb="97" eb="99">
      <t>ケイヒ</t>
    </rPh>
    <phoneticPr fontId="3"/>
  </si>
  <si>
    <t>02-05医薬費 小計</t>
    <rPh sb="5" eb="7">
      <t>イヤク</t>
    </rPh>
    <rPh sb="6" eb="7">
      <t>クスリ</t>
    </rPh>
    <rPh sb="7" eb="8">
      <t>ヒ</t>
    </rPh>
    <rPh sb="9" eb="11">
      <t>ショウケイ</t>
    </rPh>
    <phoneticPr fontId="3"/>
  </si>
  <si>
    <t>土地収用法、建築基準法、建設業法、道路法</t>
    <rPh sb="6" eb="8">
      <t>ケンチク</t>
    </rPh>
    <rPh sb="8" eb="11">
      <t>キジュンホウ</t>
    </rPh>
    <rPh sb="17" eb="20">
      <t>ドウロホウ</t>
    </rPh>
    <phoneticPr fontId="3"/>
  </si>
  <si>
    <t>地方教育行政の組織及び運営に関する法律、劇場、音楽堂等の活性化に関する法律、博物館法</t>
    <rPh sb="38" eb="41">
      <t>ハクブツカン</t>
    </rPh>
    <rPh sb="41" eb="42">
      <t>ホウ</t>
    </rPh>
    <phoneticPr fontId="3"/>
  </si>
  <si>
    <t>劇場、音楽堂等の活性化に関する法律、博物館法</t>
    <rPh sb="18" eb="21">
      <t>ハクブツカン</t>
    </rPh>
    <rPh sb="21" eb="22">
      <t>ホウ</t>
    </rPh>
    <phoneticPr fontId="3"/>
  </si>
  <si>
    <t>出納・入札・契約に係る経費、外部監査委託費等</t>
    <phoneticPr fontId="3"/>
  </si>
  <si>
    <t>（単位：百万円）</t>
    <rPh sb="4" eb="6">
      <t>ヒャクマン</t>
    </rPh>
    <phoneticPr fontId="3"/>
  </si>
  <si>
    <t>※令和２年度決算額調査は、全団体を３つのグループに分け、グループごとに異なる歳出大区分を
　 回答対象とした上で、歳出大区分ごとの各グループの決算額及び純計額（議会費、公債費、
   諸支出金等については３区分の合計）が令和２年度決算統計90表の決算額及び純計額と同じ　
　 になるよう補正している。</t>
    <rPh sb="1" eb="3">
      <t>レイワ</t>
    </rPh>
    <rPh sb="8" eb="9">
      <t>ガク</t>
    </rPh>
    <rPh sb="110" eb="112">
      <t>レイワ</t>
    </rPh>
    <phoneticPr fontId="3"/>
  </si>
  <si>
    <t>377,
407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</si>
</sst>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5"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24"/>
      <name val="ＭＳ Ｐゴシック"/>
      <family val="3"/>
      <charset val="128"/>
    </font>
    <font>
      <sz val="10"/>
      <name val="游ゴシック"/>
      <family val="3"/>
      <charset val="128"/>
      <scheme val="minor"/>
    </font>
    <font>
      <sz val="6"/>
      <name val="ＭＳ Ｐゴシック"/>
      <family val="3"/>
      <charset val="128"/>
    </font>
    <font>
      <sz val="12"/>
      <name val="ＭＳ 明朝"/>
      <family val="1"/>
      <charset val="128"/>
    </font>
    <font>
      <sz val="10"/>
      <color rgb="FFFF0000"/>
      <name val="ＭＳ Ｐゴシック"/>
      <family val="3"/>
      <charset val="128"/>
    </font>
    <font>
      <sz val="10"/>
      <name val="ＭＳ Ｐ明朝"/>
      <family val="1"/>
      <charset val="128"/>
    </font>
    <font>
      <strike/>
      <sz val="10"/>
      <name val="ＭＳ Ｐゴシック"/>
      <family val="3"/>
      <charset val="128"/>
    </font>
    <font>
      <u/>
      <sz val="10"/>
      <name val="ＭＳ Ｐゴシック"/>
      <family val="3"/>
      <charset val="128"/>
    </font>
    <font>
      <sz val="10"/>
      <color theme="1"/>
      <name val="游ゴシック"/>
      <family val="2"/>
      <charset val="128"/>
      <scheme val="minor"/>
    </font>
    <font>
      <sz val="10"/>
      <color rgb="FF0070C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style="thin">
        <color indexed="64"/>
      </bottom>
      <diagonal/>
    </border>
    <border>
      <left style="thin">
        <color auto="1"/>
      </left>
      <right style="thin">
        <color indexed="64"/>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thin">
        <color indexed="64"/>
      </right>
      <top/>
      <bottom style="medium">
        <color indexed="64"/>
      </bottom>
      <diagonal/>
    </border>
    <border>
      <left style="thin">
        <color auto="1"/>
      </left>
      <right style="thin">
        <color indexed="64"/>
      </right>
      <top/>
      <bottom style="thin">
        <color indexed="64"/>
      </bottom>
      <diagonal/>
    </border>
    <border>
      <left style="thin">
        <color auto="1"/>
      </left>
      <right style="thin">
        <color auto="1"/>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indexed="64"/>
      </top>
      <bottom/>
      <diagonal/>
    </border>
    <border>
      <left style="thin">
        <color auto="1"/>
      </left>
      <right style="medium">
        <color indexed="64"/>
      </right>
      <top style="thin">
        <color auto="1"/>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horizontal="left" vertical="center" wrapText="1"/>
    </xf>
    <xf numFmtId="38" fontId="2" fillId="0" borderId="0" applyFont="0" applyFill="0" applyBorder="0" applyAlignment="0" applyProtection="0">
      <alignment vertical="center"/>
    </xf>
  </cellStyleXfs>
  <cellXfs count="120">
    <xf numFmtId="0" fontId="0" fillId="0" borderId="0" xfId="0">
      <alignment vertical="center"/>
    </xf>
    <xf numFmtId="0" fontId="2" fillId="0" borderId="0" xfId="2" applyAlignment="1" applyProtection="1">
      <alignment horizontal="center" vertical="top" wrapText="1"/>
    </xf>
    <xf numFmtId="0" fontId="2" fillId="0" borderId="0" xfId="2" applyFill="1" applyProtection="1">
      <alignment horizontal="left" vertical="center" wrapText="1"/>
    </xf>
    <xf numFmtId="0" fontId="2" fillId="0" borderId="0" xfId="2" applyAlignment="1" applyProtection="1">
      <alignment horizontal="left" vertical="top" wrapText="1"/>
    </xf>
    <xf numFmtId="0" fontId="2" fillId="0" borderId="0" xfId="2" applyFont="1" applyFill="1" applyAlignment="1" applyProtection="1">
      <alignment horizontal="center" vertical="center" wrapText="1"/>
    </xf>
    <xf numFmtId="0" fontId="2" fillId="0" borderId="0" xfId="2" applyProtection="1">
      <alignment horizontal="left" vertical="center" wrapText="1"/>
    </xf>
    <xf numFmtId="0" fontId="2" fillId="0" borderId="0" xfId="2" applyBorder="1" applyProtection="1">
      <alignment horizontal="left" vertical="center" wrapText="1"/>
    </xf>
    <xf numFmtId="0" fontId="2" fillId="0" borderId="0" xfId="2" applyAlignment="1" applyProtection="1">
      <alignment horizontal="center" vertical="center" wrapText="1"/>
    </xf>
    <xf numFmtId="176" fontId="5" fillId="0" borderId="0" xfId="0" applyNumberFormat="1" applyFont="1" applyAlignment="1" applyProtection="1">
      <alignment horizontal="center" vertical="center"/>
    </xf>
    <xf numFmtId="0" fontId="2" fillId="0" borderId="5" xfId="2" applyFont="1" applyFill="1" applyBorder="1" applyProtection="1">
      <alignment horizontal="left" vertical="center" wrapText="1"/>
    </xf>
    <xf numFmtId="38" fontId="2" fillId="0" borderId="5" xfId="1" applyFont="1" applyBorder="1" applyAlignment="1" applyProtection="1">
      <alignment horizontal="right" vertical="center" wrapText="1"/>
    </xf>
    <xf numFmtId="0" fontId="2" fillId="0" borderId="5" xfId="2" applyFont="1" applyBorder="1" applyProtection="1">
      <alignment horizontal="left" vertical="center" wrapText="1"/>
    </xf>
    <xf numFmtId="0" fontId="8" fillId="0" borderId="0" xfId="2" applyFont="1" applyFill="1" applyProtection="1">
      <alignment horizontal="left" vertical="center" wrapText="1"/>
    </xf>
    <xf numFmtId="38" fontId="2" fillId="2" borderId="5" xfId="1" applyFont="1" applyFill="1" applyBorder="1" applyAlignment="1" applyProtection="1">
      <alignment horizontal="right" vertical="center" wrapText="1"/>
    </xf>
    <xf numFmtId="38" fontId="2" fillId="3" borderId="5" xfId="1" applyFont="1" applyFill="1" applyBorder="1" applyAlignment="1" applyProtection="1">
      <alignment horizontal="right" vertical="center" wrapText="1"/>
    </xf>
    <xf numFmtId="38" fontId="2" fillId="0" borderId="5" xfId="1" applyFont="1" applyFill="1" applyBorder="1" applyAlignment="1" applyProtection="1">
      <alignment horizontal="right" vertical="center" wrapText="1"/>
    </xf>
    <xf numFmtId="0" fontId="2" fillId="0" borderId="0" xfId="2" applyFill="1" applyBorder="1" applyProtection="1">
      <alignment horizontal="left" vertical="center" wrapText="1"/>
    </xf>
    <xf numFmtId="0" fontId="2" fillId="2" borderId="5" xfId="2" applyFont="1" applyFill="1" applyBorder="1" applyAlignment="1" applyProtection="1">
      <alignment vertical="top" wrapText="1"/>
    </xf>
    <xf numFmtId="0" fontId="2" fillId="0" borderId="5" xfId="2" applyFont="1" applyBorder="1" applyAlignment="1" applyProtection="1">
      <alignment horizontal="left" vertical="center" wrapText="1"/>
    </xf>
    <xf numFmtId="0" fontId="13" fillId="0" borderId="0" xfId="2" applyFont="1" applyFill="1" applyProtection="1">
      <alignment horizontal="left" vertical="center" wrapText="1"/>
    </xf>
    <xf numFmtId="0" fontId="2" fillId="0" borderId="16" xfId="2" applyFill="1" applyBorder="1" applyProtection="1">
      <alignment horizontal="left" vertical="center" wrapText="1"/>
    </xf>
    <xf numFmtId="56" fontId="2" fillId="0" borderId="5" xfId="2" quotePrefix="1" applyNumberFormat="1" applyFont="1" applyBorder="1" applyAlignment="1" applyProtection="1">
      <alignment horizontal="left" vertical="top" wrapText="1"/>
    </xf>
    <xf numFmtId="0" fontId="2" fillId="0" borderId="5" xfId="2" applyFont="1" applyBorder="1" applyAlignment="1" applyProtection="1">
      <alignment horizontal="left" vertical="top" wrapText="1"/>
    </xf>
    <xf numFmtId="38" fontId="2" fillId="0" borderId="0" xfId="1" applyFont="1" applyAlignment="1" applyProtection="1">
      <alignment horizontal="right" vertical="center" wrapText="1"/>
    </xf>
    <xf numFmtId="0" fontId="2" fillId="0" borderId="0" xfId="2" applyFill="1" applyAlignment="1" applyProtection="1">
      <alignment horizontal="center" vertical="top" wrapText="1"/>
    </xf>
    <xf numFmtId="176" fontId="2" fillId="0" borderId="0" xfId="0" applyNumberFormat="1" applyFont="1" applyAlignment="1" applyProtection="1">
      <alignment horizontal="right" vertical="center"/>
    </xf>
    <xf numFmtId="0" fontId="2" fillId="0" borderId="0" xfId="2" applyFill="1" applyAlignment="1" applyProtection="1">
      <alignment horizontal="left" vertical="top" wrapText="1"/>
    </xf>
    <xf numFmtId="0" fontId="2" fillId="0" borderId="0" xfId="2" applyFont="1" applyFill="1" applyProtection="1">
      <alignment horizontal="left" vertical="center" wrapText="1"/>
    </xf>
    <xf numFmtId="38" fontId="2" fillId="0" borderId="0" xfId="1" applyFont="1" applyFill="1" applyAlignment="1" applyProtection="1">
      <alignment horizontal="right" vertical="center" wrapText="1"/>
    </xf>
    <xf numFmtId="3" fontId="2" fillId="0" borderId="0" xfId="2" applyNumberFormat="1" applyFill="1" applyProtection="1">
      <alignment horizontal="left" vertical="center" wrapText="1"/>
    </xf>
    <xf numFmtId="38" fontId="2" fillId="3" borderId="4" xfId="1" applyFont="1" applyFill="1" applyBorder="1" applyAlignment="1" applyProtection="1">
      <alignment horizontal="center" vertical="center" shrinkToFit="1"/>
    </xf>
    <xf numFmtId="38" fontId="2" fillId="3" borderId="9" xfId="1" applyFont="1" applyFill="1" applyBorder="1" applyAlignment="1" applyProtection="1">
      <alignment horizontal="center" vertical="center" shrinkToFit="1"/>
    </xf>
    <xf numFmtId="38" fontId="2" fillId="3" borderId="13" xfId="1" quotePrefix="1" applyFont="1" applyFill="1" applyBorder="1" applyAlignment="1" applyProtection="1">
      <alignment horizontal="center" vertical="center" shrinkToFit="1"/>
    </xf>
    <xf numFmtId="0" fontId="2" fillId="3" borderId="5" xfId="2" applyFont="1" applyFill="1" applyBorder="1" applyProtection="1">
      <alignment horizontal="left" vertical="center" wrapText="1"/>
    </xf>
    <xf numFmtId="38" fontId="2" fillId="3" borderId="14" xfId="1" applyFont="1" applyFill="1" applyBorder="1" applyAlignment="1" applyProtection="1">
      <alignment horizontal="right" vertical="center" wrapText="1"/>
    </xf>
    <xf numFmtId="0" fontId="2" fillId="3" borderId="5" xfId="2" applyFont="1" applyFill="1" applyBorder="1" applyAlignment="1" applyProtection="1">
      <alignment horizontal="center" vertical="center" wrapText="1"/>
    </xf>
    <xf numFmtId="3" fontId="2" fillId="3" borderId="5" xfId="2" applyNumberFormat="1" applyFont="1" applyFill="1" applyBorder="1" applyAlignment="1" applyProtection="1">
      <alignment horizontal="center" vertical="center" wrapText="1"/>
    </xf>
    <xf numFmtId="0" fontId="2" fillId="3" borderId="14" xfId="2" applyFont="1" applyFill="1" applyBorder="1" applyAlignment="1" applyProtection="1">
      <alignment horizontal="center" vertical="center" wrapText="1"/>
    </xf>
    <xf numFmtId="0" fontId="2" fillId="3" borderId="14" xfId="2" applyFont="1" applyFill="1" applyBorder="1" applyProtection="1">
      <alignment horizontal="left" vertical="center" wrapText="1"/>
    </xf>
    <xf numFmtId="3" fontId="2" fillId="3" borderId="14" xfId="2" applyNumberFormat="1" applyFont="1" applyFill="1" applyBorder="1" applyAlignment="1" applyProtection="1">
      <alignment horizontal="center" vertical="center" wrapText="1"/>
    </xf>
    <xf numFmtId="38" fontId="2" fillId="3" borderId="18" xfId="1" applyFont="1" applyFill="1" applyBorder="1" applyAlignment="1" applyProtection="1">
      <alignment horizontal="center" vertical="center" shrinkToFit="1"/>
    </xf>
    <xf numFmtId="38" fontId="2" fillId="3" borderId="19" xfId="1" applyFont="1" applyFill="1" applyBorder="1" applyAlignment="1" applyProtection="1">
      <alignment horizontal="center" vertical="center" shrinkToFit="1"/>
    </xf>
    <xf numFmtId="38" fontId="2" fillId="3" borderId="21" xfId="1" quotePrefix="1" applyFont="1" applyFill="1" applyBorder="1" applyAlignment="1" applyProtection="1">
      <alignment horizontal="center" vertical="center" shrinkToFit="1"/>
    </xf>
    <xf numFmtId="38" fontId="2" fillId="3" borderId="23" xfId="1" applyFont="1" applyFill="1" applyBorder="1" applyAlignment="1" applyProtection="1">
      <alignment horizontal="right" vertical="center" wrapText="1"/>
    </xf>
    <xf numFmtId="38" fontId="2" fillId="3" borderId="24" xfId="1" applyFont="1" applyFill="1" applyBorder="1" applyAlignment="1" applyProtection="1">
      <alignment horizontal="right" vertical="center" wrapText="1"/>
    </xf>
    <xf numFmtId="38" fontId="2" fillId="2" borderId="24" xfId="1" applyFont="1" applyFill="1" applyBorder="1" applyAlignment="1" applyProtection="1">
      <alignment horizontal="right" vertical="center" wrapText="1"/>
    </xf>
    <xf numFmtId="38" fontId="2" fillId="0" borderId="24" xfId="1" applyFont="1" applyBorder="1" applyAlignment="1" applyProtection="1">
      <alignment horizontal="right" vertical="center" wrapText="1"/>
    </xf>
    <xf numFmtId="38" fontId="2" fillId="3" borderId="5" xfId="3" applyFont="1" applyFill="1" applyBorder="1" applyAlignment="1" applyProtection="1">
      <alignment horizontal="left" vertical="center" wrapText="1"/>
    </xf>
    <xf numFmtId="0" fontId="2" fillId="0" borderId="5" xfId="2" applyFont="1" applyFill="1" applyBorder="1" applyAlignment="1" applyProtection="1">
      <alignment horizontal="center" vertical="center" wrapText="1"/>
    </xf>
    <xf numFmtId="3" fontId="2" fillId="0" borderId="5" xfId="2" applyNumberFormat="1" applyFont="1" applyFill="1" applyBorder="1" applyAlignment="1" applyProtection="1">
      <alignment horizontal="center" vertical="center" wrapText="1"/>
    </xf>
    <xf numFmtId="0" fontId="11" fillId="0" borderId="5" xfId="2" applyFont="1" applyFill="1" applyBorder="1" applyProtection="1">
      <alignment horizontal="left" vertical="center" wrapText="1"/>
    </xf>
    <xf numFmtId="38" fontId="2" fillId="0" borderId="24" xfId="1" applyFont="1" applyFill="1" applyBorder="1" applyAlignment="1" applyProtection="1">
      <alignment horizontal="right" vertical="center" wrapText="1"/>
    </xf>
    <xf numFmtId="0" fontId="2" fillId="0" borderId="5" xfId="2" applyFont="1" applyFill="1" applyBorder="1" applyAlignment="1" applyProtection="1">
      <alignment horizontal="left" vertical="center" wrapText="1"/>
    </xf>
    <xf numFmtId="0" fontId="2" fillId="0" borderId="0" xfId="2" applyFont="1" applyAlignment="1" applyProtection="1">
      <alignment horizontal="center" vertical="top" wrapText="1"/>
    </xf>
    <xf numFmtId="0" fontId="2" fillId="0" borderId="0" xfId="2" applyFont="1" applyAlignment="1" applyProtection="1">
      <alignment horizontal="left" vertical="top" wrapText="1"/>
    </xf>
    <xf numFmtId="0" fontId="2" fillId="0" borderId="0" xfId="2" applyFont="1" applyProtection="1">
      <alignment horizontal="left" vertical="center" wrapText="1"/>
    </xf>
    <xf numFmtId="0" fontId="2" fillId="0" borderId="0" xfId="2" applyFont="1" applyBorder="1" applyProtection="1">
      <alignment horizontal="left" vertical="center" wrapText="1"/>
    </xf>
    <xf numFmtId="0" fontId="2" fillId="0" borderId="0" xfId="2" applyFont="1" applyAlignment="1" applyProtection="1">
      <alignment horizontal="center" vertical="center" wrapText="1"/>
    </xf>
    <xf numFmtId="0" fontId="2" fillId="0" borderId="5" xfId="2" applyFont="1" applyBorder="1" applyAlignment="1" applyProtection="1">
      <alignment horizontal="center" vertical="center" wrapText="1"/>
    </xf>
    <xf numFmtId="0" fontId="2" fillId="2" borderId="20" xfId="2" applyFont="1" applyFill="1" applyBorder="1" applyAlignment="1" applyProtection="1">
      <alignment vertical="top" wrapText="1"/>
    </xf>
    <xf numFmtId="38" fontId="2" fillId="2" borderId="20" xfId="1" applyFont="1" applyFill="1" applyBorder="1" applyAlignment="1" applyProtection="1">
      <alignment horizontal="right" vertical="center" wrapText="1"/>
    </xf>
    <xf numFmtId="38" fontId="2" fillId="2" borderId="26" xfId="1" applyFont="1" applyFill="1" applyBorder="1" applyAlignment="1" applyProtection="1">
      <alignment horizontal="right" vertical="center" wrapText="1"/>
    </xf>
    <xf numFmtId="0" fontId="2" fillId="0" borderId="0" xfId="2" applyBorder="1" applyAlignment="1" applyProtection="1">
      <alignment vertical="center" wrapText="1"/>
    </xf>
    <xf numFmtId="0" fontId="2" fillId="0" borderId="0" xfId="2" applyBorder="1" applyAlignment="1" applyProtection="1">
      <alignment horizontal="left" vertical="center"/>
    </xf>
    <xf numFmtId="38" fontId="2" fillId="2" borderId="15" xfId="1" applyFont="1" applyFill="1" applyBorder="1" applyAlignment="1" applyProtection="1">
      <alignment horizontal="right" vertical="center" wrapText="1"/>
    </xf>
    <xf numFmtId="38" fontId="2" fillId="2" borderId="25" xfId="1" applyFont="1" applyFill="1" applyBorder="1" applyAlignment="1" applyProtection="1">
      <alignment horizontal="right" vertical="center" wrapText="1"/>
    </xf>
    <xf numFmtId="0" fontId="2" fillId="0" borderId="0" xfId="2" applyFill="1" applyAlignment="1" applyProtection="1">
      <alignment horizontal="left" vertical="center" wrapText="1"/>
    </xf>
    <xf numFmtId="0" fontId="2" fillId="0" borderId="0" xfId="2" applyFill="1" applyBorder="1" applyAlignment="1" applyProtection="1">
      <alignment horizontal="left" vertical="center" wrapText="1"/>
    </xf>
    <xf numFmtId="0" fontId="2" fillId="0" borderId="0" xfId="2" applyFont="1" applyFill="1" applyAlignment="1" applyProtection="1">
      <alignment horizontal="left" vertical="center" wrapText="1"/>
    </xf>
    <xf numFmtId="3" fontId="2" fillId="0" borderId="0" xfId="2" applyNumberFormat="1" applyFill="1" applyAlignment="1" applyProtection="1">
      <alignment horizontal="left" vertical="center" wrapText="1"/>
    </xf>
    <xf numFmtId="0" fontId="2" fillId="0" borderId="0" xfId="2" applyFont="1" applyAlignment="1" applyProtection="1">
      <alignment horizontal="left" vertical="center" wrapText="1"/>
    </xf>
    <xf numFmtId="0" fontId="2" fillId="0" borderId="0" xfId="2" applyFont="1" applyBorder="1" applyAlignment="1" applyProtection="1">
      <alignment horizontal="left" vertical="center" wrapText="1"/>
    </xf>
    <xf numFmtId="176" fontId="5" fillId="0" borderId="0" xfId="0" applyNumberFormat="1" applyFont="1" applyAlignment="1" applyProtection="1">
      <alignment horizontal="center" vertical="center" wrapText="1"/>
    </xf>
    <xf numFmtId="176" fontId="2" fillId="0" borderId="0" xfId="0" applyNumberFormat="1" applyFont="1" applyAlignment="1" applyProtection="1">
      <alignment horizontal="right" vertical="center" wrapText="1"/>
    </xf>
    <xf numFmtId="38" fontId="2" fillId="3" borderId="4" xfId="1" applyFont="1" applyFill="1" applyBorder="1" applyAlignment="1" applyProtection="1">
      <alignment horizontal="center" vertical="center" wrapText="1" shrinkToFit="1"/>
    </xf>
    <xf numFmtId="38" fontId="2" fillId="3" borderId="18" xfId="1" applyFont="1" applyFill="1" applyBorder="1" applyAlignment="1" applyProtection="1">
      <alignment horizontal="center" vertical="center" wrapText="1" shrinkToFit="1"/>
    </xf>
    <xf numFmtId="38" fontId="2" fillId="3" borderId="9" xfId="1" applyFont="1" applyFill="1" applyBorder="1" applyAlignment="1" applyProtection="1">
      <alignment horizontal="center" vertical="center" wrapText="1" shrinkToFit="1"/>
    </xf>
    <xf numFmtId="38" fontId="2" fillId="3" borderId="19" xfId="1" applyFont="1" applyFill="1" applyBorder="1" applyAlignment="1" applyProtection="1">
      <alignment horizontal="center" vertical="center" wrapText="1" shrinkToFit="1"/>
    </xf>
    <xf numFmtId="38" fontId="2" fillId="3" borderId="13" xfId="1" quotePrefix="1" applyFont="1" applyFill="1" applyBorder="1" applyAlignment="1" applyProtection="1">
      <alignment horizontal="center" vertical="center" wrapText="1" shrinkToFit="1"/>
    </xf>
    <xf numFmtId="38" fontId="2" fillId="3" borderId="21" xfId="1" quotePrefix="1" applyFont="1" applyFill="1" applyBorder="1" applyAlignment="1" applyProtection="1">
      <alignment horizontal="center" vertical="center" wrapText="1" shrinkToFit="1"/>
    </xf>
    <xf numFmtId="0" fontId="2" fillId="3" borderId="14" xfId="2" applyFont="1" applyFill="1" applyBorder="1" applyAlignment="1" applyProtection="1">
      <alignment horizontal="left" vertical="center" wrapText="1"/>
    </xf>
    <xf numFmtId="0" fontId="2" fillId="3" borderId="5" xfId="2" applyFont="1" applyFill="1" applyBorder="1" applyAlignment="1" applyProtection="1">
      <alignment horizontal="left" vertical="center" wrapText="1"/>
    </xf>
    <xf numFmtId="0" fontId="8" fillId="0" borderId="0" xfId="2" applyFont="1" applyFill="1" applyAlignment="1" applyProtection="1">
      <alignment horizontal="left" vertical="center" wrapText="1"/>
    </xf>
    <xf numFmtId="0" fontId="11" fillId="0" borderId="5" xfId="2" applyFont="1" applyFill="1" applyBorder="1" applyAlignment="1" applyProtection="1">
      <alignment horizontal="left" vertical="center" wrapText="1"/>
    </xf>
    <xf numFmtId="0" fontId="13" fillId="0" borderId="0" xfId="2" applyFont="1" applyFill="1" applyAlignment="1" applyProtection="1">
      <alignment horizontal="left" vertical="center" wrapText="1"/>
    </xf>
    <xf numFmtId="0" fontId="2" fillId="0" borderId="16" xfId="2" applyFill="1" applyBorder="1" applyAlignment="1" applyProtection="1">
      <alignment horizontal="left" vertical="center" wrapText="1"/>
    </xf>
    <xf numFmtId="0" fontId="2" fillId="0" borderId="0" xfId="2" applyBorder="1" applyAlignment="1" applyProtection="1">
      <alignment horizontal="left" vertical="center" wrapText="1"/>
    </xf>
    <xf numFmtId="0" fontId="2" fillId="0" borderId="0" xfId="2" applyAlignment="1" applyProtection="1">
      <alignment horizontal="left" vertical="center" wrapText="1"/>
    </xf>
    <xf numFmtId="0" fontId="2" fillId="2" borderId="7" xfId="2" applyFont="1" applyFill="1" applyBorder="1" applyAlignment="1" applyProtection="1">
      <alignment horizontal="right" vertical="top" wrapText="1"/>
    </xf>
    <xf numFmtId="0" fontId="2" fillId="2" borderId="5" xfId="2" applyFont="1" applyFill="1" applyBorder="1" applyAlignment="1" applyProtection="1">
      <alignment horizontal="right" vertical="top" wrapText="1"/>
    </xf>
    <xf numFmtId="0" fontId="2" fillId="2" borderId="10" xfId="2" applyFont="1" applyFill="1" applyBorder="1" applyAlignment="1" applyProtection="1">
      <alignment horizontal="right" vertical="top" wrapText="1"/>
    </xf>
    <xf numFmtId="0" fontId="2" fillId="2" borderId="20" xfId="2" applyFont="1" applyFill="1" applyBorder="1" applyAlignment="1" applyProtection="1">
      <alignment horizontal="right" vertical="top" wrapText="1"/>
    </xf>
    <xf numFmtId="38" fontId="14" fillId="0" borderId="0" xfId="1" applyFont="1" applyAlignment="1" applyProtection="1">
      <alignment horizontal="left" vertical="top" wrapText="1"/>
    </xf>
    <xf numFmtId="0" fontId="2" fillId="0" borderId="7" xfId="2" applyFont="1" applyBorder="1" applyAlignment="1" applyProtection="1">
      <alignment horizontal="left" vertical="top" wrapText="1"/>
    </xf>
    <xf numFmtId="0" fontId="2" fillId="0" borderId="5" xfId="2" applyFont="1" applyBorder="1" applyAlignment="1" applyProtection="1">
      <alignment horizontal="left" vertical="top" wrapText="1"/>
    </xf>
    <xf numFmtId="0" fontId="2" fillId="0" borderId="7" xfId="2" quotePrefix="1" applyFont="1" applyBorder="1" applyAlignment="1" applyProtection="1">
      <alignment horizontal="left" vertical="top" wrapText="1"/>
    </xf>
    <xf numFmtId="56" fontId="2" fillId="0" borderId="5" xfId="2" quotePrefix="1" applyNumberFormat="1" applyFont="1" applyBorder="1" applyAlignment="1" applyProtection="1">
      <alignment horizontal="left" vertical="top" wrapText="1"/>
    </xf>
    <xf numFmtId="0" fontId="2" fillId="0" borderId="7" xfId="2" applyFont="1" applyBorder="1" applyAlignment="1" applyProtection="1">
      <alignment horizontal="center" vertical="top" wrapText="1"/>
    </xf>
    <xf numFmtId="0" fontId="2" fillId="0" borderId="5" xfId="2" applyFont="1" applyBorder="1" applyAlignment="1" applyProtection="1">
      <alignment horizontal="center" vertical="top" wrapText="1"/>
    </xf>
    <xf numFmtId="0" fontId="2" fillId="0" borderId="5" xfId="2" quotePrefix="1" applyFont="1" applyBorder="1" applyAlignment="1" applyProtection="1">
      <alignment horizontal="left" vertical="top" wrapText="1"/>
    </xf>
    <xf numFmtId="0" fontId="2" fillId="0" borderId="22" xfId="2" applyFont="1" applyBorder="1" applyAlignment="1" applyProtection="1">
      <alignment horizontal="left" vertical="top" wrapText="1"/>
    </xf>
    <xf numFmtId="0" fontId="2" fillId="0" borderId="14" xfId="2" applyFont="1" applyBorder="1" applyAlignment="1" applyProtection="1">
      <alignment horizontal="left" vertical="top" wrapText="1"/>
    </xf>
    <xf numFmtId="49" fontId="2" fillId="0" borderId="14" xfId="2" applyNumberFormat="1" applyFont="1" applyBorder="1" applyAlignment="1" applyProtection="1">
      <alignment horizontal="left" vertical="top" wrapText="1"/>
    </xf>
    <xf numFmtId="49" fontId="2" fillId="0" borderId="5" xfId="2" applyNumberFormat="1" applyFont="1" applyBorder="1" applyAlignment="1" applyProtection="1">
      <alignment horizontal="left" vertical="top" wrapText="1"/>
    </xf>
    <xf numFmtId="38" fontId="4" fillId="0" borderId="0" xfId="1" applyFont="1" applyFill="1" applyAlignment="1" applyProtection="1">
      <alignment horizontal="center" vertical="center" wrapText="1"/>
    </xf>
    <xf numFmtId="0" fontId="2" fillId="0" borderId="1" xfId="2" applyFont="1" applyBorder="1" applyAlignment="1" applyProtection="1">
      <alignment horizontal="center" vertical="center" wrapText="1"/>
    </xf>
    <xf numFmtId="0" fontId="2" fillId="0" borderId="17"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0" fontId="2" fillId="0" borderId="5" xfId="2" applyFont="1" applyBorder="1" applyAlignment="1" applyProtection="1">
      <alignment horizontal="center" vertical="center" wrapText="1"/>
    </xf>
    <xf numFmtId="0" fontId="2" fillId="0" borderId="10" xfId="2" applyFont="1" applyBorder="1" applyAlignment="1" applyProtection="1">
      <alignment horizontal="center" vertical="center" wrapText="1"/>
    </xf>
    <xf numFmtId="0" fontId="2" fillId="0" borderId="20" xfId="2" applyFont="1" applyBorder="1" applyAlignment="1" applyProtection="1">
      <alignment horizontal="center" vertical="center" wrapText="1"/>
    </xf>
    <xf numFmtId="0" fontId="2" fillId="3" borderId="17" xfId="2" applyFont="1" applyFill="1" applyBorder="1" applyAlignment="1" applyProtection="1">
      <alignment horizontal="center" vertical="center" wrapText="1"/>
    </xf>
    <xf numFmtId="0" fontId="2" fillId="3" borderId="5" xfId="2" applyFont="1" applyFill="1" applyBorder="1" applyAlignment="1" applyProtection="1">
      <alignment horizontal="center" vertical="center" wrapText="1"/>
    </xf>
    <xf numFmtId="0" fontId="2" fillId="3" borderId="20" xfId="2" applyFont="1" applyFill="1" applyBorder="1" applyAlignment="1" applyProtection="1">
      <alignment horizontal="center" vertical="center" wrapText="1"/>
    </xf>
    <xf numFmtId="0" fontId="2" fillId="3" borderId="2" xfId="2" applyFont="1" applyFill="1" applyBorder="1" applyAlignment="1" applyProtection="1">
      <alignment horizontal="center" vertical="center" wrapText="1"/>
    </xf>
    <xf numFmtId="0" fontId="2" fillId="3" borderId="8" xfId="2" applyFont="1" applyFill="1" applyBorder="1" applyAlignment="1" applyProtection="1">
      <alignment horizontal="center" vertical="center" wrapText="1"/>
    </xf>
    <xf numFmtId="0" fontId="2" fillId="3" borderId="11" xfId="2" applyFont="1" applyFill="1" applyBorder="1" applyAlignment="1" applyProtection="1">
      <alignment horizontal="center" vertical="center" wrapText="1"/>
    </xf>
    <xf numFmtId="0" fontId="2" fillId="3" borderId="3" xfId="2" applyFont="1" applyFill="1" applyBorder="1" applyAlignment="1" applyProtection="1">
      <alignment horizontal="center" vertical="center" wrapText="1"/>
    </xf>
    <xf numFmtId="0" fontId="2" fillId="3" borderId="6" xfId="2" applyFont="1" applyFill="1" applyBorder="1" applyAlignment="1" applyProtection="1">
      <alignment horizontal="center" vertical="center" wrapText="1"/>
    </xf>
    <xf numFmtId="0" fontId="2" fillId="3" borderId="12" xfId="2" applyFont="1" applyFill="1" applyBorder="1" applyAlignment="1" applyProtection="1">
      <alignment horizontal="center" vertical="center" wrapText="1"/>
    </xf>
  </cellXfs>
  <cellStyles count="4">
    <cellStyle name="桁区切り" xfId="1" builtinId="6"/>
    <cellStyle name="桁区切り 2" xfId="3" xr:uid="{F42048F5-F9BA-4459-8898-EDDA8DF734F1}"/>
    <cellStyle name="標準" xfId="0" builtinId="0"/>
    <cellStyle name="標準 2" xfId="2" xr:uid="{EA85770F-9974-4959-8A4E-9F1195C52F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s>
</file>

<file path=xl/drawings/drawing1.xml><?xml version="1.0" encoding="utf-8"?>
<xdr:wsDr xmlns:xdr="http://schemas.openxmlformats.org/drawingml/2006/spreadsheetDrawing" xmlns:a="http://schemas.openxmlformats.org/drawingml/2006/main">
  <xdr:twoCellAnchor>
    <xdr:from>
      <xdr:col>0</xdr:col>
      <xdr:colOff>55879</xdr:colOff>
      <xdr:row>0</xdr:row>
      <xdr:rowOff>58420</xdr:rowOff>
    </xdr:from>
    <xdr:to>
      <xdr:col>14</xdr:col>
      <xdr:colOff>243417</xdr:colOff>
      <xdr:row>0</xdr:row>
      <xdr:rowOff>914400</xdr:rowOff>
    </xdr:to>
    <xdr:sp macro="" textlink="">
      <xdr:nvSpPr>
        <xdr:cNvPr id="2" name="テキスト ボックス 1">
          <a:extLst>
            <a:ext uri="{FF2B5EF4-FFF2-40B4-BE49-F238E27FC236}">
              <a16:creationId xmlns:a16="http://schemas.microsoft.com/office/drawing/2014/main" id="{E96D4707-DCFA-4A43-93F3-702853CDFF6E}"/>
            </a:ext>
          </a:extLst>
        </xdr:cNvPr>
        <xdr:cNvSpPr txBox="1"/>
      </xdr:nvSpPr>
      <xdr:spPr>
        <a:xfrm>
          <a:off x="59689" y="54610"/>
          <a:ext cx="19342313" cy="859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latin typeface="ＭＳ Ｐゴシック" panose="020B0600070205080204" pitchFamily="50" charset="-128"/>
              <a:ea typeface="ＭＳ Ｐゴシック" panose="020B0600070205080204" pitchFamily="50" charset="-128"/>
            </a:rPr>
            <a:t>令和２年度決算額調査は、平成</a:t>
          </a:r>
          <a:r>
            <a:rPr kumimoji="1" lang="en-US" altLang="ja-JP" sz="2000">
              <a:latin typeface="ＭＳ Ｐゴシック" panose="020B0600070205080204" pitchFamily="50" charset="-128"/>
              <a:ea typeface="ＭＳ Ｐゴシック" panose="020B0600070205080204" pitchFamily="50" charset="-128"/>
            </a:rPr>
            <a:t>29</a:t>
          </a:r>
          <a:r>
            <a:rPr kumimoji="1" lang="ja-JP" altLang="en-US" sz="2000">
              <a:latin typeface="ＭＳ Ｐゴシック" panose="020B0600070205080204" pitchFamily="50" charset="-128"/>
              <a:ea typeface="ＭＳ Ｐゴシック" panose="020B0600070205080204" pitchFamily="50" charset="-128"/>
            </a:rPr>
            <a:t>年度、平成</a:t>
          </a:r>
          <a:r>
            <a:rPr kumimoji="1" lang="en-US" altLang="ja-JP" sz="2000">
              <a:latin typeface="ＭＳ Ｐゴシック" panose="020B0600070205080204" pitchFamily="50" charset="-128"/>
              <a:ea typeface="ＭＳ Ｐゴシック" panose="020B0600070205080204" pitchFamily="50" charset="-128"/>
            </a:rPr>
            <a:t>30</a:t>
          </a:r>
          <a:r>
            <a:rPr kumimoji="1" lang="ja-JP" altLang="en-US" sz="2000">
              <a:latin typeface="ＭＳ Ｐゴシック" panose="020B0600070205080204" pitchFamily="50" charset="-128"/>
              <a:ea typeface="ＭＳ Ｐゴシック" panose="020B0600070205080204" pitchFamily="50" charset="-128"/>
            </a:rPr>
            <a:t>年度、令和元年度決算額調査と同様、歳出小区分の設定のあり方及び歳出小区分への計上の精度を検証するための試行調査であって、各歳出小区分への振り分け及び計上については各地方公共団体による判断のもと行われているものであること、推計値であること（</a:t>
          </a:r>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）に留意する必要がある。</a:t>
          </a:r>
          <a:endParaRPr kumimoji="1" lang="en-US" altLang="ja-JP" sz="20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55879</xdr:colOff>
      <xdr:row>0</xdr:row>
      <xdr:rowOff>58420</xdr:rowOff>
    </xdr:from>
    <xdr:to>
      <xdr:col>14</xdr:col>
      <xdr:colOff>243417</xdr:colOff>
      <xdr:row>0</xdr:row>
      <xdr:rowOff>914400</xdr:rowOff>
    </xdr:to>
    <xdr:sp macro="" textlink="">
      <xdr:nvSpPr>
        <xdr:cNvPr id="3" name="テキスト ボックス 2">
          <a:extLst>
            <a:ext uri="{FF2B5EF4-FFF2-40B4-BE49-F238E27FC236}">
              <a16:creationId xmlns:a16="http://schemas.microsoft.com/office/drawing/2014/main" id="{ED4DC265-5C6D-4E94-906A-1122C379EF0E}"/>
            </a:ext>
          </a:extLst>
        </xdr:cNvPr>
        <xdr:cNvSpPr txBox="1"/>
      </xdr:nvSpPr>
      <xdr:spPr>
        <a:xfrm>
          <a:off x="59689" y="54610"/>
          <a:ext cx="19285163" cy="859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latin typeface="ＭＳ Ｐゴシック" panose="020B0600070205080204" pitchFamily="50" charset="-128"/>
              <a:ea typeface="ＭＳ Ｐゴシック" panose="020B0600070205080204" pitchFamily="50" charset="-128"/>
            </a:rPr>
            <a:t>令和２年度決算額調査は、平成</a:t>
          </a:r>
          <a:r>
            <a:rPr kumimoji="1" lang="en-US" altLang="ja-JP" sz="2000">
              <a:latin typeface="ＭＳ Ｐゴシック" panose="020B0600070205080204" pitchFamily="50" charset="-128"/>
              <a:ea typeface="ＭＳ Ｐゴシック" panose="020B0600070205080204" pitchFamily="50" charset="-128"/>
            </a:rPr>
            <a:t>29</a:t>
          </a:r>
          <a:r>
            <a:rPr kumimoji="1" lang="ja-JP" altLang="en-US" sz="2000">
              <a:latin typeface="ＭＳ Ｐゴシック" panose="020B0600070205080204" pitchFamily="50" charset="-128"/>
              <a:ea typeface="ＭＳ Ｐゴシック" panose="020B0600070205080204" pitchFamily="50" charset="-128"/>
            </a:rPr>
            <a:t>年度、平成</a:t>
          </a:r>
          <a:r>
            <a:rPr kumimoji="1" lang="en-US" altLang="ja-JP" sz="2000">
              <a:latin typeface="ＭＳ Ｐゴシック" panose="020B0600070205080204" pitchFamily="50" charset="-128"/>
              <a:ea typeface="ＭＳ Ｐゴシック" panose="020B0600070205080204" pitchFamily="50" charset="-128"/>
            </a:rPr>
            <a:t>30</a:t>
          </a:r>
          <a:r>
            <a:rPr kumimoji="1" lang="ja-JP" altLang="en-US" sz="2000">
              <a:latin typeface="ＭＳ Ｐゴシック" panose="020B0600070205080204" pitchFamily="50" charset="-128"/>
              <a:ea typeface="ＭＳ Ｐゴシック" panose="020B0600070205080204" pitchFamily="50" charset="-128"/>
            </a:rPr>
            <a:t>年度、令和元年度決算額調査と同様、歳出小区分の設定のあり方及び歳出小区分への計上の精度を検証するための試行調査であって、各歳出小区分への振り分け及び計上については各地方公共団体による判断のもと行われているものであること、推計値であること（</a:t>
          </a:r>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）に留意する必要がある。</a:t>
          </a:r>
          <a:endParaRPr kumimoji="1" lang="en-US" altLang="ja-JP" sz="20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tisv\&#20849;&#26377;\windows\temp\lh_tmp0\&#36939;&#29992;&#35519;&#2661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sksvrsg01\&#20849;&#26377;&#12501;&#12457;&#12523;&#12480;\&#12518;&#12540;&#12470;&#36039;&#26009;\&#36039;&#26009;\&#24066;&#30010;&#26449;&#21512;&#20341;\&#12518;&#12540;&#12470;&#36039;&#26009;\&#31119;&#23713;&#25903;&#24215;\&#22812;&#38920;&#12539;&#19977;&#36650;&#30010;&#21512;&#20341;\&#26696;&#65297;&#12363;&#12425;&#12288;&#12507;&#12473;&#12488;Acro&#12304;&#20316;&#25104;&#20013;AT&#8658;AC&#12305;&#19977;&#36650;&#22812;&#38920;&#30010;&#12288;&#27010;&#31639;&#32076;&#36027;&#12471;&#12517;&#12511;&#12524;&#12540;&#12471;&#12519;&#1253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engen\MY%20DOCUMENTS\&#22806;&#37096;&#12467;&#12540;&#12489;&#35373;&#35336;\&#22806;&#37096;&#12467;&#12540;&#12489;&#20181;&#27096;&#23450;&#32681;\&#22806;&#37096;&#12467;&#12540;&#12489;&#23450;&#32681;&#65288;&#36523;&#20307;&#38556;&#23475;&#32773;&#26356;&#29983;&#25588;&#35703;&#25514;&#32622;&#20107;&#26989;&#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65298;&#65296;&#24180;&#35211;&#31309;&#3707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Y:\&#36001;&#21209;&#20418;\&#9679;&#24066;&#30010;&#26449;&#35506;&#65288;&#29031;&#20250;&#65289;\&#24066;&#30010;&#26449;&#35506;\&#12300;&#31038;&#20250;&#20445;&#38556;&#26045;&#31574;&#12395;&#35201;&#12377;&#12427;&#32076;&#36027;&#12301;&#12395;&#38306;&#12377;&#12427;&#35519;&#26619;&#12395;&#12388;&#12356;&#12390;\&#9679;R02&#31038;&#20250;&#20445;&#38556;&#38306;&#20418;&#36027;&#29992;&#35519;&#26619;\02_&#21508;&#35506;&#12408;&#20381;&#38972;\01_&#20381;&#38972;\B_&#12304;&#9679;&#9679;&#35506;&#9679;&#9679;&#20418;&#12305;&#22522;&#30990;&#12487;&#12540;&#12479;v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abagecenter\seisou-2\&#20491;&#20154;\&#38263;&#35895;&#37096;\&#65297;&#65305;&#24180;&#24230;&#35211;&#31309;&#37070;&#12367;&#12435;\&#12375;&#12423;&#12406;&#12435;&#12376;&#12423;&#12358;\&#20107;&#21209;&#35576;&#32076;&#3602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ouikisoumu-sv2\&#32207;&#21209;&#35506;&#20849;&#26377;&#12501;&#12457;&#12523;&#12480;\Documents%20and%20Settings\kouikisoumu_04.KOUIKISOUMU2\Local%20Settings\Temporary%20Internet%20Files\Content.IE5\6NE3DAOK\20&#24180;&#24230;&#26045;&#35373;&#36215;&#26696;&#12539;&#26360;&#39006;\&#35211;&#31309;&#37070;&#12367;&#1243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23470;&#23822;&#24066;&#20171;&#35703;PJ\01PJ&#36939;&#21942;\02PJ&#31649;&#29702;\01&#12473;&#12465;&#12472;&#12517;&#12540;&#12523;\02&#20013;&#26399;&#12473;&#12465;&#12472;&#12517;&#12540;&#12523;\01&#36914;&#25431;&#31649;&#29702;&#34920;\&#23451;&#21517;&#31649;&#29702;&#36914;&#25431;&#31649;&#29702;V01-L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211.47.4\04\&#36001;&#25919;&#35506;\&#20027;&#31649;&#25991;&#26360;&#65288;&#20491;&#21029;&#30340;&#20107;&#38917;&#65289;&#65343;&#36001;&#25919;&#20418;\D01_&#20104;&#31639;&#27770;&#31639;\00&#27770;&#31639;&#32113;&#35336;\&#27770;&#31639;&#32113;&#35336;&#20027;&#20219;&#29992;\H29&#27770;&#31639;&#32113;&#35336;\&#22320;&#26041;&#21336;&#29420;&#20107;&#26989;&#65288;&#12477;&#12501;&#12488;&#65289;&#12398;&#24179;&#25104;29&#24180;&#24230;&#27770;&#31639;&#38989;&#12395;&#38306;&#12377;&#12427;&#35519;&#26619;\&#35686;&#23519;&#28040;&#38450;&#32207;&#21209;&#35211;&#30452;&#1237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6.2.251\&#20225;&#30011;&#24246;&#21209;\windows\TEMP\&#35211;&#31309;&#37070;&#31179;&#19977;&#26151;&#65288;&#26410;&#23450;&#31295;&#29256;&#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ouikisoumu-sv2\&#32207;&#21209;&#35506;&#20849;&#26377;&#12501;&#12457;&#12523;&#12480;\Documents%20and%20Settings\kouikisoumu_04.KOUIKISOUMU2\Local%20Settings\Temporary%20Internet%20Files\Content.IE5\6NE3DAOK\&#33256;&#26178;&#20241;&#39208;\&#65298;&#65296;&#24180;&#35211;&#31309;&#3707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428pcd21\data\010000\108%20&#32068;&#32340;&#25913;&#27491;(&#36001;&#21209;&#20250;&#35336;&#12471;&#12473;&#12486;&#12512;&#20966;&#29702;&#65289;&#12539;&#20154;&#20107;&#30064;&#21205;&#37197;&#32622;&#34920;\28&#36001;&#21209;&#20250;&#35336;&#20966;&#29702;\03_&#25152;&#31649;&#29031;&#20250;&#12304;&#28168;&#12305;\01_&#19968;&#33324;&#20250;&#35336;\28&#24403;&#21021;&#20104;&#31639;_&#32068;&#32340;&#25913;&#2749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35211;&#31309;&#37070;(&#31119;&#20117;&#24066;&#12424;&#124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28pcd21\data\010000\&#9323;&#27770;&#31639;&#32113;&#35336;\&#35519;&#26619;&#34920;&#27096;&#24335;\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91.9\&#20849;&#26377;&#25991;&#26360;\&#12518;&#12540;&#12470;&#36039;&#26009;\&#36039;&#26009;\&#24066;&#30010;&#26449;&#21512;&#20341;\&#12518;&#12540;&#12470;&#36039;&#26009;\&#31119;&#23713;&#25903;&#24215;\&#22812;&#38920;&#12539;&#19977;&#36650;&#30010;&#21512;&#20341;\&#26696;&#65297;&#12363;&#12425;&#12288;&#12507;&#12473;&#12488;Acro&#12304;&#20316;&#25104;&#20013;AT&#8658;AC&#12305;&#19977;&#36650;&#22812;&#38920;&#30010;&#12288;&#27010;&#31639;&#32076;&#36027;&#12471;&#12517;&#12511;&#12524;&#12540;&#12471;&#12519;&#125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ksvregs\&#65299;&#65300;&#26399;&#20197;&#38477;\Program%20Files\TeamWARE\Office\T\M\V5\&#35914;&#21069;&#22320;&#21306;_&#35211;&#31309;&#20381;&#38972;&#26360;&#65288;&#21512;&#20341;&#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sksvregs\&#65299;&#65300;&#26399;&#20197;&#38477;\01&#12288;&#25903;&#24215;&#38306;&#36899;\04&#12288;&#22823;&#20998;&#25903;&#24215;\&#20061;&#37325;&#30010;\Acro&#12539;IPK&#65434;&#65421;&#65438;&#65433;&#65393;&#65391;&#65420;&#65439;\&#35211;&#31309;&#26681;&#25312;\&#20061;&#37325;&#30010;&#65289;&#35211;&#31309;&#26681;&#25312;2005092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ouikisoumu-sv2\&#32207;&#21209;&#35506;&#20849;&#26377;&#12501;&#12457;&#12523;&#12480;\&#21335;&#30000;\&#36001;&#25919;\&#26087;PC\&#12362;&#20181;&#20107;&#12501;&#12457;&#12523;&#12480;\&#36001;&#25919;&#29992;\&#24403;&#21021;&#20104;&#31639;\&#35201;&#27714;&#26360;&#12539;&#35500;&#26126;&#26360;&#65288;&#24403;&#21021;&#65289;\22&#24180;&#24230;&#24403;&#21021;&#20104;&#31639;\&#38651;&#31639;&#35506;\H22%20&#35211;&#31309;&#37070;&#65288;&#38651;&#31639;&#35506;&#26368;&#32066;%20&#21335;&#30000;&#25163;&#20837;&#12428;&#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0789\AppData\Local\Temp\FSS\113437\&#30333;&#31968;&#30010;&#12304;&#27096;&#24335;&#65297;&#12305;&#22320;&#26041;&#21336;&#29420;&#20107;&#26989;&#65288;&#12477;&#12501;&#12488;&#65289;&#12398;&#35519;&#26619;&#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65298;&#65296;&#24180;&#35211;&#31309;&#37070;&#12367;&#124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日次"/>
      <sheetName val="月次"/>
      <sheetName val="年次"/>
      <sheetName val="随時"/>
      <sheetName val="運用調査分析"/>
      <sheetName val="電算処理管理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ホスト"/>
      <sheetName val="Acrocity用ハード"/>
      <sheetName val="新Acrocity導入時"/>
      <sheetName val="IPKソフトハード"/>
      <sheetName val="健康管理ハード"/>
      <sheetName val="福祉ハード"/>
      <sheetName val="福祉パッケージ"/>
      <sheetName val="ｻｰﾊﾞﾗｯｸ搭載図"/>
      <sheetName val="経費ｼｭﾐﾚｰｼｮﾝ結果"/>
      <sheetName val="年度経費(ATOMS⇒Acro)"/>
      <sheetName val="基幹系総括票 "/>
      <sheetName val="基幹系明細 "/>
      <sheetName val="情報系総括票"/>
      <sheetName val="情報系明細"/>
      <sheetName val="年度経費(GSレンタ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コード定義（身体障害者更生援護措置事業）"/>
    </sheetNames>
    <definedNames>
      <definedName name="ボタン1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５　目・事業別集計 (3)"/>
      <sheetName val="様式５　目・事業別集計指定管理"/>
      <sheetName val="様式７　余熱館事務経費 20"/>
      <sheetName val="様式５　２０年度（余熱指定管理"/>
      <sheetName val="様式７　余熱館 維持管理  ２０年"/>
      <sheetName val="様式８（20年） 提出"/>
      <sheetName val="様式８（20年指定管理）"/>
      <sheetName val="様式７　余熱館 維持管理  (2)"/>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余熱)"/>
      <sheetName val="様式４　歳入見積 (単価)"/>
      <sheetName val="様式５　目・事業別集計"/>
      <sheetName val="様式５　目・事業別集計 (2)"/>
      <sheetName val="様式５　目・事業別集計（余熱） (3)"/>
      <sheetName val="様式５　目・事業別集計（調整） (4)"/>
      <sheetName val="様式８　歳出見積提出用（２０年） 旅費"/>
      <sheetName val="様式７　余熱館事務経費 (2)"/>
      <sheetName val="様式７　余熱館 維持管理 (2)"/>
      <sheetName val="様式７　余熱館 維持管理 "/>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２０年）"/>
      <sheetName val="概要比較"/>
    </sheetNames>
    <sheetDataSet>
      <sheetData sheetId="0"/>
      <sheetData sheetId="1"/>
      <sheetData sheetId="2"/>
      <sheetData sheetId="3"/>
      <sheetData sheetId="4"/>
      <sheetData sheetId="5"/>
      <sheetData sheetId="6"/>
      <sheetData sheetId="7"/>
      <sheetData sheetId="8"/>
      <sheetData sheetId="9"/>
      <sheetData sheetId="10"/>
      <sheetData sheetId="11">
        <row r="4">
          <cell r="E4" t="str">
            <v>選択</v>
          </cell>
          <cell r="G4" t="str">
            <v>選択</v>
          </cell>
        </row>
        <row r="5">
          <cell r="E5" t="str">
            <v>－－－－－－－－－－</v>
          </cell>
          <cell r="G5" t="str">
            <v>－－－－－－－－－－</v>
          </cell>
        </row>
        <row r="6">
          <cell r="E6" t="str">
            <v>議員報酬</v>
          </cell>
          <cell r="G6" t="str">
            <v>議員報酬</v>
          </cell>
        </row>
        <row r="7">
          <cell r="E7" t="str">
            <v>議会運営諸経費</v>
          </cell>
          <cell r="G7" t="str">
            <v>議会運営経費</v>
          </cell>
        </row>
        <row r="8">
          <cell r="E8" t="str">
            <v>－－－－－－－－－－</v>
          </cell>
          <cell r="G8" t="str">
            <v>－－－－－</v>
          </cell>
        </row>
        <row r="9">
          <cell r="E9" t="str">
            <v>職員給与費</v>
          </cell>
          <cell r="G9" t="str">
            <v>職員給与費</v>
          </cell>
        </row>
        <row r="10">
          <cell r="E10" t="str">
            <v>職員厚生経費</v>
          </cell>
          <cell r="G10" t="str">
            <v>職員厚生経費</v>
          </cell>
        </row>
        <row r="11">
          <cell r="E11" t="str">
            <v>諸会議運営経費</v>
          </cell>
          <cell r="G11" t="str">
            <v>諸会議運営経費</v>
          </cell>
        </row>
        <row r="12">
          <cell r="E12" t="str">
            <v>庁舎管理経費</v>
          </cell>
          <cell r="G12" t="str">
            <v>庁舎管理経費</v>
          </cell>
        </row>
        <row r="13">
          <cell r="E13" t="str">
            <v>一般管理事務経費</v>
          </cell>
          <cell r="G13" t="str">
            <v>一般管理事務経費</v>
          </cell>
        </row>
        <row r="14">
          <cell r="E14" t="str">
            <v>－－－－－－－－－－</v>
          </cell>
          <cell r="G14" t="str">
            <v>－－－－－－－－－－</v>
          </cell>
        </row>
        <row r="15">
          <cell r="E15" t="str">
            <v>ホームページ維持管理経費</v>
          </cell>
          <cell r="G15" t="str">
            <v>ホームページ維持管理経費</v>
          </cell>
        </row>
        <row r="16">
          <cell r="E16" t="str">
            <v>広報誌等発行経費</v>
          </cell>
          <cell r="G16" t="str">
            <v>企画観光事務経費</v>
          </cell>
        </row>
        <row r="17">
          <cell r="E17" t="str">
            <v>企画観光事務経費</v>
          </cell>
          <cell r="G17" t="str">
            <v>企画観光事務経費</v>
          </cell>
        </row>
        <row r="18">
          <cell r="E18" t="str">
            <v>－－－－－－－－－－</v>
          </cell>
          <cell r="G18" t="str">
            <v>－－－－－－－－－－</v>
          </cell>
        </row>
        <row r="19">
          <cell r="E19" t="str">
            <v>観光モニター事業諸経費</v>
          </cell>
          <cell r="G19" t="str">
            <v>観光モニター事業経費</v>
          </cell>
        </row>
        <row r="20">
          <cell r="E20" t="str">
            <v>特産品モニター事業諸経費</v>
          </cell>
          <cell r="G20" t="str">
            <v>特産品モニター事業経費</v>
          </cell>
        </row>
        <row r="21">
          <cell r="E21" t="str">
            <v>ふるさと発見ツアー事業諸経費</v>
          </cell>
          <cell r="G21" t="str">
            <v>ふるさと発見ツアー事業経費</v>
          </cell>
        </row>
        <row r="22">
          <cell r="E22" t="str">
            <v>物産・観光展事業諸経費</v>
          </cell>
          <cell r="G22" t="str">
            <v>物産・観光展事業</v>
          </cell>
        </row>
        <row r="23">
          <cell r="E23" t="str">
            <v>ハイ！ウォークツー事業諸経費</v>
          </cell>
          <cell r="G23" t="str">
            <v>ハイ！ウォークツー事業</v>
          </cell>
        </row>
        <row r="24">
          <cell r="E24" t="str">
            <v>宝探し事業諸経費</v>
          </cell>
          <cell r="G24" t="str">
            <v>宝探し事業</v>
          </cell>
        </row>
        <row r="25">
          <cell r="E25" t="str">
            <v>諸会議等事務諸経費</v>
          </cell>
          <cell r="G25" t="str">
            <v>諸会議等事務経費</v>
          </cell>
        </row>
        <row r="26">
          <cell r="E26" t="str">
            <v>－－－－－－－－－－</v>
          </cell>
          <cell r="G26" t="str">
            <v>－－－－－－－－－－</v>
          </cell>
        </row>
        <row r="27">
          <cell r="E27" t="str">
            <v>職員給与費</v>
          </cell>
          <cell r="G27" t="str">
            <v>職員給与費</v>
          </cell>
        </row>
        <row r="28">
          <cell r="E28" t="str">
            <v>分散システム運用経費</v>
          </cell>
          <cell r="G28" t="str">
            <v>分散システム運用経費</v>
          </cell>
        </row>
        <row r="29">
          <cell r="E29" t="str">
            <v>広域圏設置機器経費</v>
          </cell>
          <cell r="G29" t="str">
            <v>広域圏設置機器経費</v>
          </cell>
        </row>
        <row r="30">
          <cell r="E30" t="str">
            <v>技術研修諸経費</v>
          </cell>
          <cell r="G30" t="str">
            <v>情報処理事務局経費</v>
          </cell>
        </row>
        <row r="31">
          <cell r="E31" t="str">
            <v>情報処理事務局経費</v>
          </cell>
          <cell r="G31" t="str">
            <v>情報処理事務局経費</v>
          </cell>
        </row>
        <row r="32">
          <cell r="E32" t="str">
            <v>－－－－－－－－－－</v>
          </cell>
          <cell r="G32" t="str">
            <v>－－－－－－－－－－</v>
          </cell>
        </row>
        <row r="33">
          <cell r="E33" t="str">
            <v>分散システム関連経費</v>
          </cell>
          <cell r="G33" t="str">
            <v>分散システム関連経費</v>
          </cell>
        </row>
        <row r="34">
          <cell r="E34" t="str">
            <v>住基ネットワーク関連経費</v>
          </cell>
          <cell r="G34" t="str">
            <v>住基ネットワーク関連経費</v>
          </cell>
        </row>
        <row r="35">
          <cell r="E35" t="str">
            <v>端末装置等経費</v>
          </cell>
          <cell r="G35" t="str">
            <v>端末装置等経費</v>
          </cell>
        </row>
        <row r="36">
          <cell r="E36" t="str">
            <v>帳票等印刷経費</v>
          </cell>
          <cell r="G36" t="str">
            <v>帳票等印刷経費</v>
          </cell>
        </row>
        <row r="37">
          <cell r="E37" t="str">
            <v>データパンチ事業経費</v>
          </cell>
          <cell r="G37" t="str">
            <v>データパンチ事業経費</v>
          </cell>
        </row>
        <row r="38">
          <cell r="E38" t="str">
            <v>－－－－－－－－－－</v>
          </cell>
          <cell r="G38" t="str">
            <v>－－－－－－－－－－</v>
          </cell>
        </row>
        <row r="39">
          <cell r="E39" t="str">
            <v>委員報酬</v>
          </cell>
          <cell r="G39" t="str">
            <v>委員報酬</v>
          </cell>
        </row>
        <row r="40">
          <cell r="E40" t="str">
            <v>監査事務諸経費</v>
          </cell>
          <cell r="G40" t="str">
            <v>監査事務経費</v>
          </cell>
        </row>
        <row r="41">
          <cell r="E41" t="str">
            <v>－－－－－－－－－－</v>
          </cell>
          <cell r="G41" t="str">
            <v>－－－－－－－－－－</v>
          </cell>
        </row>
        <row r="42">
          <cell r="E42" t="str">
            <v>職員給与費</v>
          </cell>
          <cell r="G42" t="str">
            <v>職員給与費</v>
          </cell>
        </row>
        <row r="43">
          <cell r="E43" t="str">
            <v>清掃業務事務諸経費</v>
          </cell>
          <cell r="G43" t="str">
            <v>清掃業務事務経費</v>
          </cell>
        </row>
        <row r="44">
          <cell r="E44" t="str">
            <v>施設広報事業</v>
          </cell>
          <cell r="G44" t="str">
            <v>清掃業務事務経費</v>
          </cell>
        </row>
        <row r="45">
          <cell r="E45" t="str">
            <v>共通施設維持管理費</v>
          </cell>
          <cell r="G45" t="str">
            <v>共通施設等維持管理経費</v>
          </cell>
        </row>
        <row r="46">
          <cell r="E46" t="str">
            <v>環境保全事業</v>
          </cell>
          <cell r="G46" t="str">
            <v>地元環境整備事業</v>
          </cell>
        </row>
        <row r="47">
          <cell r="E47" t="str">
            <v>地元振興費</v>
          </cell>
          <cell r="G47" t="str">
            <v>地元環境整備事業</v>
          </cell>
        </row>
        <row r="48">
          <cell r="E48" t="str">
            <v>－－－－－－－－－－</v>
          </cell>
          <cell r="G48" t="str">
            <v>－－－－－－－－－－</v>
          </cell>
        </row>
        <row r="49">
          <cell r="E49" t="str">
            <v>職員給与費</v>
          </cell>
          <cell r="G49" t="str">
            <v>職員給与費</v>
          </cell>
        </row>
        <row r="50">
          <cell r="E50" t="str">
            <v>焼却施設事務諸経費</v>
          </cell>
          <cell r="G50" t="str">
            <v>焼却施設事務経費</v>
          </cell>
        </row>
        <row r="51">
          <cell r="E51" t="str">
            <v>焼却施設維持管理事業</v>
          </cell>
          <cell r="G51" t="str">
            <v>焼却施設維持管理事業</v>
          </cell>
        </row>
        <row r="52">
          <cell r="E52" t="str">
            <v>焼却ごみ処分事業</v>
          </cell>
          <cell r="G52" t="str">
            <v>焼却施設維持管理事業</v>
          </cell>
        </row>
        <row r="53">
          <cell r="E53" t="str">
            <v>環境保全事業</v>
          </cell>
          <cell r="G53" t="str">
            <v>環境保全事業</v>
          </cell>
        </row>
        <row r="54">
          <cell r="E54" t="str">
            <v>－－－－－－－－－－</v>
          </cell>
          <cell r="G54" t="str">
            <v>－－－－－－－－－－</v>
          </cell>
        </row>
        <row r="55">
          <cell r="E55" t="str">
            <v>職員給与費</v>
          </cell>
          <cell r="G55" t="str">
            <v>職員給与費</v>
          </cell>
        </row>
        <row r="56">
          <cell r="E56" t="str">
            <v>破砕施設事務諸経費</v>
          </cell>
          <cell r="G56" t="str">
            <v>破砕施設事務経費</v>
          </cell>
        </row>
        <row r="57">
          <cell r="E57" t="str">
            <v>資源物処分事業</v>
          </cell>
          <cell r="G57" t="str">
            <v>破砕ごみ処分事業</v>
          </cell>
        </row>
        <row r="58">
          <cell r="E58" t="str">
            <v>破砕ごみ処分事業</v>
          </cell>
          <cell r="G58" t="str">
            <v>破砕ごみ処分事業</v>
          </cell>
        </row>
        <row r="59">
          <cell r="E59" t="str">
            <v>－－－－－－－－－－</v>
          </cell>
          <cell r="G59" t="str">
            <v>－－－－－－－－－－</v>
          </cell>
        </row>
        <row r="60">
          <cell r="E60" t="str">
            <v>地元振興関連事業</v>
          </cell>
          <cell r="G60" t="str">
            <v>地元振興関連事業</v>
          </cell>
        </row>
        <row r="61">
          <cell r="E61" t="str">
            <v>－－－－－－－－－－</v>
          </cell>
        </row>
        <row r="62">
          <cell r="E62" t="str">
            <v>職員給与費</v>
          </cell>
          <cell r="G62" t="str">
            <v>職員給与費</v>
          </cell>
        </row>
        <row r="63">
          <cell r="E63" t="str">
            <v>余熱館事務諸経費</v>
          </cell>
          <cell r="G63" t="str">
            <v>余熱館事務経費</v>
          </cell>
        </row>
        <row r="64">
          <cell r="E64" t="str">
            <v>施設広報事業</v>
          </cell>
          <cell r="G64" t="str">
            <v>余熱館事務経費</v>
          </cell>
        </row>
        <row r="65">
          <cell r="E65" t="str">
            <v>余熱館管理事業</v>
          </cell>
          <cell r="G65" t="str">
            <v>余熱館維持管理事業</v>
          </cell>
        </row>
        <row r="66">
          <cell r="E66" t="str">
            <v>余熱館維持管理事業</v>
          </cell>
          <cell r="G66" t="str">
            <v>余熱館維持管理事業</v>
          </cell>
        </row>
        <row r="67">
          <cell r="E67" t="str">
            <v>指定管理事業</v>
          </cell>
          <cell r="G67" t="str">
            <v>余熱館維持管理事業</v>
          </cell>
        </row>
        <row r="68">
          <cell r="E68" t="str">
            <v>－－－－－－－－－－</v>
          </cell>
          <cell r="G68" t="str">
            <v>－－－－－－－－－－</v>
          </cell>
        </row>
        <row r="69">
          <cell r="E69" t="str">
            <v>最終処分場事務諸経費</v>
          </cell>
          <cell r="G69" t="str">
            <v>最終処分場事務経費</v>
          </cell>
        </row>
        <row r="70">
          <cell r="E70" t="str">
            <v>最終処分場維持管理事業</v>
          </cell>
          <cell r="G70" t="str">
            <v>最終処分場維持管理事業</v>
          </cell>
        </row>
        <row r="71">
          <cell r="E71" t="str">
            <v>浸出水処理施設維持管理事業</v>
          </cell>
          <cell r="G71" t="str">
            <v>浸出水処理施設維持管理事業</v>
          </cell>
        </row>
        <row r="72">
          <cell r="E72" t="str">
            <v>環境保全事業</v>
          </cell>
          <cell r="G72" t="str">
            <v>環境保全事業</v>
          </cell>
        </row>
      </sheetData>
      <sheetData sheetId="12">
        <row r="4">
          <cell r="B4" t="str">
            <v>選択</v>
          </cell>
        </row>
        <row r="5">
          <cell r="B5" t="str">
            <v>－－－－－－－－－－</v>
          </cell>
        </row>
        <row r="6">
          <cell r="B6" t="str">
            <v>総務課</v>
          </cell>
        </row>
        <row r="7">
          <cell r="B7" t="str">
            <v>電子計算課</v>
          </cell>
        </row>
        <row r="8">
          <cell r="B8" t="str">
            <v>清掃センター</v>
          </cell>
        </row>
        <row r="9">
          <cell r="B9" t="str">
            <v>余熱館</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86">
          <cell r="B286" t="str">
            <v>頻出都市</v>
          </cell>
        </row>
        <row r="287">
          <cell r="B287" t="str">
            <v>あいうえお</v>
          </cell>
        </row>
        <row r="288">
          <cell r="B288" t="str">
            <v>かきくけこ</v>
          </cell>
        </row>
        <row r="289">
          <cell r="B289" t="str">
            <v>さしすせそ</v>
          </cell>
        </row>
        <row r="290">
          <cell r="B290" t="str">
            <v>たちつてと</v>
          </cell>
        </row>
        <row r="291">
          <cell r="B291" t="str">
            <v>なにぬねの</v>
          </cell>
        </row>
        <row r="292">
          <cell r="B292" t="str">
            <v>はひふへほ</v>
          </cell>
        </row>
        <row r="293">
          <cell r="B293" t="str">
            <v>まみむめも</v>
          </cell>
        </row>
        <row r="294">
          <cell r="B294" t="str">
            <v>やゆよ・わ</v>
          </cell>
        </row>
        <row r="295">
          <cell r="B295" t="str">
            <v>福井県内</v>
          </cell>
        </row>
        <row r="296">
          <cell r="B296" t="str">
            <v>北信越</v>
          </cell>
        </row>
        <row r="297">
          <cell r="B297" t="str">
            <v>関西</v>
          </cell>
        </row>
        <row r="298">
          <cell r="B298" t="str">
            <v>東海</v>
          </cell>
        </row>
        <row r="299">
          <cell r="B299" t="str">
            <v>関東</v>
          </cell>
        </row>
        <row r="300">
          <cell r="B300" t="str">
            <v>東北</v>
          </cell>
        </row>
        <row r="301">
          <cell r="B301" t="str">
            <v>中国四国</v>
          </cell>
        </row>
        <row r="302">
          <cell r="B302" t="str">
            <v>九州</v>
          </cell>
        </row>
        <row r="303">
          <cell r="B303" t="str">
            <v>主要空港</v>
          </cell>
        </row>
      </sheetData>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ssanToukei"/>
      <sheetName val="リスト（様式１用）"/>
      <sheetName val="リスト（様式３用）"/>
      <sheetName val="プルダウンリスト"/>
    </sheetNames>
    <sheetDataSet>
      <sheetData sheetId="0"/>
      <sheetData sheetId="1">
        <row r="2">
          <cell r="A2" t="str">
            <v>総合福祉_各分野であん分</v>
          </cell>
        </row>
        <row r="3">
          <cell r="A3" t="str">
            <v>医療</v>
          </cell>
        </row>
        <row r="4">
          <cell r="A4" t="str">
            <v>介護・高齢者福祉</v>
          </cell>
        </row>
        <row r="5">
          <cell r="A5" t="str">
            <v>子ども・子育て</v>
          </cell>
        </row>
        <row r="6">
          <cell r="A6" t="str">
            <v>障害者福祉</v>
          </cell>
        </row>
        <row r="7">
          <cell r="A7" t="str">
            <v>就労促進</v>
          </cell>
        </row>
        <row r="8">
          <cell r="A8" t="str">
            <v>貧困・格差対策等</v>
          </cell>
        </row>
      </sheetData>
      <sheetData sheetId="2">
        <row r="2">
          <cell r="A2" t="str">
            <v>1_子どものための教育・保育給付費補助金</v>
          </cell>
        </row>
        <row r="3">
          <cell r="A3" t="str">
            <v>2_子どものための教育・保育給付交付金</v>
          </cell>
        </row>
        <row r="4">
          <cell r="A4" t="str">
            <v>3_子育てのための施設等利用給付交付金</v>
          </cell>
        </row>
        <row r="5">
          <cell r="A5" t="str">
            <v>4_子ども・子育て支援事業費補助金</v>
          </cell>
        </row>
        <row r="6">
          <cell r="A6" t="str">
            <v>5_医療施設運営費等補助金</v>
          </cell>
        </row>
        <row r="7">
          <cell r="A7" t="str">
            <v>6_医療施設運営費等補助金</v>
          </cell>
        </row>
        <row r="8">
          <cell r="A8" t="str">
            <v>7_疾病予防対策事業費等補助金</v>
          </cell>
        </row>
        <row r="9">
          <cell r="A9" t="str">
            <v>8_医療施設運営費等補助金</v>
          </cell>
        </row>
        <row r="10">
          <cell r="A10" t="str">
            <v>9_感染症予防事業費等負担金</v>
          </cell>
        </row>
        <row r="11">
          <cell r="A11" t="str">
            <v>10_結核医療費補助金</v>
          </cell>
        </row>
        <row r="12">
          <cell r="A12" t="str">
            <v>11_結核医療費負担金</v>
          </cell>
        </row>
        <row r="13">
          <cell r="A13" t="str">
            <v>12_予防接種対策費負担金</v>
          </cell>
        </row>
        <row r="14">
          <cell r="A14" t="str">
            <v>13_感染症医療費負担金</v>
          </cell>
        </row>
        <row r="15">
          <cell r="A15" t="str">
            <v>14_疾病予防対策事業費等補助金</v>
          </cell>
        </row>
        <row r="16">
          <cell r="A16" t="str">
            <v>15_難病医療費等負担金</v>
          </cell>
        </row>
        <row r="17">
          <cell r="A17" t="str">
            <v>16_小児慢性特定疾病医療費負担金</v>
          </cell>
        </row>
        <row r="18">
          <cell r="A18" t="str">
            <v>17_小児慢性特定疾病児童等自立支援事業費負担金</v>
          </cell>
        </row>
        <row r="19">
          <cell r="A19" t="str">
            <v>18_小児慢性特定疾病対策費補助金</v>
          </cell>
        </row>
        <row r="20">
          <cell r="A20" t="str">
            <v>19_原爆被爆者保健福祉施設運営費</v>
          </cell>
        </row>
        <row r="21">
          <cell r="A21" t="str">
            <v>20_原爆被爆者介護手当等負担金</v>
          </cell>
        </row>
        <row r="22">
          <cell r="A22" t="str">
            <v>21_医療施設等設備整備費補助金</v>
          </cell>
        </row>
        <row r="23">
          <cell r="A23" t="str">
            <v>22_医療提供体制推進事業費補助金</v>
          </cell>
        </row>
        <row r="24">
          <cell r="A24" t="str">
            <v>23_医療介護提供体制改革推進交付金</v>
          </cell>
        </row>
        <row r="25">
          <cell r="A25" t="str">
            <v>24_国民健康保険療養給付費等負担金</v>
          </cell>
        </row>
        <row r="26">
          <cell r="A26" t="str">
            <v>25_後期高齢者医療給付費等負担金</v>
          </cell>
        </row>
        <row r="27">
          <cell r="A27" t="str">
            <v>26_後期高齢者医療制度事業費補助金</v>
          </cell>
        </row>
        <row r="28">
          <cell r="A28" t="str">
            <v>27_国民健康保険特定健康診査・保健指導負担金</v>
          </cell>
        </row>
        <row r="29">
          <cell r="A29" t="str">
            <v>28_病床転換助成事業交付金</v>
          </cell>
        </row>
        <row r="30">
          <cell r="A30" t="str">
            <v>29_疾病予防対策事業費等補助金</v>
          </cell>
        </row>
        <row r="31">
          <cell r="A31" t="str">
            <v>30_保健衛生施設等設備整備費補助金</v>
          </cell>
        </row>
        <row r="32">
          <cell r="A32" t="str">
            <v>31_疾病予防対策事業費等補助金</v>
          </cell>
        </row>
        <row r="33">
          <cell r="A33" t="str">
            <v>32_疾病予防対策事業費等補助金</v>
          </cell>
        </row>
        <row r="34">
          <cell r="A34" t="str">
            <v>33_麻薬中毒者護送費負担金</v>
          </cell>
        </row>
        <row r="35">
          <cell r="A35" t="str">
            <v>34_麻薬中毒者措置入院費負担金</v>
          </cell>
        </row>
        <row r="36">
          <cell r="A36" t="str">
            <v>35_職業転換訓練費負担金</v>
          </cell>
        </row>
        <row r="37">
          <cell r="A37" t="str">
            <v>36_職業転換訓練費負担金</v>
          </cell>
        </row>
        <row r="38">
          <cell r="A38" t="str">
            <v>37_保育対策事業費補助金</v>
          </cell>
        </row>
        <row r="39">
          <cell r="A39" t="str">
            <v>38_児童保護費負担金</v>
          </cell>
        </row>
        <row r="40">
          <cell r="A40" t="str">
            <v>39_児童保護医療費負担金</v>
          </cell>
        </row>
        <row r="41">
          <cell r="A41" t="str">
            <v>40_児童福祉事業対策費等補助金</v>
          </cell>
        </row>
        <row r="42">
          <cell r="A42" t="str">
            <v>41_婦人保護事業費補助金</v>
          </cell>
        </row>
        <row r="43">
          <cell r="A43" t="str">
            <v>42_婦人保護事業費負担金</v>
          </cell>
        </row>
        <row r="44">
          <cell r="A44" t="str">
            <v>43_婦人相談所運営費負担金</v>
          </cell>
        </row>
        <row r="45">
          <cell r="A45" t="str">
            <v>44_母子保健衛生医療費負担金</v>
          </cell>
        </row>
        <row r="46">
          <cell r="A46" t="str">
            <v>45_母子保健衛生費補助金</v>
          </cell>
        </row>
        <row r="47">
          <cell r="A47" t="str">
            <v>46_結核児童日用品費等負担金</v>
          </cell>
        </row>
        <row r="48">
          <cell r="A48" t="str">
            <v>47_母子家庭等対策費補助金</v>
          </cell>
        </row>
        <row r="49">
          <cell r="A49" t="str">
            <v>48_児童扶養手当給付費負担金</v>
          </cell>
        </row>
        <row r="50">
          <cell r="A50" t="str">
            <v>49_母子父子寡婦福祉貸付金</v>
          </cell>
        </row>
        <row r="51">
          <cell r="A51" t="str">
            <v>50_生活扶助費等負担金</v>
          </cell>
        </row>
        <row r="52">
          <cell r="A52" t="str">
            <v>51_医療扶助費等負担金</v>
          </cell>
        </row>
        <row r="53">
          <cell r="A53" t="str">
            <v>52_介護扶助費等負担金</v>
          </cell>
        </row>
        <row r="54">
          <cell r="A54" t="str">
            <v>53_生活困窮者就労準備支援事業費等補助金</v>
          </cell>
        </row>
        <row r="55">
          <cell r="A55" t="str">
            <v>54_生活困窮者自立相談支援事業費等負担金</v>
          </cell>
        </row>
        <row r="56">
          <cell r="A56" t="str">
            <v>55_自殺対策費</v>
          </cell>
        </row>
        <row r="57">
          <cell r="A57" t="str">
            <v>56_地域自殺対策強化交付金</v>
          </cell>
        </row>
        <row r="58">
          <cell r="A58" t="str">
            <v>57_地方改善事業費補助金</v>
          </cell>
        </row>
        <row r="59">
          <cell r="A59" t="str">
            <v>58_児童保護費等補助金</v>
          </cell>
        </row>
        <row r="60">
          <cell r="A60" t="str">
            <v>59_障害児入所給付費等負担金</v>
          </cell>
        </row>
        <row r="61">
          <cell r="A61" t="str">
            <v>60_障害児入所医療費等負担金</v>
          </cell>
        </row>
        <row r="62">
          <cell r="A62" t="str">
            <v>61_身体障害者福祉費補助金</v>
          </cell>
        </row>
        <row r="63">
          <cell r="A63" t="str">
            <v>62_身体障害者保護費負担金</v>
          </cell>
        </row>
        <row r="64">
          <cell r="A64" t="str">
            <v>63_特別障害者手当等給付費負担金</v>
          </cell>
        </row>
        <row r="65">
          <cell r="A65" t="str">
            <v>64_精神保健対策費補助金</v>
          </cell>
        </row>
        <row r="66">
          <cell r="A66" t="str">
            <v>65_精神障害者医療保護入院費補助金</v>
          </cell>
        </row>
        <row r="67">
          <cell r="A67" t="str">
            <v>66_精神障害者措置入院費負担金</v>
          </cell>
        </row>
        <row r="68">
          <cell r="A68" t="str">
            <v>67_精神障害者措置入院移送費負担金</v>
          </cell>
        </row>
        <row r="69">
          <cell r="A69" t="str">
            <v>68_障害者自立支援給付費負担金</v>
          </cell>
        </row>
        <row r="70">
          <cell r="A70" t="str">
            <v>69_障害者医療費負担金</v>
          </cell>
        </row>
        <row r="71">
          <cell r="A71" t="str">
            <v>70_地域生活支援事業費補助金</v>
          </cell>
        </row>
        <row r="72">
          <cell r="A72" t="str">
            <v>71_障害者総合支援事業費補助金</v>
          </cell>
        </row>
        <row r="73">
          <cell r="A73" t="str">
            <v>72_在宅福祉事業費補助金</v>
          </cell>
        </row>
        <row r="74">
          <cell r="A74" t="str">
            <v>73_地域支援事業交付金</v>
          </cell>
        </row>
        <row r="75">
          <cell r="A75" t="str">
            <v>74_介護保険事業費補助金</v>
          </cell>
        </row>
        <row r="76">
          <cell r="A76" t="str">
            <v>75_介護給付費等負担金</v>
          </cell>
        </row>
        <row r="77">
          <cell r="A77" t="str">
            <v>76_医療介護提供体制改革推進交付金</v>
          </cell>
        </row>
        <row r="78">
          <cell r="A78" t="str">
            <v>77_子ども・子育て支援対策推進事業費補助金</v>
          </cell>
        </row>
        <row r="79">
          <cell r="A79" t="str">
            <v>78_児童手当交付金</v>
          </cell>
        </row>
        <row r="80">
          <cell r="A80" t="str">
            <v>79_特例給付等交付金</v>
          </cell>
        </row>
        <row r="81">
          <cell r="A81" t="str">
            <v>80_子ども・子育て支援交付金</v>
          </cell>
        </row>
      </sheetData>
      <sheetData sheetId="3">
        <row r="3">
          <cell r="A3" t="str">
            <v>議会費,議会費</v>
          </cell>
          <cell r="B3" t="str">
            <v>人件費</v>
          </cell>
        </row>
        <row r="4">
          <cell r="A4" t="str">
            <v>総務費,総務管理費</v>
          </cell>
          <cell r="B4" t="str">
            <v>物件費</v>
          </cell>
        </row>
        <row r="5">
          <cell r="A5" t="str">
            <v>総務費,徴税費</v>
          </cell>
          <cell r="B5" t="str">
            <v>維持補修費</v>
          </cell>
        </row>
        <row r="6">
          <cell r="A6" t="str">
            <v>総務費,戸籍・住民基本台帳費</v>
          </cell>
          <cell r="B6" t="str">
            <v>扶助費</v>
          </cell>
        </row>
        <row r="7">
          <cell r="A7" t="str">
            <v>総務費,選挙費</v>
          </cell>
          <cell r="B7" t="str">
            <v>補助費等</v>
          </cell>
        </row>
        <row r="8">
          <cell r="A8" t="str">
            <v>総務費,統計調査費</v>
          </cell>
          <cell r="B8" t="str">
            <v>普通建設</v>
          </cell>
        </row>
        <row r="9">
          <cell r="A9" t="str">
            <v>総務費,監査委員費</v>
          </cell>
          <cell r="B9" t="str">
            <v>積立金</v>
          </cell>
        </row>
        <row r="10">
          <cell r="A10" t="str">
            <v>民生費,社会福祉費</v>
          </cell>
          <cell r="B10" t="str">
            <v>投資及び出資金</v>
          </cell>
        </row>
        <row r="11">
          <cell r="A11" t="str">
            <v>民生費,老人福祉費</v>
          </cell>
          <cell r="B11" t="str">
            <v>繰出金</v>
          </cell>
        </row>
        <row r="12">
          <cell r="A12" t="str">
            <v>民生費,児童福祉費</v>
          </cell>
        </row>
        <row r="13">
          <cell r="A13" t="str">
            <v>民生費,生活保護費</v>
          </cell>
        </row>
        <row r="14">
          <cell r="A14" t="str">
            <v>民生費,災害救助費</v>
          </cell>
        </row>
        <row r="15">
          <cell r="A15" t="str">
            <v>衛生費,保健衛生費</v>
          </cell>
        </row>
        <row r="16">
          <cell r="A16" t="str">
            <v>衛生費,清掃費</v>
          </cell>
        </row>
        <row r="17">
          <cell r="A17" t="str">
            <v>労働費,労働諸費</v>
          </cell>
        </row>
        <row r="18">
          <cell r="A18" t="str">
            <v>農林水産業費,農業費</v>
          </cell>
        </row>
        <row r="19">
          <cell r="A19" t="str">
            <v>農林水産業費,農地費</v>
          </cell>
        </row>
        <row r="20">
          <cell r="A20" t="str">
            <v>農林水産業費,林業費</v>
          </cell>
        </row>
        <row r="21">
          <cell r="A21" t="str">
            <v>農林水産業費,畜産業費</v>
          </cell>
        </row>
        <row r="22">
          <cell r="A22" t="str">
            <v>農林水産業費,水産業費</v>
          </cell>
        </row>
        <row r="23">
          <cell r="A23" t="str">
            <v>商工費,商工費</v>
          </cell>
        </row>
        <row r="24">
          <cell r="A24" t="str">
            <v>土木費,土木管理費</v>
          </cell>
        </row>
        <row r="25">
          <cell r="A25" t="str">
            <v>土木費,道路橋梁費</v>
          </cell>
        </row>
        <row r="26">
          <cell r="A26" t="str">
            <v>土木費,河川費</v>
          </cell>
        </row>
        <row r="27">
          <cell r="A27" t="str">
            <v>土木費,港湾費</v>
          </cell>
        </row>
        <row r="28">
          <cell r="A28" t="str">
            <v>土木費,都市計画費,街路費</v>
          </cell>
        </row>
        <row r="29">
          <cell r="A29" t="str">
            <v>土木費,都市計画費,公園費</v>
          </cell>
        </row>
        <row r="30">
          <cell r="A30" t="str">
            <v>土木費,都市計画費,区画整理費</v>
          </cell>
        </row>
        <row r="31">
          <cell r="A31" t="str">
            <v>土木費,都市計画費,下水道費</v>
          </cell>
        </row>
        <row r="32">
          <cell r="A32" t="str">
            <v>土木費,住宅費</v>
          </cell>
        </row>
        <row r="33">
          <cell r="A33" t="str">
            <v>消防費,消防費</v>
          </cell>
        </row>
        <row r="34">
          <cell r="A34" t="str">
            <v>教育費,教育総務費</v>
          </cell>
        </row>
        <row r="35">
          <cell r="A35" t="str">
            <v>教育費,小学校費</v>
          </cell>
        </row>
        <row r="36">
          <cell r="A36" t="str">
            <v>教育費,中学校費</v>
          </cell>
        </row>
        <row r="37">
          <cell r="A37" t="str">
            <v>教育費,幼稚園費</v>
          </cell>
        </row>
        <row r="38">
          <cell r="A38" t="str">
            <v>教育費,社会教育費</v>
          </cell>
        </row>
        <row r="39">
          <cell r="A39" t="str">
            <v>教育費,保健体育費,体育施設費等</v>
          </cell>
        </row>
        <row r="40">
          <cell r="A40" t="str">
            <v>教育費,保健体育費,学校給食費</v>
          </cell>
        </row>
        <row r="41">
          <cell r="A41" t="str">
            <v>災害復旧事業費,農業用施設</v>
          </cell>
        </row>
        <row r="42">
          <cell r="A42" t="str">
            <v>災害復旧事業費,林業用施設</v>
          </cell>
        </row>
        <row r="43">
          <cell r="A43" t="str">
            <v>災害復旧事業費,道路</v>
          </cell>
        </row>
        <row r="44">
          <cell r="A44" t="str">
            <v>災害復旧事業費,河川</v>
          </cell>
        </row>
        <row r="45">
          <cell r="A45" t="str">
            <v>公債費,公債費</v>
          </cell>
        </row>
        <row r="46">
          <cell r="A46" t="str">
            <v>普通会計内繰入金</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３　予算の方針（センター）"/>
      <sheetName val="様式４　歳入見積"/>
      <sheetName val="様式５　目・事業別集計"/>
      <sheetName val="様式５　目・事業別集計（処分場）"/>
      <sheetName val="様式７　概要書付表"/>
      <sheetName val="様式７　概要書付表②"/>
      <sheetName val="様式７　事務諸経費"/>
      <sheetName val="様式８　歳出見積②"/>
      <sheetName val="様式８　歳出見積①"/>
      <sheetName val="運賃・料金表"/>
      <sheetName val="都市名あいうえお"/>
      <sheetName val="日当・宿泊料"/>
    </sheetNames>
    <sheetDataSet>
      <sheetData sheetId="0" refreshError="1"/>
      <sheetData sheetId="1"/>
      <sheetData sheetId="2"/>
      <sheetData sheetId="3">
        <row r="4">
          <cell r="G4" t="str">
            <v>選択</v>
          </cell>
        </row>
        <row r="5">
          <cell r="G5" t="str">
            <v>－－－－－－－－－－</v>
          </cell>
        </row>
        <row r="6">
          <cell r="G6" t="str">
            <v>議員報酬</v>
          </cell>
        </row>
        <row r="7">
          <cell r="G7" t="str">
            <v>議会運営経費</v>
          </cell>
        </row>
        <row r="8">
          <cell r="G8" t="str">
            <v>－－－－－</v>
          </cell>
        </row>
        <row r="9">
          <cell r="G9" t="str">
            <v>職員給与費</v>
          </cell>
        </row>
        <row r="10">
          <cell r="G10" t="str">
            <v>職員厚生経費</v>
          </cell>
        </row>
        <row r="11">
          <cell r="G11" t="str">
            <v>諸会議運営経費</v>
          </cell>
        </row>
        <row r="12">
          <cell r="G12" t="str">
            <v>庁舎管理経費</v>
          </cell>
        </row>
        <row r="13">
          <cell r="G13" t="str">
            <v>一般管理事務経費</v>
          </cell>
        </row>
        <row r="14">
          <cell r="G14" t="str">
            <v>－－－－－－－－－－</v>
          </cell>
        </row>
        <row r="15">
          <cell r="G15" t="str">
            <v>ホームページ維持管理経費</v>
          </cell>
        </row>
        <row r="16">
          <cell r="G16" t="str">
            <v>企画観光事務経費</v>
          </cell>
        </row>
        <row r="17">
          <cell r="G17" t="str">
            <v>企画観光事務経費</v>
          </cell>
        </row>
        <row r="18">
          <cell r="G18" t="str">
            <v>－－－－－－－－－－</v>
          </cell>
        </row>
        <row r="19">
          <cell r="G19" t="str">
            <v>観光モニター事業経費</v>
          </cell>
        </row>
        <row r="20">
          <cell r="G20" t="str">
            <v>特産品モニター事業経費</v>
          </cell>
        </row>
        <row r="21">
          <cell r="G21" t="str">
            <v>ふるさと発見ツアー事業経費</v>
          </cell>
        </row>
        <row r="22">
          <cell r="G22" t="str">
            <v>物産・観光展事業</v>
          </cell>
        </row>
        <row r="23">
          <cell r="G23" t="str">
            <v>ハイ！ウォークツー事業</v>
          </cell>
        </row>
        <row r="24">
          <cell r="G24" t="str">
            <v>宝探し事業</v>
          </cell>
        </row>
        <row r="25">
          <cell r="G25" t="str">
            <v>諸会議等事務経費</v>
          </cell>
        </row>
        <row r="26">
          <cell r="G26" t="str">
            <v>－－－－－－－－－－</v>
          </cell>
        </row>
        <row r="27">
          <cell r="G27" t="str">
            <v>職員給与費</v>
          </cell>
        </row>
        <row r="28">
          <cell r="G28" t="str">
            <v>分散システム運用経費</v>
          </cell>
        </row>
        <row r="29">
          <cell r="G29" t="str">
            <v>広域圏設置機器経費</v>
          </cell>
        </row>
        <row r="30">
          <cell r="G30" t="str">
            <v>情報処理事務局経費</v>
          </cell>
        </row>
        <row r="31">
          <cell r="G31" t="str">
            <v>情報処理事務局経費</v>
          </cell>
        </row>
        <row r="32">
          <cell r="G32" t="str">
            <v>－－－－－－－－－－</v>
          </cell>
        </row>
        <row r="33">
          <cell r="G33" t="str">
            <v>分散システム関連経費</v>
          </cell>
        </row>
        <row r="34">
          <cell r="G34" t="str">
            <v>住基ネットワーク関連経費</v>
          </cell>
        </row>
        <row r="35">
          <cell r="G35" t="str">
            <v>端末装置等経費</v>
          </cell>
        </row>
        <row r="36">
          <cell r="G36" t="str">
            <v>帳票等印刷経費</v>
          </cell>
        </row>
        <row r="37">
          <cell r="G37" t="str">
            <v>データパンチ事業経費</v>
          </cell>
        </row>
        <row r="38">
          <cell r="G38" t="str">
            <v>－－－－－－－－－－</v>
          </cell>
        </row>
        <row r="39">
          <cell r="G39" t="str">
            <v>委員報酬</v>
          </cell>
        </row>
        <row r="40">
          <cell r="G40" t="str">
            <v>監査事務経費</v>
          </cell>
        </row>
        <row r="41">
          <cell r="G41" t="str">
            <v>－－－－－－－－－－</v>
          </cell>
        </row>
        <row r="42">
          <cell r="G42" t="str">
            <v>職員給与費</v>
          </cell>
        </row>
        <row r="43">
          <cell r="G43" t="str">
            <v>清掃業務事務経費</v>
          </cell>
        </row>
        <row r="44">
          <cell r="G44" t="str">
            <v>清掃業務事務経費</v>
          </cell>
        </row>
        <row r="45">
          <cell r="G45" t="str">
            <v>共通施設等維持管理経費</v>
          </cell>
        </row>
        <row r="46">
          <cell r="G46" t="str">
            <v>地元環境整備事業</v>
          </cell>
        </row>
        <row r="47">
          <cell r="G47" t="str">
            <v>地元環境整備事業</v>
          </cell>
        </row>
        <row r="48">
          <cell r="G48" t="str">
            <v>－－－－－－－－－－</v>
          </cell>
        </row>
        <row r="49">
          <cell r="G49" t="str">
            <v>職員給与費</v>
          </cell>
        </row>
        <row r="50">
          <cell r="G50" t="str">
            <v>焼却施設事務経費</v>
          </cell>
        </row>
        <row r="51">
          <cell r="G51" t="str">
            <v>焼却施設維持管理事業</v>
          </cell>
        </row>
        <row r="52">
          <cell r="G52" t="str">
            <v>焼却施設維持管理事業</v>
          </cell>
        </row>
        <row r="53">
          <cell r="G53" t="str">
            <v>環境保全事業</v>
          </cell>
        </row>
        <row r="54">
          <cell r="G54" t="str">
            <v>－－－－－－－－－－</v>
          </cell>
        </row>
        <row r="55">
          <cell r="G55" t="str">
            <v>職員給与費</v>
          </cell>
        </row>
        <row r="56">
          <cell r="G56" t="str">
            <v>破砕施設事務経費</v>
          </cell>
        </row>
        <row r="57">
          <cell r="G57" t="str">
            <v>破砕施設維持管理事業</v>
          </cell>
        </row>
        <row r="58">
          <cell r="G58" t="str">
            <v>破砕ごみ処分事業</v>
          </cell>
        </row>
        <row r="59">
          <cell r="G59" t="str">
            <v>破砕ごみ処分事業</v>
          </cell>
        </row>
        <row r="60">
          <cell r="G60" t="str">
            <v>－－－－－－－－－－</v>
          </cell>
        </row>
        <row r="61">
          <cell r="G61" t="str">
            <v>地元振興関連事業</v>
          </cell>
        </row>
        <row r="63">
          <cell r="G63" t="str">
            <v>職員給与費</v>
          </cell>
        </row>
        <row r="64">
          <cell r="G64" t="str">
            <v>余熱館事務経費</v>
          </cell>
        </row>
        <row r="65">
          <cell r="G65" t="str">
            <v>余熱館事務経費</v>
          </cell>
        </row>
        <row r="66">
          <cell r="G66" t="str">
            <v>余熱館維持管理事業</v>
          </cell>
        </row>
        <row r="67">
          <cell r="G67" t="str">
            <v>余熱館維持管理事業</v>
          </cell>
        </row>
        <row r="68">
          <cell r="G68" t="str">
            <v>余熱館維持管理事業</v>
          </cell>
        </row>
        <row r="69">
          <cell r="G69" t="str">
            <v>－－－－－－－－－－</v>
          </cell>
        </row>
        <row r="70">
          <cell r="G70" t="str">
            <v>最終処分場事務経費</v>
          </cell>
        </row>
        <row r="71">
          <cell r="G71" t="str">
            <v>最終処分場維持管理事業</v>
          </cell>
        </row>
        <row r="72">
          <cell r="G72" t="str">
            <v>浸出水処理施設維持管理事業</v>
          </cell>
        </row>
        <row r="73">
          <cell r="G73" t="str">
            <v>環境保全事業</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2)"/>
      <sheetName val="様式４　歳入見積 (3)"/>
      <sheetName val="様式５　目・事業別集計"/>
      <sheetName val="様式５　目・事業別集計 (2)"/>
      <sheetName val="様式５　目・事業別集計（塵芥） (3)"/>
      <sheetName val="様式５　目・事業別集計（調整） (4)"/>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 本物"/>
      <sheetName val="概要比較"/>
    </sheetNames>
    <sheetDataSet>
      <sheetData sheetId="0"/>
      <sheetData sheetId="1"/>
      <sheetData sheetId="2">
        <row r="5">
          <cell r="B5" t="str">
            <v>選んでね</v>
          </cell>
        </row>
        <row r="6">
          <cell r="B6" t="str">
            <v>報酬</v>
          </cell>
        </row>
        <row r="7">
          <cell r="B7" t="str">
            <v>給料</v>
          </cell>
        </row>
        <row r="8">
          <cell r="B8" t="str">
            <v>職員手当等</v>
          </cell>
        </row>
        <row r="9">
          <cell r="B9" t="str">
            <v>共済費</v>
          </cell>
        </row>
        <row r="10">
          <cell r="B10" t="str">
            <v>共済費（公務員共済等）</v>
          </cell>
        </row>
        <row r="11">
          <cell r="B11" t="str">
            <v>共済費（社会保険料等）</v>
          </cell>
        </row>
        <row r="12">
          <cell r="B12" t="str">
            <v>災害補償費</v>
          </cell>
        </row>
        <row r="13">
          <cell r="B13" t="str">
            <v>恩給及び退職年金</v>
          </cell>
        </row>
        <row r="14">
          <cell r="B14" t="str">
            <v>賃金</v>
          </cell>
        </row>
        <row r="15">
          <cell r="B15" t="str">
            <v>報償費</v>
          </cell>
        </row>
        <row r="16">
          <cell r="B16" t="str">
            <v>旅費</v>
          </cell>
        </row>
        <row r="17">
          <cell r="B17" t="str">
            <v>旅費（特別旅費）</v>
          </cell>
        </row>
        <row r="18">
          <cell r="B18" t="str">
            <v>旅費（費用弁償）</v>
          </cell>
        </row>
        <row r="19">
          <cell r="B19" t="str">
            <v>旅費（普通旅費）</v>
          </cell>
        </row>
        <row r="20">
          <cell r="B20" t="str">
            <v>交際費</v>
          </cell>
        </row>
        <row r="21">
          <cell r="B21" t="str">
            <v>需用費（消耗品費）</v>
          </cell>
        </row>
        <row r="22">
          <cell r="B22" t="str">
            <v>需用費（燃料費）</v>
          </cell>
        </row>
        <row r="23">
          <cell r="B23" t="str">
            <v>需用費（食糧費）</v>
          </cell>
        </row>
        <row r="24">
          <cell r="B24" t="str">
            <v>需用費（印刷製本費）</v>
          </cell>
        </row>
        <row r="25">
          <cell r="B25" t="str">
            <v>需用費（光熱水費）</v>
          </cell>
        </row>
        <row r="26">
          <cell r="B26" t="str">
            <v>需用費（修繕料）</v>
          </cell>
        </row>
        <row r="27">
          <cell r="B27" t="str">
            <v>役務費（通信運搬費）</v>
          </cell>
        </row>
        <row r="28">
          <cell r="B28" t="str">
            <v>役務費（保管料）</v>
          </cell>
        </row>
        <row r="29">
          <cell r="B29" t="str">
            <v>役務費（広告料）</v>
          </cell>
        </row>
        <row r="30">
          <cell r="B30" t="str">
            <v>役務費（手数料）</v>
          </cell>
        </row>
        <row r="31">
          <cell r="B31" t="str">
            <v>役務費（筆耕翻訳料）</v>
          </cell>
        </row>
        <row r="32">
          <cell r="B32" t="str">
            <v>役務費（火災保険料）</v>
          </cell>
        </row>
        <row r="33">
          <cell r="B33" t="str">
            <v>役務費（自動車保険料）</v>
          </cell>
        </row>
        <row r="34">
          <cell r="B34" t="str">
            <v>役務費（その他の保険料）</v>
          </cell>
        </row>
        <row r="35">
          <cell r="B35" t="str">
            <v>委託料</v>
          </cell>
        </row>
        <row r="36">
          <cell r="B36" t="str">
            <v>使用料及び賃借料</v>
          </cell>
        </row>
        <row r="37">
          <cell r="B37" t="str">
            <v>工事請負費</v>
          </cell>
        </row>
        <row r="38">
          <cell r="B38" t="str">
            <v>原材料費</v>
          </cell>
        </row>
        <row r="39">
          <cell r="B39" t="str">
            <v>公有財産購入費</v>
          </cell>
        </row>
        <row r="40">
          <cell r="B40" t="str">
            <v>備品購入費</v>
          </cell>
        </row>
        <row r="41">
          <cell r="B41" t="str">
            <v>負担金、補助及び交付金（会費的負担金）</v>
          </cell>
        </row>
        <row r="42">
          <cell r="B42" t="str">
            <v>負担金、補助及び交付金（参加負担金）</v>
          </cell>
        </row>
        <row r="43">
          <cell r="B43" t="str">
            <v>負担金、補助及び交付金（人件費的負担金）</v>
          </cell>
        </row>
        <row r="44">
          <cell r="B44" t="str">
            <v>負担金、補助及び交付金（その他負担金）</v>
          </cell>
        </row>
        <row r="45">
          <cell r="B45" t="str">
            <v>負担金、補助及び交付金（補助金）</v>
          </cell>
        </row>
        <row r="46">
          <cell r="B46" t="str">
            <v>負担金、補助及び交付金（交付金）</v>
          </cell>
        </row>
        <row r="47">
          <cell r="B47" t="str">
            <v>扶助費</v>
          </cell>
        </row>
        <row r="48">
          <cell r="B48" t="str">
            <v>貸付金</v>
          </cell>
        </row>
        <row r="49">
          <cell r="B49" t="str">
            <v>補償、補填及び賠償金</v>
          </cell>
        </row>
        <row r="50">
          <cell r="B50" t="str">
            <v>償還金、利子及び割引料</v>
          </cell>
        </row>
        <row r="51">
          <cell r="B51" t="str">
            <v>投資及び出資金</v>
          </cell>
        </row>
        <row r="52">
          <cell r="B52" t="str">
            <v>積立金</v>
          </cell>
        </row>
        <row r="53">
          <cell r="B53" t="str">
            <v>寄附金</v>
          </cell>
        </row>
        <row r="54">
          <cell r="B54" t="str">
            <v>公課費</v>
          </cell>
        </row>
        <row r="55">
          <cell r="B55" t="str">
            <v>繰出金</v>
          </cell>
        </row>
      </sheetData>
      <sheetData sheetId="3">
        <row r="4">
          <cell r="E4" t="str">
            <v>選択</v>
          </cell>
        </row>
        <row r="5">
          <cell r="E5" t="str">
            <v>－－－－－－－－－－</v>
          </cell>
        </row>
        <row r="6">
          <cell r="E6" t="str">
            <v>議員報酬</v>
          </cell>
        </row>
        <row r="7">
          <cell r="E7" t="str">
            <v>議会運営諸経費</v>
          </cell>
        </row>
        <row r="8">
          <cell r="E8" t="str">
            <v>－－－－－－－－－－</v>
          </cell>
        </row>
        <row r="9">
          <cell r="E9" t="str">
            <v>職員給与費</v>
          </cell>
        </row>
        <row r="10">
          <cell r="E10" t="str">
            <v>職員厚生経費</v>
          </cell>
        </row>
        <row r="11">
          <cell r="E11" t="str">
            <v>諸会議運営経費</v>
          </cell>
        </row>
        <row r="12">
          <cell r="E12" t="str">
            <v>庁舎管理経費</v>
          </cell>
        </row>
        <row r="13">
          <cell r="E13" t="str">
            <v>一般管理事務経費</v>
          </cell>
        </row>
        <row r="14">
          <cell r="E14" t="str">
            <v>－－－－－－－－－－</v>
          </cell>
        </row>
        <row r="15">
          <cell r="E15" t="str">
            <v>ホームページ維持管理経費</v>
          </cell>
        </row>
        <row r="16">
          <cell r="E16" t="str">
            <v>広報誌等発行経費</v>
          </cell>
        </row>
        <row r="17">
          <cell r="E17" t="str">
            <v>企画観光事務経費</v>
          </cell>
        </row>
        <row r="18">
          <cell r="E18" t="str">
            <v>－－－－－－－－－－</v>
          </cell>
        </row>
        <row r="19">
          <cell r="E19" t="str">
            <v>観光モニター事業諸経費</v>
          </cell>
        </row>
        <row r="20">
          <cell r="E20" t="str">
            <v>特産品モニター事業諸経費</v>
          </cell>
        </row>
        <row r="21">
          <cell r="E21" t="str">
            <v>ふるさと発見ツアー事業諸経費</v>
          </cell>
        </row>
        <row r="22">
          <cell r="E22" t="str">
            <v>物産・観光展事業諸経費</v>
          </cell>
        </row>
        <row r="23">
          <cell r="E23" t="str">
            <v>ハイ！ウォークツー事業諸経費</v>
          </cell>
        </row>
        <row r="24">
          <cell r="E24" t="str">
            <v>宝探し事業諸経費</v>
          </cell>
        </row>
        <row r="25">
          <cell r="E25" t="str">
            <v>諸会議等事務諸経費</v>
          </cell>
        </row>
        <row r="26">
          <cell r="E26" t="str">
            <v>－－－－－－－－－－</v>
          </cell>
        </row>
        <row r="27">
          <cell r="E27" t="str">
            <v>職員給与費</v>
          </cell>
        </row>
        <row r="28">
          <cell r="E28" t="str">
            <v>分散システム運用経費</v>
          </cell>
        </row>
        <row r="29">
          <cell r="E29" t="str">
            <v>広域圏設置機器経費</v>
          </cell>
        </row>
        <row r="30">
          <cell r="E30" t="str">
            <v>技術研修諸経費</v>
          </cell>
        </row>
        <row r="31">
          <cell r="E31" t="str">
            <v>情報処理事務局経費</v>
          </cell>
        </row>
        <row r="32">
          <cell r="E32" t="str">
            <v>－－－－－－－－－－</v>
          </cell>
        </row>
        <row r="33">
          <cell r="E33" t="str">
            <v>分散システム関連経費</v>
          </cell>
        </row>
        <row r="34">
          <cell r="E34" t="str">
            <v>住基ネットワーク関連経費</v>
          </cell>
        </row>
        <row r="35">
          <cell r="E35" t="str">
            <v>端末装置等経費</v>
          </cell>
        </row>
        <row r="36">
          <cell r="E36" t="str">
            <v>帳票等印刷経費</v>
          </cell>
        </row>
        <row r="37">
          <cell r="E37" t="str">
            <v>データパンチ事業経費</v>
          </cell>
        </row>
        <row r="38">
          <cell r="E38" t="str">
            <v>－－－－－－－－－－</v>
          </cell>
        </row>
        <row r="39">
          <cell r="E39" t="str">
            <v>委員報酬</v>
          </cell>
        </row>
        <row r="40">
          <cell r="E40" t="str">
            <v>監査事務諸経費</v>
          </cell>
        </row>
        <row r="41">
          <cell r="E41" t="str">
            <v>－－－－－－－－－－</v>
          </cell>
        </row>
        <row r="42">
          <cell r="E42" t="str">
            <v>職員給与費</v>
          </cell>
        </row>
        <row r="43">
          <cell r="E43" t="str">
            <v>清掃業務事務諸経費</v>
          </cell>
        </row>
        <row r="44">
          <cell r="E44" t="str">
            <v>施設広報事業</v>
          </cell>
        </row>
        <row r="45">
          <cell r="E45" t="str">
            <v>共通施設維持管理費</v>
          </cell>
        </row>
        <row r="46">
          <cell r="E46" t="str">
            <v>環境保全事業</v>
          </cell>
        </row>
        <row r="47">
          <cell r="E47" t="str">
            <v>地元振興費</v>
          </cell>
        </row>
        <row r="48">
          <cell r="E48" t="str">
            <v>－－－－－－－－－－</v>
          </cell>
        </row>
        <row r="49">
          <cell r="E49" t="str">
            <v>職員給与費</v>
          </cell>
        </row>
        <row r="50">
          <cell r="E50" t="str">
            <v>焼却施設事務諸経費</v>
          </cell>
        </row>
        <row r="51">
          <cell r="E51" t="str">
            <v>焼却施設維持管理事業</v>
          </cell>
        </row>
        <row r="52">
          <cell r="E52" t="str">
            <v>焼却ごみ処分事業</v>
          </cell>
        </row>
        <row r="53">
          <cell r="E53" t="str">
            <v>環境保全事業</v>
          </cell>
        </row>
        <row r="54">
          <cell r="E54" t="str">
            <v>－－－－－－－－－－</v>
          </cell>
        </row>
        <row r="55">
          <cell r="E55" t="str">
            <v>職員給与費</v>
          </cell>
        </row>
        <row r="56">
          <cell r="E56" t="str">
            <v>破砕施設事務諸経費</v>
          </cell>
        </row>
        <row r="57">
          <cell r="E57" t="str">
            <v>資源物処分事業</v>
          </cell>
        </row>
        <row r="58">
          <cell r="E58" t="str">
            <v>破砕ごみ処分事業</v>
          </cell>
        </row>
        <row r="59">
          <cell r="E59" t="str">
            <v>－－－－－－－－－－</v>
          </cell>
        </row>
        <row r="60">
          <cell r="E60" t="str">
            <v>地元振興関連事業</v>
          </cell>
        </row>
        <row r="61">
          <cell r="E61" t="str">
            <v>－－－－－－－－－－</v>
          </cell>
        </row>
        <row r="62">
          <cell r="E62" t="str">
            <v>職員給与費</v>
          </cell>
        </row>
        <row r="63">
          <cell r="E63" t="str">
            <v>余熱館事務諸経費</v>
          </cell>
        </row>
        <row r="64">
          <cell r="E64" t="str">
            <v>施設広報事業</v>
          </cell>
        </row>
        <row r="65">
          <cell r="E65" t="str">
            <v>余熱館管理事業</v>
          </cell>
        </row>
        <row r="66">
          <cell r="E66" t="str">
            <v>余熱館維持管理事業</v>
          </cell>
        </row>
        <row r="67">
          <cell r="E67" t="str">
            <v>指定管理事業</v>
          </cell>
        </row>
        <row r="68">
          <cell r="E68" t="str">
            <v>－－－－－－－－－－</v>
          </cell>
        </row>
        <row r="69">
          <cell r="E69" t="str">
            <v>最終処分場事務諸経費</v>
          </cell>
        </row>
        <row r="70">
          <cell r="E70" t="str">
            <v>最終処分場維持管理事業</v>
          </cell>
        </row>
        <row r="71">
          <cell r="E71" t="str">
            <v>浸出水処理施設維持管理事業</v>
          </cell>
        </row>
        <row r="72">
          <cell r="E72" t="str">
            <v>環境保全事業</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進捗管理原案"/>
      <sheetName val="進捗管理基準（ＵＩ）"/>
      <sheetName val="進捗管理基準算出シート"/>
      <sheetName val="進捗管理表"/>
      <sheetName val="クール別進捗表"/>
    </sheetNames>
    <sheetDataSet>
      <sheetData sheetId="0" refreshError="1"/>
      <sheetData sheetId="1" refreshError="1"/>
      <sheetData sheetId="2" refreshError="1"/>
      <sheetData sheetId="3" refreshError="1"/>
      <sheetData sheetId="4" refreshError="1"/>
      <sheetData sheetId="5" refreshError="1">
        <row r="3">
          <cell r="A3">
            <v>1</v>
          </cell>
          <cell r="B3">
            <v>0</v>
          </cell>
          <cell r="C3">
            <v>0</v>
          </cell>
          <cell r="D3">
            <v>0</v>
          </cell>
          <cell r="E3">
            <v>0</v>
          </cell>
          <cell r="F3">
            <v>0</v>
          </cell>
          <cell r="G3">
            <v>0</v>
          </cell>
          <cell r="H3">
            <v>0</v>
          </cell>
          <cell r="I3">
            <v>0</v>
          </cell>
          <cell r="J3">
            <v>0</v>
          </cell>
        </row>
        <row r="4">
          <cell r="A4">
            <v>2</v>
          </cell>
          <cell r="B4">
            <v>0</v>
          </cell>
          <cell r="C4">
            <v>0</v>
          </cell>
          <cell r="D4">
            <v>0</v>
          </cell>
          <cell r="E4">
            <v>0</v>
          </cell>
          <cell r="F4">
            <v>0</v>
          </cell>
          <cell r="G4">
            <v>0</v>
          </cell>
          <cell r="H4">
            <v>0</v>
          </cell>
          <cell r="I4">
            <v>0</v>
          </cell>
          <cell r="J4">
            <v>0</v>
          </cell>
        </row>
        <row r="5">
          <cell r="A5">
            <v>3</v>
          </cell>
          <cell r="B5">
            <v>0</v>
          </cell>
          <cell r="C5">
            <v>0</v>
          </cell>
          <cell r="D5">
            <v>0</v>
          </cell>
          <cell r="E5">
            <v>0</v>
          </cell>
          <cell r="F5">
            <v>0</v>
          </cell>
          <cell r="G5">
            <v>0</v>
          </cell>
          <cell r="H5">
            <v>0</v>
          </cell>
          <cell r="I5">
            <v>0</v>
          </cell>
          <cell r="J5">
            <v>0</v>
          </cell>
        </row>
        <row r="6">
          <cell r="A6">
            <v>4</v>
          </cell>
          <cell r="B6">
            <v>64</v>
          </cell>
          <cell r="C6">
            <v>0</v>
          </cell>
          <cell r="D6">
            <v>0</v>
          </cell>
          <cell r="E6">
            <v>0</v>
          </cell>
          <cell r="F6">
            <v>0</v>
          </cell>
          <cell r="G6">
            <v>0</v>
          </cell>
          <cell r="H6">
            <v>0</v>
          </cell>
          <cell r="I6">
            <v>0</v>
          </cell>
          <cell r="J6">
            <v>0</v>
          </cell>
        </row>
        <row r="7">
          <cell r="A7">
            <v>5</v>
          </cell>
          <cell r="B7">
            <v>64</v>
          </cell>
          <cell r="C7">
            <v>64</v>
          </cell>
          <cell r="D7">
            <v>0</v>
          </cell>
          <cell r="E7">
            <v>0</v>
          </cell>
          <cell r="F7">
            <v>0</v>
          </cell>
          <cell r="G7">
            <v>0</v>
          </cell>
          <cell r="H7">
            <v>0</v>
          </cell>
          <cell r="I7">
            <v>0</v>
          </cell>
          <cell r="J7">
            <v>0</v>
          </cell>
        </row>
        <row r="8">
          <cell r="A8">
            <v>6</v>
          </cell>
          <cell r="B8">
            <v>64</v>
          </cell>
          <cell r="C8">
            <v>64</v>
          </cell>
          <cell r="D8">
            <v>18</v>
          </cell>
          <cell r="E8">
            <v>0</v>
          </cell>
          <cell r="F8">
            <v>0</v>
          </cell>
          <cell r="G8">
            <v>0</v>
          </cell>
          <cell r="H8">
            <v>0</v>
          </cell>
          <cell r="I8">
            <v>0</v>
          </cell>
          <cell r="J8">
            <v>0</v>
          </cell>
        </row>
        <row r="9">
          <cell r="A9">
            <v>7</v>
          </cell>
          <cell r="B9">
            <v>64</v>
          </cell>
          <cell r="C9">
            <v>64</v>
          </cell>
          <cell r="D9">
            <v>18</v>
          </cell>
          <cell r="E9">
            <v>1</v>
          </cell>
          <cell r="F9">
            <v>0</v>
          </cell>
          <cell r="G9">
            <v>0</v>
          </cell>
          <cell r="H9">
            <v>0</v>
          </cell>
          <cell r="I9">
            <v>0</v>
          </cell>
          <cell r="J9">
            <v>0</v>
          </cell>
        </row>
        <row r="10">
          <cell r="A10">
            <v>8</v>
          </cell>
          <cell r="B10">
            <v>64</v>
          </cell>
          <cell r="C10">
            <v>64</v>
          </cell>
          <cell r="D10">
            <v>18</v>
          </cell>
          <cell r="E10">
            <v>1</v>
          </cell>
          <cell r="F10">
            <v>0</v>
          </cell>
          <cell r="G10">
            <v>0</v>
          </cell>
          <cell r="H10">
            <v>0</v>
          </cell>
          <cell r="I10">
            <v>0</v>
          </cell>
          <cell r="J10">
            <v>0</v>
          </cell>
        </row>
        <row r="11">
          <cell r="A11">
            <v>9</v>
          </cell>
          <cell r="B11">
            <v>64</v>
          </cell>
          <cell r="C11">
            <v>64</v>
          </cell>
          <cell r="D11">
            <v>18</v>
          </cell>
          <cell r="E11">
            <v>1</v>
          </cell>
          <cell r="F11">
            <v>0</v>
          </cell>
          <cell r="G11">
            <v>0</v>
          </cell>
          <cell r="H11">
            <v>0</v>
          </cell>
          <cell r="I11">
            <v>0</v>
          </cell>
          <cell r="J11">
            <v>0</v>
          </cell>
        </row>
        <row r="12">
          <cell r="A12">
            <v>10</v>
          </cell>
          <cell r="B12">
            <v>64</v>
          </cell>
          <cell r="C12">
            <v>64</v>
          </cell>
          <cell r="D12">
            <v>18</v>
          </cell>
          <cell r="E12">
            <v>1</v>
          </cell>
          <cell r="F12">
            <v>0</v>
          </cell>
          <cell r="G12">
            <v>0</v>
          </cell>
          <cell r="H12">
            <v>0</v>
          </cell>
          <cell r="I12">
            <v>0</v>
          </cell>
          <cell r="J12">
            <v>0</v>
          </cell>
        </row>
        <row r="13">
          <cell r="A13">
            <v>11</v>
          </cell>
          <cell r="B13">
            <v>64</v>
          </cell>
          <cell r="C13">
            <v>64</v>
          </cell>
          <cell r="D13">
            <v>18</v>
          </cell>
          <cell r="E13">
            <v>1</v>
          </cell>
          <cell r="F13">
            <v>14</v>
          </cell>
          <cell r="G13">
            <v>8</v>
          </cell>
          <cell r="H13">
            <v>0</v>
          </cell>
          <cell r="I13">
            <v>0</v>
          </cell>
          <cell r="J13">
            <v>0</v>
          </cell>
        </row>
        <row r="14">
          <cell r="A14">
            <v>12</v>
          </cell>
          <cell r="B14">
            <v>64</v>
          </cell>
          <cell r="C14">
            <v>64</v>
          </cell>
          <cell r="D14">
            <v>18</v>
          </cell>
          <cell r="E14">
            <v>1</v>
          </cell>
          <cell r="F14">
            <v>14</v>
          </cell>
          <cell r="G14">
            <v>8</v>
          </cell>
          <cell r="H14">
            <v>0</v>
          </cell>
          <cell r="I14">
            <v>0</v>
          </cell>
          <cell r="J14">
            <v>0</v>
          </cell>
        </row>
        <row r="15">
          <cell r="A15">
            <v>13</v>
          </cell>
          <cell r="B15">
            <v>64</v>
          </cell>
          <cell r="C15">
            <v>64</v>
          </cell>
          <cell r="D15">
            <v>18</v>
          </cell>
          <cell r="E15">
            <v>1</v>
          </cell>
          <cell r="F15">
            <v>14</v>
          </cell>
          <cell r="G15">
            <v>8</v>
          </cell>
          <cell r="H15">
            <v>0</v>
          </cell>
          <cell r="I15">
            <v>0</v>
          </cell>
          <cell r="J15">
            <v>0</v>
          </cell>
        </row>
        <row r="17">
          <cell r="A17" t="str">
            <v>達成度</v>
          </cell>
          <cell r="B17" t="str">
            <v>作業1</v>
          </cell>
          <cell r="C17" t="str">
            <v>作業2</v>
          </cell>
          <cell r="D17" t="str">
            <v>作業3</v>
          </cell>
          <cell r="E17" t="str">
            <v>作業4</v>
          </cell>
          <cell r="F17" t="str">
            <v>作業5</v>
          </cell>
          <cell r="G17" t="str">
            <v>作業6</v>
          </cell>
          <cell r="H17" t="str">
            <v>作業7</v>
          </cell>
          <cell r="I17" t="str">
            <v>作業8</v>
          </cell>
          <cell r="J17" t="str">
            <v>作業9</v>
          </cell>
        </row>
        <row r="18">
          <cell r="A18">
            <v>1</v>
          </cell>
          <cell r="B18">
            <v>0</v>
          </cell>
          <cell r="C18">
            <v>0</v>
          </cell>
          <cell r="D18">
            <v>0</v>
          </cell>
          <cell r="E18">
            <v>0</v>
          </cell>
          <cell r="F18">
            <v>0</v>
          </cell>
          <cell r="G18">
            <v>0</v>
          </cell>
          <cell r="H18">
            <v>0</v>
          </cell>
          <cell r="I18">
            <v>0</v>
          </cell>
          <cell r="J18">
            <v>0</v>
          </cell>
        </row>
        <row r="19">
          <cell r="A19">
            <v>2</v>
          </cell>
          <cell r="B19">
            <v>0</v>
          </cell>
          <cell r="C19">
            <v>0</v>
          </cell>
          <cell r="D19">
            <v>0</v>
          </cell>
          <cell r="E19">
            <v>0</v>
          </cell>
          <cell r="F19">
            <v>0</v>
          </cell>
          <cell r="G19">
            <v>0</v>
          </cell>
          <cell r="H19">
            <v>0</v>
          </cell>
          <cell r="I19">
            <v>0</v>
          </cell>
          <cell r="J19">
            <v>0</v>
          </cell>
        </row>
        <row r="20">
          <cell r="A20">
            <v>3</v>
          </cell>
          <cell r="B20">
            <v>0</v>
          </cell>
          <cell r="C20">
            <v>0</v>
          </cell>
          <cell r="D20">
            <v>0</v>
          </cell>
          <cell r="E20">
            <v>0</v>
          </cell>
          <cell r="F20">
            <v>0</v>
          </cell>
          <cell r="G20">
            <v>0</v>
          </cell>
          <cell r="H20">
            <v>0</v>
          </cell>
          <cell r="I20">
            <v>0</v>
          </cell>
          <cell r="J20">
            <v>0</v>
          </cell>
        </row>
        <row r="21">
          <cell r="A21">
            <v>4</v>
          </cell>
          <cell r="B21">
            <v>64</v>
          </cell>
          <cell r="C21">
            <v>0</v>
          </cell>
          <cell r="D21">
            <v>0</v>
          </cell>
          <cell r="E21">
            <v>0</v>
          </cell>
          <cell r="F21">
            <v>0</v>
          </cell>
          <cell r="G21">
            <v>0</v>
          </cell>
          <cell r="H21">
            <v>0</v>
          </cell>
          <cell r="I21">
            <v>0</v>
          </cell>
          <cell r="J21">
            <v>0</v>
          </cell>
        </row>
        <row r="22">
          <cell r="A22">
            <v>5</v>
          </cell>
          <cell r="B22">
            <v>64</v>
          </cell>
          <cell r="C22">
            <v>64</v>
          </cell>
          <cell r="D22">
            <v>0</v>
          </cell>
          <cell r="E22">
            <v>0</v>
          </cell>
          <cell r="F22">
            <v>0</v>
          </cell>
          <cell r="G22">
            <v>0</v>
          </cell>
          <cell r="H22">
            <v>0</v>
          </cell>
          <cell r="I22">
            <v>0</v>
          </cell>
          <cell r="J22">
            <v>0</v>
          </cell>
        </row>
        <row r="23">
          <cell r="A23">
            <v>6</v>
          </cell>
          <cell r="B23">
            <v>64</v>
          </cell>
          <cell r="C23">
            <v>64</v>
          </cell>
          <cell r="D23">
            <v>18</v>
          </cell>
          <cell r="E23">
            <v>0</v>
          </cell>
          <cell r="F23">
            <v>0</v>
          </cell>
          <cell r="G23">
            <v>0</v>
          </cell>
          <cell r="H23">
            <v>0</v>
          </cell>
          <cell r="I23">
            <v>0</v>
          </cell>
          <cell r="J23">
            <v>0</v>
          </cell>
        </row>
        <row r="24">
          <cell r="A24">
            <v>7</v>
          </cell>
          <cell r="B24">
            <v>64</v>
          </cell>
          <cell r="C24">
            <v>64</v>
          </cell>
          <cell r="D24">
            <v>18</v>
          </cell>
          <cell r="E24">
            <v>0</v>
          </cell>
          <cell r="F24">
            <v>0</v>
          </cell>
          <cell r="G24">
            <v>0</v>
          </cell>
          <cell r="H24">
            <v>0</v>
          </cell>
          <cell r="I24">
            <v>0</v>
          </cell>
          <cell r="J24">
            <v>0</v>
          </cell>
        </row>
        <row r="25">
          <cell r="A25">
            <v>8</v>
          </cell>
          <cell r="B25">
            <v>64</v>
          </cell>
          <cell r="C25">
            <v>64</v>
          </cell>
          <cell r="D25">
            <v>18</v>
          </cell>
          <cell r="E25">
            <v>0</v>
          </cell>
          <cell r="F25">
            <v>0</v>
          </cell>
          <cell r="G25">
            <v>0</v>
          </cell>
          <cell r="H25">
            <v>0</v>
          </cell>
          <cell r="I25">
            <v>0</v>
          </cell>
          <cell r="J25">
            <v>0</v>
          </cell>
        </row>
        <row r="26">
          <cell r="A26">
            <v>9</v>
          </cell>
          <cell r="B26">
            <v>64</v>
          </cell>
          <cell r="C26">
            <v>64</v>
          </cell>
          <cell r="D26">
            <v>18</v>
          </cell>
          <cell r="E26">
            <v>0</v>
          </cell>
          <cell r="F26">
            <v>0</v>
          </cell>
          <cell r="G26">
            <v>0</v>
          </cell>
          <cell r="H26">
            <v>0</v>
          </cell>
          <cell r="I26">
            <v>0</v>
          </cell>
          <cell r="J26">
            <v>0</v>
          </cell>
        </row>
        <row r="27">
          <cell r="A27">
            <v>10</v>
          </cell>
          <cell r="B27">
            <v>64</v>
          </cell>
          <cell r="C27">
            <v>64</v>
          </cell>
          <cell r="D27">
            <v>18</v>
          </cell>
          <cell r="E27">
            <v>0</v>
          </cell>
          <cell r="F27">
            <v>0</v>
          </cell>
          <cell r="G27">
            <v>0</v>
          </cell>
          <cell r="H27">
            <v>0</v>
          </cell>
          <cell r="I27">
            <v>0</v>
          </cell>
          <cell r="J27">
            <v>0</v>
          </cell>
        </row>
        <row r="28">
          <cell r="A28">
            <v>11</v>
          </cell>
          <cell r="B28">
            <v>64</v>
          </cell>
          <cell r="C28">
            <v>64</v>
          </cell>
          <cell r="D28">
            <v>18</v>
          </cell>
          <cell r="E28">
            <v>0</v>
          </cell>
          <cell r="F28">
            <v>0</v>
          </cell>
          <cell r="G28">
            <v>0</v>
          </cell>
          <cell r="H28">
            <v>0</v>
          </cell>
          <cell r="I28">
            <v>0</v>
          </cell>
          <cell r="J28">
            <v>0</v>
          </cell>
        </row>
        <row r="29">
          <cell r="A29">
            <v>12</v>
          </cell>
          <cell r="B29">
            <v>64</v>
          </cell>
          <cell r="C29">
            <v>64</v>
          </cell>
          <cell r="D29">
            <v>18</v>
          </cell>
          <cell r="E29">
            <v>0</v>
          </cell>
          <cell r="F29">
            <v>0</v>
          </cell>
          <cell r="G29">
            <v>0</v>
          </cell>
          <cell r="H29">
            <v>0</v>
          </cell>
          <cell r="I29">
            <v>0</v>
          </cell>
          <cell r="J29">
            <v>0</v>
          </cell>
        </row>
        <row r="30">
          <cell r="A30">
            <v>13</v>
          </cell>
          <cell r="B30">
            <v>64</v>
          </cell>
          <cell r="C30">
            <v>64</v>
          </cell>
          <cell r="D30">
            <v>18</v>
          </cell>
          <cell r="E30">
            <v>0</v>
          </cell>
          <cell r="F30">
            <v>0</v>
          </cell>
          <cell r="G30">
            <v>0</v>
          </cell>
          <cell r="H30">
            <v>0</v>
          </cell>
          <cell r="I30">
            <v>0</v>
          </cell>
          <cell r="J30">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情報システム"/>
      <sheetName val="広報広聴"/>
      <sheetName val="消防"/>
      <sheetName val="警察費"/>
      <sheetName val="入札契約"/>
      <sheetName val="都市計画"/>
      <sheetName val="空港"/>
      <sheetName val="小区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E2">
            <v>32</v>
          </cell>
          <cell r="F2" t="str">
            <v>社会保障</v>
          </cell>
          <cell r="G2" t="str">
            <v>高齢者福祉</v>
          </cell>
          <cell r="H2" t="str">
            <v>介護保険（事務費充当分以外）（地方単独事業分）</v>
          </cell>
        </row>
        <row r="3">
          <cell r="E3">
            <v>10</v>
          </cell>
          <cell r="F3" t="str">
            <v>社会保障</v>
          </cell>
          <cell r="G3" t="str">
            <v>高齢者福祉</v>
          </cell>
          <cell r="H3" t="str">
            <v>介護保険（事務費充当分）（地方単独事業分）</v>
          </cell>
        </row>
        <row r="4">
          <cell r="E4">
            <v>13</v>
          </cell>
          <cell r="F4" t="str">
            <v>社会保障</v>
          </cell>
          <cell r="G4" t="str">
            <v>高齢者福祉</v>
          </cell>
          <cell r="H4" t="str">
            <v>公立養護老人ホーム等（老人保護措置費）</v>
          </cell>
        </row>
        <row r="5">
          <cell r="E5">
            <v>33</v>
          </cell>
          <cell r="F5" t="str">
            <v>社会保障</v>
          </cell>
          <cell r="G5" t="str">
            <v>高齢者福祉</v>
          </cell>
          <cell r="H5" t="str">
            <v>公立老人福祉施設（老人保護措置費除く）</v>
          </cell>
        </row>
        <row r="6">
          <cell r="E6">
            <v>37</v>
          </cell>
          <cell r="F6" t="str">
            <v>社会保障</v>
          </cell>
          <cell r="G6" t="str">
            <v>高齢者福祉</v>
          </cell>
          <cell r="H6" t="str">
            <v>高齢者生活福祉センター（生活支援ハウス）</v>
          </cell>
        </row>
        <row r="7">
          <cell r="E7">
            <v>14</v>
          </cell>
          <cell r="F7" t="str">
            <v>社会保障</v>
          </cell>
          <cell r="G7" t="str">
            <v>高齢者福祉</v>
          </cell>
          <cell r="H7" t="str">
            <v>老人憩の家（運営経費・指定管理料等）</v>
          </cell>
        </row>
        <row r="8">
          <cell r="E8">
            <v>38</v>
          </cell>
          <cell r="F8" t="str">
            <v>社会保障</v>
          </cell>
          <cell r="G8" t="str">
            <v>高齢者福祉</v>
          </cell>
          <cell r="H8" t="str">
            <v>地域包括支援センター</v>
          </cell>
        </row>
        <row r="9">
          <cell r="E9">
            <v>27</v>
          </cell>
          <cell r="F9" t="str">
            <v>社会保障</v>
          </cell>
          <cell r="G9" t="str">
            <v>高齢者福祉</v>
          </cell>
          <cell r="H9" t="str">
            <v>その他の公立介護・高齢者福祉施設サービス</v>
          </cell>
        </row>
        <row r="10">
          <cell r="E10">
            <v>15</v>
          </cell>
          <cell r="F10" t="str">
            <v>社会保障</v>
          </cell>
          <cell r="G10" t="str">
            <v>高齢者福祉</v>
          </cell>
          <cell r="H10" t="str">
            <v>介護サービス利用者負担助成（介護保険利用者負担軽減事業等）</v>
          </cell>
        </row>
        <row r="11">
          <cell r="E11">
            <v>39</v>
          </cell>
          <cell r="F11" t="str">
            <v>社会保障</v>
          </cell>
          <cell r="G11" t="str">
            <v>高齢者福祉</v>
          </cell>
          <cell r="H11" t="str">
            <v>養護老人ホーム等入所負担軽減</v>
          </cell>
        </row>
        <row r="12">
          <cell r="E12">
            <v>16</v>
          </cell>
          <cell r="F12" t="str">
            <v>社会保障</v>
          </cell>
          <cell r="G12" t="str">
            <v>高齢者福祉</v>
          </cell>
          <cell r="H12" t="str">
            <v>高齢者等の安否確認・見守り（独居高齢者等の安否確認・巡回訪問等）</v>
          </cell>
        </row>
        <row r="13">
          <cell r="E13">
            <v>17</v>
          </cell>
          <cell r="F13" t="str">
            <v>社会保障</v>
          </cell>
          <cell r="G13" t="str">
            <v>高齢者福祉</v>
          </cell>
          <cell r="H13" t="str">
            <v>老人日常生活用具、介護用品等支給（緊急通報装置含む）</v>
          </cell>
        </row>
        <row r="14">
          <cell r="E14">
            <v>36</v>
          </cell>
          <cell r="F14" t="str">
            <v>社会保障</v>
          </cell>
          <cell r="G14" t="str">
            <v>高齢者福祉</v>
          </cell>
          <cell r="H14" t="str">
            <v>高齢者世帯居住安定</v>
          </cell>
        </row>
        <row r="15">
          <cell r="E15">
            <v>11</v>
          </cell>
          <cell r="F15" t="str">
            <v>社会保障</v>
          </cell>
          <cell r="G15" t="str">
            <v>高齢者福祉</v>
          </cell>
          <cell r="H15" t="str">
            <v>高齢者移動支援（交通費助成、敬老パス等）</v>
          </cell>
        </row>
        <row r="16">
          <cell r="E16">
            <v>18</v>
          </cell>
          <cell r="F16" t="str">
            <v>社会保障</v>
          </cell>
          <cell r="G16" t="str">
            <v>高齢者福祉</v>
          </cell>
          <cell r="H16" t="str">
            <v>敬老事業（敬老祝金等、敬老の日記念事業等）</v>
          </cell>
        </row>
        <row r="17">
          <cell r="E17">
            <v>19</v>
          </cell>
          <cell r="F17" t="str">
            <v>社会保障</v>
          </cell>
          <cell r="G17" t="str">
            <v>高齢者福祉</v>
          </cell>
          <cell r="H17" t="str">
            <v>私立養護老人ホーム等（老人保護措置費）</v>
          </cell>
        </row>
        <row r="18">
          <cell r="E18">
            <v>20</v>
          </cell>
          <cell r="F18" t="str">
            <v>社会保障</v>
          </cell>
          <cell r="G18" t="str">
            <v>高齢者福祉</v>
          </cell>
          <cell r="H18" t="str">
            <v>私立老人福祉施設（老人保護措置費除く）</v>
          </cell>
        </row>
        <row r="19">
          <cell r="E19">
            <v>28</v>
          </cell>
          <cell r="F19" t="str">
            <v>社会保障</v>
          </cell>
          <cell r="G19" t="str">
            <v>高齢者福祉</v>
          </cell>
          <cell r="H19" t="str">
            <v>介護実習・普及センター</v>
          </cell>
        </row>
        <row r="20">
          <cell r="E20">
            <v>29</v>
          </cell>
          <cell r="F20" t="str">
            <v>社会保障</v>
          </cell>
          <cell r="G20" t="str">
            <v>高齢者福祉</v>
          </cell>
          <cell r="H20" t="str">
            <v>介護サービス事業者指導・情報提供</v>
          </cell>
        </row>
        <row r="21">
          <cell r="E21">
            <v>30</v>
          </cell>
          <cell r="F21" t="str">
            <v>社会保障</v>
          </cell>
          <cell r="G21" t="str">
            <v>高齢者福祉</v>
          </cell>
          <cell r="H21" t="str">
            <v>介護人材確保・養成（地方単独事業分）</v>
          </cell>
        </row>
        <row r="22">
          <cell r="E22">
            <v>34</v>
          </cell>
          <cell r="F22" t="str">
            <v>社会保障</v>
          </cell>
          <cell r="G22" t="str">
            <v>高齢者福祉</v>
          </cell>
          <cell r="H22" t="str">
            <v>高齢者、要介護者等への給付（介護者への手当金等の給付を含む）</v>
          </cell>
        </row>
        <row r="23">
          <cell r="E23">
            <v>21</v>
          </cell>
          <cell r="F23" t="str">
            <v>社会保障</v>
          </cell>
          <cell r="G23" t="str">
            <v>高齢者福祉</v>
          </cell>
          <cell r="H23" t="str">
            <v>高齢者日常生活支援（在宅生活支援、各種相談）</v>
          </cell>
        </row>
        <row r="24">
          <cell r="E24">
            <v>22</v>
          </cell>
          <cell r="F24" t="str">
            <v>社会保障</v>
          </cell>
          <cell r="G24" t="str">
            <v>高齢者福祉</v>
          </cell>
          <cell r="H24" t="str">
            <v>高齢者の生き甲斐と健康づくり推進事業（明るい長寿社会づくり推進事業）（高齢者文化活動等）</v>
          </cell>
        </row>
        <row r="25">
          <cell r="E25">
            <v>23</v>
          </cell>
          <cell r="F25" t="str">
            <v>社会保障</v>
          </cell>
          <cell r="G25" t="str">
            <v>高齢者福祉</v>
          </cell>
          <cell r="H25" t="str">
            <v>介護予防・地域支え合い事業（生きがい活動通所支援、生活支援、家族介護支援等）</v>
          </cell>
        </row>
        <row r="26">
          <cell r="E26">
            <v>26</v>
          </cell>
          <cell r="F26" t="str">
            <v>社会保障</v>
          </cell>
          <cell r="G26" t="str">
            <v>高齢者福祉</v>
          </cell>
          <cell r="H26" t="str">
            <v>在宅医療・訪問看護推進</v>
          </cell>
        </row>
        <row r="27">
          <cell r="E27">
            <v>35</v>
          </cell>
          <cell r="F27" t="str">
            <v>社会保障</v>
          </cell>
          <cell r="G27" t="str">
            <v>高齢者福祉</v>
          </cell>
          <cell r="H27" t="str">
            <v>高齢者虐待防止</v>
          </cell>
        </row>
        <row r="28">
          <cell r="E28">
            <v>31</v>
          </cell>
          <cell r="F28" t="str">
            <v>社会保障</v>
          </cell>
          <cell r="G28" t="str">
            <v>高齢者福祉</v>
          </cell>
          <cell r="H28" t="str">
            <v>認知症高齢者支援</v>
          </cell>
        </row>
        <row r="29">
          <cell r="E29">
            <v>12</v>
          </cell>
          <cell r="F29" t="str">
            <v>社会保障</v>
          </cell>
          <cell r="G29" t="str">
            <v>高齢者福祉</v>
          </cell>
          <cell r="H29" t="str">
            <v>高齢者就業対策（シルバー人材センター含む）</v>
          </cell>
        </row>
        <row r="30">
          <cell r="E30">
            <v>24</v>
          </cell>
          <cell r="F30" t="str">
            <v>社会保障</v>
          </cell>
          <cell r="G30" t="str">
            <v>高齢者福祉</v>
          </cell>
          <cell r="H30" t="str">
            <v>老人クラブ活動費（活動費助成）</v>
          </cell>
        </row>
        <row r="31">
          <cell r="E31">
            <v>40</v>
          </cell>
          <cell r="F31" t="str">
            <v>社会保障</v>
          </cell>
          <cell r="G31" t="str">
            <v>高齢者福祉</v>
          </cell>
          <cell r="H31" t="str">
            <v>介護・高齢者福祉関係団体補助</v>
          </cell>
        </row>
        <row r="32">
          <cell r="E32">
            <v>25</v>
          </cell>
          <cell r="F32" t="str">
            <v>社会保障</v>
          </cell>
          <cell r="G32" t="str">
            <v>高齢者福祉</v>
          </cell>
          <cell r="H32" t="str">
            <v>その他の介護・高齢者福祉関係サービス（緊急通報システム設置事業費等）</v>
          </cell>
        </row>
        <row r="33">
          <cell r="E33">
            <v>42</v>
          </cell>
          <cell r="F33" t="str">
            <v>社会保障</v>
          </cell>
          <cell r="G33" t="str">
            <v>障害者福祉</v>
          </cell>
          <cell r="H33" t="str">
            <v>公立障害者施設（障害者自立支援施設、リハビリテーションセンター等）</v>
          </cell>
        </row>
        <row r="34">
          <cell r="E34">
            <v>55</v>
          </cell>
          <cell r="F34" t="str">
            <v>社会保障</v>
          </cell>
          <cell r="G34" t="str">
            <v>障害者福祉</v>
          </cell>
          <cell r="H34" t="str">
            <v>公立精神保健福祉施設</v>
          </cell>
        </row>
        <row r="35">
          <cell r="E35">
            <v>59</v>
          </cell>
          <cell r="F35" t="str">
            <v>社会保障</v>
          </cell>
          <cell r="G35" t="str">
            <v>障害者福祉</v>
          </cell>
          <cell r="H35" t="str">
            <v>公立精神障害者社会復帰施設</v>
          </cell>
        </row>
        <row r="36">
          <cell r="E36">
            <v>43</v>
          </cell>
          <cell r="F36" t="str">
            <v>社会保障</v>
          </cell>
          <cell r="G36" t="str">
            <v>障害者福祉</v>
          </cell>
          <cell r="H36" t="str">
            <v>その他の障害者福祉施設サービス（障害者総合支援関係日々雇用職員関係）</v>
          </cell>
        </row>
        <row r="37">
          <cell r="E37">
            <v>56</v>
          </cell>
          <cell r="F37" t="str">
            <v>社会保障</v>
          </cell>
          <cell r="G37" t="str">
            <v>障害者福祉</v>
          </cell>
          <cell r="H37" t="str">
            <v>障害者（障害児除く）に対する手当（介護者に対する手当を含む）</v>
          </cell>
        </row>
        <row r="38">
          <cell r="E38">
            <v>44</v>
          </cell>
          <cell r="F38" t="str">
            <v>社会保障</v>
          </cell>
          <cell r="G38" t="str">
            <v>障害者福祉</v>
          </cell>
          <cell r="H38" t="str">
            <v>障害者施設利用者負担軽減（福祉ホーム利用費補助等）</v>
          </cell>
        </row>
        <row r="39">
          <cell r="E39">
            <v>61</v>
          </cell>
          <cell r="F39" t="str">
            <v>社会保障</v>
          </cell>
          <cell r="G39" t="str">
            <v>障害者福祉</v>
          </cell>
          <cell r="H39" t="str">
            <v>障害者グループホーム･ケアホーム・生活ホーム等助成</v>
          </cell>
        </row>
        <row r="40">
          <cell r="E40">
            <v>45</v>
          </cell>
          <cell r="F40" t="str">
            <v>社会保障</v>
          </cell>
          <cell r="G40" t="str">
            <v>障害者福祉</v>
          </cell>
          <cell r="H40" t="str">
            <v>障害の判定、手帳の交付等</v>
          </cell>
        </row>
        <row r="41">
          <cell r="E41">
            <v>46</v>
          </cell>
          <cell r="F41" t="str">
            <v>社会保障</v>
          </cell>
          <cell r="G41" t="str">
            <v>障害者福祉</v>
          </cell>
          <cell r="H41" t="str">
            <v>交通費・燃料代助成（障害者のための運賃助成事業等）</v>
          </cell>
        </row>
        <row r="42">
          <cell r="E42">
            <v>47</v>
          </cell>
          <cell r="F42" t="str">
            <v>社会保障</v>
          </cell>
          <cell r="G42" t="str">
            <v>障害者福祉</v>
          </cell>
          <cell r="H42" t="str">
            <v>障害者相談事業（障害者やその家族のための総合相談事業等）</v>
          </cell>
        </row>
        <row r="43">
          <cell r="E43">
            <v>48</v>
          </cell>
          <cell r="F43" t="str">
            <v>社会保障</v>
          </cell>
          <cell r="G43" t="str">
            <v>障害者福祉</v>
          </cell>
          <cell r="H43" t="str">
            <v>障害者日常生活用具、介護用品等支給（日常生活品や各種介護用品の支給・貸与・購入補助等）</v>
          </cell>
        </row>
        <row r="44">
          <cell r="E44">
            <v>57</v>
          </cell>
          <cell r="F44" t="str">
            <v>社会保障</v>
          </cell>
          <cell r="G44" t="str">
            <v>障害者福祉</v>
          </cell>
          <cell r="H44" t="str">
            <v>私立障害者施設</v>
          </cell>
        </row>
        <row r="45">
          <cell r="E45">
            <v>60</v>
          </cell>
          <cell r="F45" t="str">
            <v>社会保障</v>
          </cell>
          <cell r="G45" t="str">
            <v>障害者福祉</v>
          </cell>
          <cell r="H45" t="str">
            <v>私立精神保健福祉施設・精神障害者社会復帰施設</v>
          </cell>
        </row>
        <row r="46">
          <cell r="E46">
            <v>49</v>
          </cell>
          <cell r="F46" t="str">
            <v>社会保障</v>
          </cell>
          <cell r="G46" t="str">
            <v>障害者福祉</v>
          </cell>
          <cell r="H46" t="str">
            <v>居宅介護・活動支援、自立支援・社会参加促進、地域生活支援（相談員配置、療育支援、社会参加促進等含む）</v>
          </cell>
        </row>
        <row r="47">
          <cell r="E47">
            <v>50</v>
          </cell>
          <cell r="F47" t="str">
            <v>社会保障</v>
          </cell>
          <cell r="G47" t="str">
            <v>障害者福祉</v>
          </cell>
          <cell r="H47" t="str">
            <v>小規模作業所・地域活動支援センター等運営助成</v>
          </cell>
        </row>
        <row r="48">
          <cell r="E48">
            <v>51</v>
          </cell>
          <cell r="F48" t="str">
            <v>社会保障</v>
          </cell>
          <cell r="G48" t="str">
            <v>障害者福祉</v>
          </cell>
          <cell r="H48" t="str">
            <v>障害者就労促進（事業者への助成含む）</v>
          </cell>
        </row>
        <row r="49">
          <cell r="E49">
            <v>62</v>
          </cell>
          <cell r="F49" t="str">
            <v>社会保障</v>
          </cell>
          <cell r="G49" t="str">
            <v>障害者福祉</v>
          </cell>
          <cell r="H49" t="str">
            <v>精神障害者支援（社会適応訓練事業等）</v>
          </cell>
        </row>
        <row r="50">
          <cell r="E50">
            <v>52</v>
          </cell>
          <cell r="F50" t="str">
            <v>社会保障</v>
          </cell>
          <cell r="G50" t="str">
            <v>障害者福祉</v>
          </cell>
          <cell r="H50" t="str">
            <v>精神保健福祉相談・こころの健康づくり（自殺対策）等</v>
          </cell>
        </row>
        <row r="51">
          <cell r="E51">
            <v>58</v>
          </cell>
          <cell r="F51" t="str">
            <v>社会保障</v>
          </cell>
          <cell r="G51" t="str">
            <v>障害者福祉</v>
          </cell>
          <cell r="H51" t="str">
            <v>権利擁護推進（成年後見制度普及事業等）</v>
          </cell>
        </row>
        <row r="52">
          <cell r="E52">
            <v>53</v>
          </cell>
          <cell r="F52" t="str">
            <v>社会保障</v>
          </cell>
          <cell r="G52" t="str">
            <v>障害者福祉</v>
          </cell>
          <cell r="H52" t="str">
            <v>障害者福祉関係団体補助（市身体障害者連合会補助等）</v>
          </cell>
        </row>
        <row r="53">
          <cell r="E53">
            <v>54</v>
          </cell>
          <cell r="F53" t="str">
            <v>社会保障</v>
          </cell>
          <cell r="G53" t="str">
            <v>障害者福祉</v>
          </cell>
          <cell r="H53" t="str">
            <v>障害者扶養共済事業（掛金の助成を含む）（地方単独事業分）</v>
          </cell>
        </row>
        <row r="54">
          <cell r="E54">
            <v>41</v>
          </cell>
          <cell r="F54" t="str">
            <v>社会保障</v>
          </cell>
          <cell r="G54" t="str">
            <v>障害者福祉</v>
          </cell>
          <cell r="H54" t="str">
            <v>その他の障害者福祉関係サービス（身体障害者福祉電話設置事業等）</v>
          </cell>
        </row>
        <row r="55">
          <cell r="E55">
            <v>70</v>
          </cell>
          <cell r="F55" t="str">
            <v>社会保障</v>
          </cell>
          <cell r="G55" t="str">
            <v>生活保護</v>
          </cell>
          <cell r="H55" t="str">
            <v>公立生活保護施設（救護施設、医療保護施設、授産施設、更生施設）</v>
          </cell>
        </row>
        <row r="56">
          <cell r="E56">
            <v>78</v>
          </cell>
          <cell r="F56" t="str">
            <v>社会保障</v>
          </cell>
          <cell r="G56" t="str">
            <v>生活保護</v>
          </cell>
          <cell r="H56" t="str">
            <v>私立生活保護施設（救護施設、医療保護施設、授産施設、更生施設）</v>
          </cell>
        </row>
        <row r="57">
          <cell r="E57">
            <v>73</v>
          </cell>
          <cell r="F57" t="str">
            <v>社会保障</v>
          </cell>
          <cell r="G57" t="str">
            <v>生活保護</v>
          </cell>
          <cell r="H57" t="str">
            <v>生活保護関係事業（法外扶助、超過負担含む）（地方単独事業分）</v>
          </cell>
        </row>
        <row r="58">
          <cell r="E58">
            <v>362</v>
          </cell>
          <cell r="F58" t="str">
            <v>社会保障</v>
          </cell>
          <cell r="G58" t="str">
            <v>労働</v>
          </cell>
          <cell r="H58" t="str">
            <v>職業能力開発校・公立職業訓練校等（地方単独事業分）</v>
          </cell>
        </row>
        <row r="59">
          <cell r="E59">
            <v>363</v>
          </cell>
          <cell r="F59" t="str">
            <v>社会保障</v>
          </cell>
          <cell r="G59" t="str">
            <v>労働</v>
          </cell>
          <cell r="H59" t="str">
            <v>公立労働福祉施設・労働センター等</v>
          </cell>
        </row>
        <row r="60">
          <cell r="E60">
            <v>364</v>
          </cell>
          <cell r="F60" t="str">
            <v>社会保障</v>
          </cell>
          <cell r="G60" t="str">
            <v>労働</v>
          </cell>
          <cell r="H60" t="str">
            <v>ジョブカフェ、就職相談支援センター等</v>
          </cell>
        </row>
        <row r="61">
          <cell r="E61">
            <v>365</v>
          </cell>
          <cell r="F61" t="str">
            <v>社会保障</v>
          </cell>
          <cell r="G61" t="str">
            <v>労働</v>
          </cell>
          <cell r="H61" t="str">
            <v>その他の就労促進施設サービス</v>
          </cell>
        </row>
        <row r="62">
          <cell r="E62">
            <v>234</v>
          </cell>
          <cell r="F62" t="str">
            <v>社会保障</v>
          </cell>
          <cell r="G62" t="str">
            <v>労働</v>
          </cell>
          <cell r="H62" t="str">
            <v>若年者就労支援（私立施設含む）</v>
          </cell>
        </row>
        <row r="63">
          <cell r="E63">
            <v>235</v>
          </cell>
          <cell r="F63" t="str">
            <v>社会保障</v>
          </cell>
          <cell r="G63" t="str">
            <v>労働</v>
          </cell>
          <cell r="H63" t="str">
            <v>地域若者サポートステーション</v>
          </cell>
        </row>
        <row r="64">
          <cell r="E64">
            <v>236</v>
          </cell>
          <cell r="F64" t="str">
            <v>社会保障</v>
          </cell>
          <cell r="G64" t="str">
            <v>労働</v>
          </cell>
          <cell r="H64" t="str">
            <v>就労促進関係団体補助</v>
          </cell>
        </row>
        <row r="65">
          <cell r="E65">
            <v>237</v>
          </cell>
          <cell r="F65" t="str">
            <v>社会保障</v>
          </cell>
          <cell r="G65" t="str">
            <v>労働</v>
          </cell>
          <cell r="H65" t="str">
            <v>その他の就労促進関係サービス</v>
          </cell>
        </row>
        <row r="66">
          <cell r="E66">
            <v>370</v>
          </cell>
          <cell r="F66" t="str">
            <v>社会保障</v>
          </cell>
          <cell r="G66" t="str">
            <v>労働</v>
          </cell>
          <cell r="H66" t="str">
            <v>労働委員会関係経費</v>
          </cell>
        </row>
        <row r="67">
          <cell r="E67">
            <v>371</v>
          </cell>
          <cell r="F67" t="str">
            <v>社会保障</v>
          </cell>
          <cell r="G67" t="str">
            <v>労働</v>
          </cell>
          <cell r="H67" t="str">
            <v>労働基準行政経費</v>
          </cell>
        </row>
        <row r="68">
          <cell r="E68">
            <v>372</v>
          </cell>
          <cell r="F68" t="str">
            <v>社会保障</v>
          </cell>
          <cell r="G68" t="str">
            <v>労働</v>
          </cell>
          <cell r="H68" t="str">
            <v>雇用均等行政経費</v>
          </cell>
        </row>
        <row r="69">
          <cell r="E69">
            <v>373</v>
          </cell>
          <cell r="F69" t="str">
            <v>社会保障</v>
          </cell>
          <cell r="G69" t="str">
            <v>労働</v>
          </cell>
          <cell r="H69" t="str">
            <v>その他の労働費</v>
          </cell>
        </row>
        <row r="70">
          <cell r="E70">
            <v>230</v>
          </cell>
          <cell r="F70" t="str">
            <v>社会保障</v>
          </cell>
          <cell r="G70" t="str">
            <v>労働</v>
          </cell>
          <cell r="H70" t="str">
            <v>地域雇用対策事業(廃止)</v>
          </cell>
        </row>
        <row r="71">
          <cell r="E71">
            <v>231</v>
          </cell>
          <cell r="F71" t="str">
            <v>社会保障</v>
          </cell>
          <cell r="G71" t="str">
            <v>労働</v>
          </cell>
          <cell r="H71" t="str">
            <v>その他の労政関係事業(廃止)</v>
          </cell>
        </row>
        <row r="72">
          <cell r="E72">
            <v>232</v>
          </cell>
          <cell r="F72" t="str">
            <v>社会保障</v>
          </cell>
          <cell r="G72" t="str">
            <v>労働</v>
          </cell>
          <cell r="H72" t="str">
            <v>技能開発事業(廃止)</v>
          </cell>
        </row>
        <row r="73">
          <cell r="E73">
            <v>233</v>
          </cell>
          <cell r="F73" t="str">
            <v>社会保障</v>
          </cell>
          <cell r="G73" t="str">
            <v>労働</v>
          </cell>
          <cell r="H73" t="str">
            <v>地域就労促進事業(廃止)</v>
          </cell>
        </row>
        <row r="74">
          <cell r="E74">
            <v>69</v>
          </cell>
          <cell r="F74" t="str">
            <v>社会保障</v>
          </cell>
          <cell r="G74" t="str">
            <v>社会福祉</v>
          </cell>
          <cell r="H74" t="str">
            <v>福祉事務所</v>
          </cell>
        </row>
        <row r="75">
          <cell r="E75">
            <v>72</v>
          </cell>
          <cell r="F75" t="str">
            <v>社会保障</v>
          </cell>
          <cell r="G75" t="str">
            <v>社会福祉</v>
          </cell>
          <cell r="H75" t="str">
            <v>婦人相談所、婦人保護施設</v>
          </cell>
        </row>
        <row r="76">
          <cell r="E76">
            <v>63</v>
          </cell>
          <cell r="F76" t="str">
            <v>社会保障</v>
          </cell>
          <cell r="G76" t="str">
            <v>社会福祉</v>
          </cell>
          <cell r="H76" t="str">
            <v>公立隣保館（隣保館管理運営費等）</v>
          </cell>
        </row>
        <row r="77">
          <cell r="E77">
            <v>79</v>
          </cell>
          <cell r="F77" t="str">
            <v>社会保障</v>
          </cell>
          <cell r="G77" t="str">
            <v>社会福祉</v>
          </cell>
          <cell r="H77" t="str">
            <v>その他の社会福祉施設サービス</v>
          </cell>
        </row>
        <row r="78">
          <cell r="E78">
            <v>75</v>
          </cell>
          <cell r="F78" t="str">
            <v>社会保障</v>
          </cell>
          <cell r="G78" t="str">
            <v>社会福祉</v>
          </cell>
          <cell r="H78" t="str">
            <v>外国籍住民等福祉給付金助成</v>
          </cell>
        </row>
        <row r="79">
          <cell r="E79">
            <v>74</v>
          </cell>
          <cell r="F79" t="str">
            <v>社会保障</v>
          </cell>
          <cell r="G79" t="str">
            <v>社会福祉</v>
          </cell>
          <cell r="H79" t="str">
            <v>ホームレス自立支援</v>
          </cell>
        </row>
        <row r="80">
          <cell r="E80">
            <v>80</v>
          </cell>
          <cell r="F80" t="str">
            <v>社会保障</v>
          </cell>
          <cell r="G80" t="str">
            <v>社会福祉</v>
          </cell>
          <cell r="H80" t="str">
            <v>低所得者・生活困窮者等に対する給付・公共料金の軽減、福祉灯油助成等</v>
          </cell>
        </row>
        <row r="81">
          <cell r="E81">
            <v>68</v>
          </cell>
          <cell r="F81" t="str">
            <v>社会保障</v>
          </cell>
          <cell r="G81" t="str">
            <v>社会福祉</v>
          </cell>
          <cell r="H81" t="str">
            <v>私立隣保館</v>
          </cell>
        </row>
        <row r="82">
          <cell r="E82">
            <v>64</v>
          </cell>
          <cell r="F82" t="str">
            <v>社会保障</v>
          </cell>
          <cell r="G82" t="str">
            <v>社会福祉</v>
          </cell>
          <cell r="H82" t="str">
            <v>行旅病人及び死亡人取扱（行旅死亡人取扱事務事業等）</v>
          </cell>
        </row>
        <row r="83">
          <cell r="E83">
            <v>71</v>
          </cell>
          <cell r="F83" t="str">
            <v>社会保障</v>
          </cell>
          <cell r="G83" t="str">
            <v>社会福祉</v>
          </cell>
          <cell r="H83" t="str">
            <v>女性保護に要する事業（ＤＶ対策事業等）</v>
          </cell>
        </row>
        <row r="84">
          <cell r="E84">
            <v>65</v>
          </cell>
          <cell r="F84" t="str">
            <v>社会保障</v>
          </cell>
          <cell r="G84" t="str">
            <v>社会福祉</v>
          </cell>
          <cell r="H84" t="str">
            <v>遺族等援護（中国残留邦人、戦傷病者等含む）</v>
          </cell>
        </row>
        <row r="85">
          <cell r="E85">
            <v>76</v>
          </cell>
          <cell r="F85" t="str">
            <v>社会保障</v>
          </cell>
          <cell r="G85" t="str">
            <v>社会福祉</v>
          </cell>
          <cell r="H85" t="str">
            <v>交通災害共済</v>
          </cell>
        </row>
        <row r="86">
          <cell r="E86">
            <v>77</v>
          </cell>
          <cell r="F86" t="str">
            <v>社会保障</v>
          </cell>
          <cell r="G86" t="str">
            <v>社会福祉</v>
          </cell>
          <cell r="H86" t="str">
            <v>国民年金関係事業（納付相談等）（地方単独事業分）</v>
          </cell>
        </row>
        <row r="87">
          <cell r="E87">
            <v>67</v>
          </cell>
          <cell r="F87" t="str">
            <v>社会保障</v>
          </cell>
          <cell r="G87" t="str">
            <v>社会福祉</v>
          </cell>
          <cell r="H87" t="str">
            <v>原子爆弾被爆者支援（地方単独事業分）</v>
          </cell>
        </row>
        <row r="88">
          <cell r="E88">
            <v>66</v>
          </cell>
          <cell r="F88" t="str">
            <v>社会保障</v>
          </cell>
          <cell r="G88" t="str">
            <v>社会福祉</v>
          </cell>
          <cell r="H88" t="str">
            <v>その他の社会福祉関係サービス</v>
          </cell>
        </row>
        <row r="89">
          <cell r="E89">
            <v>154</v>
          </cell>
          <cell r="F89" t="str">
            <v>社会保障</v>
          </cell>
          <cell r="G89" t="str">
            <v>子ども・子育て</v>
          </cell>
          <cell r="H89" t="str">
            <v>児童相談所・一時保護施設</v>
          </cell>
        </row>
        <row r="90">
          <cell r="E90">
            <v>137</v>
          </cell>
          <cell r="F90" t="str">
            <v>社会保障</v>
          </cell>
          <cell r="G90" t="str">
            <v>子ども・子育て</v>
          </cell>
          <cell r="H90" t="str">
            <v>公立保育所（地方単独事業分）（運営事業費）</v>
          </cell>
        </row>
        <row r="91">
          <cell r="E91">
            <v>161</v>
          </cell>
          <cell r="F91" t="str">
            <v>社会保障</v>
          </cell>
          <cell r="G91" t="str">
            <v>子ども・子育て</v>
          </cell>
          <cell r="H91" t="str">
            <v>公立幼稚園（地方単独事業分）</v>
          </cell>
        </row>
        <row r="92">
          <cell r="E92">
            <v>155</v>
          </cell>
          <cell r="F92" t="str">
            <v>社会保障</v>
          </cell>
          <cell r="G92" t="str">
            <v>子ども・子育て</v>
          </cell>
          <cell r="H92" t="str">
            <v>公立認定こども園（地方単独事業分）</v>
          </cell>
        </row>
        <row r="93">
          <cell r="E93">
            <v>138</v>
          </cell>
          <cell r="F93" t="str">
            <v>社会保障</v>
          </cell>
          <cell r="G93" t="str">
            <v>子ども・子育て</v>
          </cell>
          <cell r="H93" t="str">
            <v>公立児童厚生施設（児童館、児童遊園等）</v>
          </cell>
        </row>
        <row r="94">
          <cell r="E94">
            <v>156</v>
          </cell>
          <cell r="F94" t="str">
            <v>社会保障</v>
          </cell>
          <cell r="G94" t="str">
            <v>子ども・子育て</v>
          </cell>
          <cell r="H94" t="str">
            <v>公立児童福祉施設（保育所、児童厚生施設除く。児童養護施設等）</v>
          </cell>
        </row>
        <row r="95">
          <cell r="E95">
            <v>139</v>
          </cell>
          <cell r="F95" t="str">
            <v>社会保障</v>
          </cell>
          <cell r="G95" t="str">
            <v>子ども・子育て</v>
          </cell>
          <cell r="H95" t="str">
            <v>公立子育て支援施設（在宅育児家庭相談室事業費等）</v>
          </cell>
        </row>
        <row r="96">
          <cell r="E96">
            <v>160</v>
          </cell>
          <cell r="F96" t="str">
            <v>社会保障</v>
          </cell>
          <cell r="G96" t="str">
            <v>子ども・子育て</v>
          </cell>
          <cell r="H96" t="str">
            <v>公立子ども若者支援施設（青少年センター等）</v>
          </cell>
        </row>
        <row r="97">
          <cell r="E97">
            <v>157</v>
          </cell>
          <cell r="F97" t="str">
            <v>社会保障</v>
          </cell>
          <cell r="G97" t="str">
            <v>子ども・子育て</v>
          </cell>
          <cell r="H97" t="str">
            <v>知的障害児施設等（療育センター等含む）</v>
          </cell>
        </row>
        <row r="98">
          <cell r="E98">
            <v>167</v>
          </cell>
          <cell r="F98" t="str">
            <v>社会保障</v>
          </cell>
          <cell r="G98" t="str">
            <v>子ども・子育て</v>
          </cell>
          <cell r="H98" t="str">
            <v>児童デイサービス施設</v>
          </cell>
        </row>
        <row r="99">
          <cell r="E99">
            <v>136</v>
          </cell>
          <cell r="F99" t="str">
            <v>社会保障</v>
          </cell>
          <cell r="G99" t="str">
            <v>子ども・子育て</v>
          </cell>
          <cell r="H99" t="str">
            <v>その他の子ども・子育て施設サービス(日々雇用職員関係等）</v>
          </cell>
        </row>
        <row r="100">
          <cell r="E100">
            <v>140</v>
          </cell>
          <cell r="F100" t="str">
            <v>社会保障</v>
          </cell>
          <cell r="G100" t="str">
            <v>子ども・子育て</v>
          </cell>
          <cell r="H100" t="str">
            <v>子どもに対する現金給付（母子・父子・遺児等含む）（児童手当・児童扶養手当の超過負担分等）</v>
          </cell>
        </row>
        <row r="101">
          <cell r="E101">
            <v>171</v>
          </cell>
          <cell r="F101" t="str">
            <v>社会保障</v>
          </cell>
          <cell r="G101" t="str">
            <v>子ども・子育て</v>
          </cell>
          <cell r="H101" t="str">
            <v>障害児に対する現金給付</v>
          </cell>
        </row>
        <row r="102">
          <cell r="E102">
            <v>141</v>
          </cell>
          <cell r="F102" t="str">
            <v>社会保障</v>
          </cell>
          <cell r="G102" t="str">
            <v>子ども・子育て</v>
          </cell>
          <cell r="H102" t="str">
            <v>子ども手当（職員分）</v>
          </cell>
        </row>
        <row r="103">
          <cell r="E103">
            <v>169</v>
          </cell>
          <cell r="F103" t="str">
            <v>社会保障</v>
          </cell>
          <cell r="G103" t="str">
            <v>子ども・子育て</v>
          </cell>
          <cell r="H103" t="str">
            <v>出産祝い金</v>
          </cell>
        </row>
        <row r="104">
          <cell r="E104">
            <v>174</v>
          </cell>
          <cell r="F104" t="str">
            <v>社会保障</v>
          </cell>
          <cell r="G104" t="str">
            <v>子ども・子育て</v>
          </cell>
          <cell r="H104" t="str">
            <v>保育料等軽減</v>
          </cell>
        </row>
        <row r="105">
          <cell r="E105">
            <v>175</v>
          </cell>
          <cell r="F105" t="str">
            <v>社会保障</v>
          </cell>
          <cell r="G105" t="str">
            <v>子ども・子育て</v>
          </cell>
          <cell r="H105" t="str">
            <v>幼稚園就園奨励費助成（地方単独事業分）</v>
          </cell>
        </row>
        <row r="106">
          <cell r="E106">
            <v>176</v>
          </cell>
          <cell r="F106" t="str">
            <v>社会保障</v>
          </cell>
          <cell r="G106" t="str">
            <v>子ども・子育て</v>
          </cell>
          <cell r="H106" t="str">
            <v>幼稚園就園奨励費助成（超過負担分）</v>
          </cell>
        </row>
        <row r="107">
          <cell r="E107">
            <v>170</v>
          </cell>
          <cell r="F107" t="str">
            <v>社会保障</v>
          </cell>
          <cell r="G107" t="str">
            <v>子ども・子育て</v>
          </cell>
          <cell r="H107" t="str">
            <v>準要保護児童生徒援助・給食援助(地方単独事業分）</v>
          </cell>
        </row>
        <row r="108">
          <cell r="E108">
            <v>153</v>
          </cell>
          <cell r="F108" t="str">
            <v>社会保障</v>
          </cell>
          <cell r="G108" t="str">
            <v>子ども・子育て</v>
          </cell>
          <cell r="H108" t="str">
            <v>放課後児童クラブ等利用者負担助成</v>
          </cell>
        </row>
        <row r="109">
          <cell r="E109">
            <v>142</v>
          </cell>
          <cell r="F109" t="str">
            <v>社会保障</v>
          </cell>
          <cell r="G109" t="str">
            <v>子ども・子育て</v>
          </cell>
          <cell r="H109" t="str">
            <v>私立保育所（地方単独事業分）</v>
          </cell>
        </row>
        <row r="110">
          <cell r="E110">
            <v>143</v>
          </cell>
          <cell r="F110" t="str">
            <v>社会保障</v>
          </cell>
          <cell r="G110" t="str">
            <v>子ども・子育て</v>
          </cell>
          <cell r="H110" t="str">
            <v>認可外保育所・家庭的保育事業・小規模保育事業等（待機児童解消含む）</v>
          </cell>
        </row>
        <row r="111">
          <cell r="E111">
            <v>166</v>
          </cell>
          <cell r="F111" t="str">
            <v>社会保障</v>
          </cell>
          <cell r="G111" t="str">
            <v>子ども・子育て</v>
          </cell>
          <cell r="H111" t="str">
            <v>私立幼稚園（地方単独事業分）</v>
          </cell>
        </row>
        <row r="112">
          <cell r="E112">
            <v>144</v>
          </cell>
          <cell r="F112" t="str">
            <v>社会保障</v>
          </cell>
          <cell r="G112" t="str">
            <v>子ども・子育て</v>
          </cell>
          <cell r="H112" t="str">
            <v>私立認定こども園（地方単独事業分）</v>
          </cell>
        </row>
        <row r="113">
          <cell r="E113">
            <v>164</v>
          </cell>
          <cell r="F113" t="str">
            <v>社会保障</v>
          </cell>
          <cell r="G113" t="str">
            <v>子ども・子育て</v>
          </cell>
          <cell r="H113" t="str">
            <v>私立児童厚生施設（児童館、児童遊園等）</v>
          </cell>
        </row>
        <row r="114">
          <cell r="E114">
            <v>165</v>
          </cell>
          <cell r="F114" t="str">
            <v>社会保障</v>
          </cell>
          <cell r="G114" t="str">
            <v>子ども・子育て</v>
          </cell>
          <cell r="H114" t="str">
            <v>私立児童福祉施設（保育所、児童厚生施設除く。児童養護施設等）</v>
          </cell>
        </row>
        <row r="115">
          <cell r="E115">
            <v>163</v>
          </cell>
          <cell r="F115" t="str">
            <v>社会保障</v>
          </cell>
          <cell r="G115" t="str">
            <v>子ども・子育て</v>
          </cell>
          <cell r="H115" t="str">
            <v>私立子ども若者支援施設（青少年センター等）</v>
          </cell>
        </row>
        <row r="116">
          <cell r="E116">
            <v>145</v>
          </cell>
          <cell r="F116" t="str">
            <v>社会保障</v>
          </cell>
          <cell r="G116" t="str">
            <v>子ども・子育て</v>
          </cell>
          <cell r="H116" t="str">
            <v>病児・病後児保育事業</v>
          </cell>
        </row>
        <row r="117">
          <cell r="E117">
            <v>146</v>
          </cell>
          <cell r="F117" t="str">
            <v>社会保障</v>
          </cell>
          <cell r="G117" t="str">
            <v>子ども・子育て</v>
          </cell>
          <cell r="H117" t="str">
            <v>放課後児童健全育成（放課後児童クラブ、放課後子ども教室等）（地方単独事業分）</v>
          </cell>
        </row>
        <row r="118">
          <cell r="E118">
            <v>158</v>
          </cell>
          <cell r="F118" t="str">
            <v>社会保障</v>
          </cell>
          <cell r="G118" t="str">
            <v>子ども・子育て</v>
          </cell>
          <cell r="H118" t="str">
            <v>児童委員</v>
          </cell>
        </row>
        <row r="119">
          <cell r="E119">
            <v>147</v>
          </cell>
          <cell r="F119" t="str">
            <v>社会保障</v>
          </cell>
          <cell r="G119" t="str">
            <v>子ども・子育て</v>
          </cell>
          <cell r="H119" t="str">
            <v>里親支援</v>
          </cell>
        </row>
        <row r="120">
          <cell r="E120">
            <v>148</v>
          </cell>
          <cell r="F120" t="str">
            <v>社会保障</v>
          </cell>
          <cell r="G120" t="str">
            <v>子ども・子育て</v>
          </cell>
          <cell r="H120" t="str">
            <v>母子家庭等支援（母子生活支援施設運営費負担等）</v>
          </cell>
        </row>
        <row r="121">
          <cell r="E121">
            <v>168</v>
          </cell>
          <cell r="F121" t="str">
            <v>社会保障</v>
          </cell>
          <cell r="G121" t="str">
            <v>子ども・子育て</v>
          </cell>
          <cell r="H121" t="str">
            <v>児童虐待防止</v>
          </cell>
        </row>
        <row r="122">
          <cell r="E122">
            <v>173</v>
          </cell>
          <cell r="F122" t="str">
            <v>社会保障</v>
          </cell>
          <cell r="G122" t="str">
            <v>子ども・子育て</v>
          </cell>
          <cell r="H122" t="str">
            <v>地域療養・居宅介護等障害児支援（重度障害児対応含む）</v>
          </cell>
        </row>
        <row r="123">
          <cell r="E123">
            <v>149</v>
          </cell>
          <cell r="F123" t="str">
            <v>社会保障</v>
          </cell>
          <cell r="G123" t="str">
            <v>子ども・子育て</v>
          </cell>
          <cell r="H123" t="str">
            <v>子育て支援（一時預かり、保育ママ、児童家庭相談、私立子育て支援施設等）（地方単独事業分）</v>
          </cell>
        </row>
        <row r="124">
          <cell r="E124">
            <v>150</v>
          </cell>
          <cell r="F124" t="str">
            <v>社会保障</v>
          </cell>
          <cell r="G124" t="str">
            <v>子ども・子育て</v>
          </cell>
          <cell r="H124" t="str">
            <v>子どもの発達相談・支援（育児教室臨床心理指導委託料等）</v>
          </cell>
        </row>
        <row r="125">
          <cell r="E125">
            <v>159</v>
          </cell>
          <cell r="F125" t="str">
            <v>社会保障</v>
          </cell>
          <cell r="G125" t="str">
            <v>子ども・子育て</v>
          </cell>
          <cell r="H125" t="str">
            <v>結婚相談</v>
          </cell>
        </row>
        <row r="126">
          <cell r="E126">
            <v>172</v>
          </cell>
          <cell r="F126" t="str">
            <v>社会保障</v>
          </cell>
          <cell r="G126" t="str">
            <v>子ども・子育て</v>
          </cell>
          <cell r="H126" t="str">
            <v>障害児教育等幼児教育支援</v>
          </cell>
        </row>
        <row r="127">
          <cell r="E127">
            <v>151</v>
          </cell>
          <cell r="F127" t="str">
            <v>社会保障</v>
          </cell>
          <cell r="G127" t="str">
            <v>子ども・子育て</v>
          </cell>
          <cell r="H127" t="str">
            <v>子ども・若者（青少年）育成支援（青少年補導センター活動費等）</v>
          </cell>
        </row>
        <row r="128">
          <cell r="E128">
            <v>162</v>
          </cell>
          <cell r="F128" t="str">
            <v>社会保障</v>
          </cell>
          <cell r="G128" t="str">
            <v>子ども・子育て</v>
          </cell>
          <cell r="H128" t="str">
            <v>子ども・子育て関係団体補助</v>
          </cell>
        </row>
        <row r="129">
          <cell r="E129">
            <v>152</v>
          </cell>
          <cell r="F129" t="str">
            <v>社会保障</v>
          </cell>
          <cell r="G129" t="str">
            <v>子ども・子育て</v>
          </cell>
          <cell r="H129" t="str">
            <v>その他の子ども・子育て関係サービス（子育て安心ステーション運営費等）</v>
          </cell>
        </row>
        <row r="130">
          <cell r="E130">
            <v>108</v>
          </cell>
          <cell r="F130" t="str">
            <v>社会保障</v>
          </cell>
          <cell r="G130" t="str">
            <v>医療</v>
          </cell>
          <cell r="H130" t="str">
            <v>その他の医療・保健施設サービス</v>
          </cell>
        </row>
        <row r="131">
          <cell r="E131">
            <v>85</v>
          </cell>
          <cell r="F131" t="str">
            <v>社会保障</v>
          </cell>
          <cell r="G131" t="str">
            <v>医療</v>
          </cell>
          <cell r="H131" t="str">
            <v>乳幼児医療費助成（義務教育就学前分）</v>
          </cell>
        </row>
        <row r="132">
          <cell r="E132">
            <v>82</v>
          </cell>
          <cell r="F132" t="str">
            <v>社会保障</v>
          </cell>
          <cell r="G132" t="str">
            <v>医療</v>
          </cell>
          <cell r="H132" t="str">
            <v>乳幼児医療費助成（義務教育就学後分）</v>
          </cell>
        </row>
        <row r="133">
          <cell r="E133">
            <v>83</v>
          </cell>
          <cell r="F133" t="str">
            <v>社会保障</v>
          </cell>
          <cell r="G133" t="str">
            <v>医療</v>
          </cell>
          <cell r="H133" t="str">
            <v>妊産婦・寡婦等医療費助成</v>
          </cell>
        </row>
        <row r="134">
          <cell r="E134">
            <v>84</v>
          </cell>
          <cell r="F134" t="str">
            <v>社会保障</v>
          </cell>
          <cell r="G134" t="str">
            <v>医療</v>
          </cell>
          <cell r="H134" t="str">
            <v>母子（父子）家庭医療費助成</v>
          </cell>
        </row>
        <row r="135">
          <cell r="E135">
            <v>81</v>
          </cell>
          <cell r="F135" t="str">
            <v>社会保障</v>
          </cell>
          <cell r="G135" t="str">
            <v>医療</v>
          </cell>
          <cell r="H135" t="str">
            <v>障害者（心身障害児、精神障害者）医療費助成（事務費も含む）</v>
          </cell>
        </row>
        <row r="136">
          <cell r="E136">
            <v>103</v>
          </cell>
          <cell r="F136" t="str">
            <v>社会保障</v>
          </cell>
          <cell r="G136" t="str">
            <v>医療</v>
          </cell>
          <cell r="H136" t="str">
            <v>老人医療費助成</v>
          </cell>
        </row>
        <row r="137">
          <cell r="E137">
            <v>104</v>
          </cell>
          <cell r="F137" t="str">
            <v>社会保障</v>
          </cell>
          <cell r="G137" t="str">
            <v>医療</v>
          </cell>
          <cell r="H137" t="str">
            <v>難病医療費助成（特定疾病治療調査研究・地方単独分）</v>
          </cell>
        </row>
        <row r="138">
          <cell r="E138">
            <v>114</v>
          </cell>
          <cell r="F138" t="str">
            <v>社会保障</v>
          </cell>
          <cell r="G138" t="str">
            <v>医療</v>
          </cell>
          <cell r="H138" t="str">
            <v>難病医療費助成（特定疾病治療調査研究・超過負担分）</v>
          </cell>
        </row>
        <row r="139">
          <cell r="E139">
            <v>105</v>
          </cell>
          <cell r="F139" t="str">
            <v>社会保障</v>
          </cell>
          <cell r="G139" t="str">
            <v>医療</v>
          </cell>
          <cell r="H139" t="str">
            <v>小児慢性疾患医療費助成（小児慢性特定疾病治療調査研究・地方単独分）</v>
          </cell>
        </row>
        <row r="140">
          <cell r="E140">
            <v>106</v>
          </cell>
          <cell r="F140" t="str">
            <v>社会保障</v>
          </cell>
          <cell r="G140" t="str">
            <v>医療</v>
          </cell>
          <cell r="H140" t="str">
            <v>小児慢性疾患医療費助成（小児慢性特定疾病治療調査研究・超過負担分）</v>
          </cell>
        </row>
        <row r="141">
          <cell r="E141">
            <v>86</v>
          </cell>
          <cell r="F141" t="str">
            <v>社会保障</v>
          </cell>
          <cell r="G141" t="str">
            <v>医療</v>
          </cell>
          <cell r="H141" t="str">
            <v>不妊治療費助成（地方単独事業分）</v>
          </cell>
        </row>
        <row r="142">
          <cell r="E142">
            <v>94</v>
          </cell>
          <cell r="F142" t="str">
            <v>社会保障</v>
          </cell>
          <cell r="G142" t="str">
            <v>医療</v>
          </cell>
          <cell r="H142" t="str">
            <v>ハンセン病患者支援</v>
          </cell>
        </row>
        <row r="143">
          <cell r="E143">
            <v>95</v>
          </cell>
          <cell r="F143" t="str">
            <v>社会保障</v>
          </cell>
          <cell r="G143" t="str">
            <v>医療</v>
          </cell>
          <cell r="H143" t="str">
            <v>がん対策（医療費助成、がん登録等）（がん検診を除く）</v>
          </cell>
        </row>
        <row r="144">
          <cell r="E144">
            <v>93</v>
          </cell>
          <cell r="F144" t="str">
            <v>社会保障</v>
          </cell>
          <cell r="G144" t="str">
            <v>医療</v>
          </cell>
          <cell r="H144" t="str">
            <v>公立病院・診療所、公立大学病院、国保病院（一般会計負担）</v>
          </cell>
        </row>
        <row r="145">
          <cell r="E145">
            <v>116</v>
          </cell>
          <cell r="F145" t="str">
            <v>社会保障</v>
          </cell>
          <cell r="G145" t="str">
            <v>医療</v>
          </cell>
          <cell r="H145" t="str">
            <v>公立病院・診療所、公立大学病院、国保病院（公営企業会計繰出分）</v>
          </cell>
        </row>
        <row r="146">
          <cell r="E146">
            <v>89</v>
          </cell>
          <cell r="F146" t="str">
            <v>社会保障</v>
          </cell>
          <cell r="G146" t="str">
            <v>医療</v>
          </cell>
          <cell r="H146" t="str">
            <v>私立病院・診療所（医療体制強化事業等）</v>
          </cell>
        </row>
        <row r="147">
          <cell r="E147">
            <v>115</v>
          </cell>
          <cell r="F147" t="str">
            <v>社会保障</v>
          </cell>
          <cell r="G147" t="str">
            <v>医療</v>
          </cell>
          <cell r="H147" t="str">
            <v>鍼灸・あん摩費等助成</v>
          </cell>
        </row>
        <row r="148">
          <cell r="E148">
            <v>110</v>
          </cell>
          <cell r="F148" t="str">
            <v>社会保障</v>
          </cell>
          <cell r="G148" t="str">
            <v>医療</v>
          </cell>
          <cell r="H148" t="str">
            <v>ＡＥＤ（自動体外式除細動器）の設置・管理、高度医療機器の整備促進等</v>
          </cell>
        </row>
        <row r="149">
          <cell r="E149">
            <v>101</v>
          </cell>
          <cell r="F149" t="str">
            <v>社会保障</v>
          </cell>
          <cell r="G149" t="str">
            <v>医療</v>
          </cell>
          <cell r="H149" t="str">
            <v>都道府県ナースセンター</v>
          </cell>
        </row>
        <row r="150">
          <cell r="E150">
            <v>90</v>
          </cell>
          <cell r="F150" t="str">
            <v>社会保障</v>
          </cell>
          <cell r="G150" t="str">
            <v>医療</v>
          </cell>
          <cell r="H150" t="str">
            <v>医療人材（医師･看護師・保健師等）確保（看護師等養成所含む）</v>
          </cell>
        </row>
        <row r="151">
          <cell r="E151">
            <v>100</v>
          </cell>
          <cell r="F151" t="str">
            <v>社会保障</v>
          </cell>
          <cell r="G151" t="str">
            <v>医療</v>
          </cell>
          <cell r="H151" t="str">
            <v>救急医療施設運営費等助成</v>
          </cell>
        </row>
        <row r="152">
          <cell r="E152">
            <v>91</v>
          </cell>
          <cell r="F152" t="str">
            <v>社会保障</v>
          </cell>
          <cell r="G152" t="str">
            <v>医療</v>
          </cell>
          <cell r="H152" t="str">
            <v>夜間休日等救急医療体制（病院群輪番制、在宅当番医制等）運営費補助（１・２次救急）</v>
          </cell>
        </row>
        <row r="153">
          <cell r="E153">
            <v>109</v>
          </cell>
          <cell r="F153" t="str">
            <v>社会保障</v>
          </cell>
          <cell r="G153" t="str">
            <v>医療</v>
          </cell>
          <cell r="H153" t="str">
            <v>周産期救急医療・精神科救急医療等　特殊救急医療運営費等補助</v>
          </cell>
        </row>
        <row r="154">
          <cell r="E154">
            <v>92</v>
          </cell>
          <cell r="F154" t="str">
            <v>社会保障</v>
          </cell>
          <cell r="G154" t="str">
            <v>医療</v>
          </cell>
          <cell r="H154" t="str">
            <v>小児医療（小児救急医療含む）</v>
          </cell>
        </row>
        <row r="155">
          <cell r="E155">
            <v>102</v>
          </cell>
          <cell r="F155" t="str">
            <v>社会保障</v>
          </cell>
          <cell r="G155" t="str">
            <v>医療</v>
          </cell>
          <cell r="H155" t="str">
            <v>へき地医療</v>
          </cell>
        </row>
        <row r="156">
          <cell r="E156">
            <v>112</v>
          </cell>
          <cell r="F156" t="str">
            <v>社会保障</v>
          </cell>
          <cell r="G156" t="str">
            <v>医療</v>
          </cell>
          <cell r="H156" t="str">
            <v>災害時における医療</v>
          </cell>
        </row>
        <row r="157">
          <cell r="E157">
            <v>87</v>
          </cell>
          <cell r="F157" t="str">
            <v>社会保障</v>
          </cell>
          <cell r="G157" t="str">
            <v>医療</v>
          </cell>
          <cell r="H157" t="str">
            <v>その他の地域医療確保（歯科休日救急診療所運営費補等）</v>
          </cell>
        </row>
        <row r="158">
          <cell r="E158">
            <v>113</v>
          </cell>
          <cell r="F158" t="str">
            <v>社会保障</v>
          </cell>
          <cell r="G158" t="str">
            <v>医療</v>
          </cell>
          <cell r="H158" t="str">
            <v>新型インフルエンザ対策のうち、感染症指定医療機関への運営費助成（地方単独事業分）</v>
          </cell>
        </row>
        <row r="159">
          <cell r="E159">
            <v>96</v>
          </cell>
          <cell r="F159" t="str">
            <v>社会保障</v>
          </cell>
          <cell r="G159" t="str">
            <v>医療</v>
          </cell>
          <cell r="H159" t="str">
            <v>臓器移植対策</v>
          </cell>
        </row>
        <row r="160">
          <cell r="E160">
            <v>97</v>
          </cell>
          <cell r="F160" t="str">
            <v>社会保障</v>
          </cell>
          <cell r="G160" t="str">
            <v>医療</v>
          </cell>
          <cell r="H160" t="str">
            <v>輸血用血液の安定確保、献血推進事業等</v>
          </cell>
        </row>
        <row r="161">
          <cell r="E161">
            <v>98</v>
          </cell>
          <cell r="F161" t="str">
            <v>社会保障</v>
          </cell>
          <cell r="G161" t="str">
            <v>医療</v>
          </cell>
          <cell r="H161" t="str">
            <v>医療安全支援</v>
          </cell>
        </row>
        <row r="162">
          <cell r="E162">
            <v>99</v>
          </cell>
          <cell r="F162" t="str">
            <v>社会保障</v>
          </cell>
          <cell r="G162" t="str">
            <v>医療</v>
          </cell>
          <cell r="H162" t="str">
            <v>医薬品等安全（薬事指導等）</v>
          </cell>
        </row>
        <row r="163">
          <cell r="E163">
            <v>111</v>
          </cell>
          <cell r="F163" t="str">
            <v>社会保障</v>
          </cell>
          <cell r="G163" t="str">
            <v>医療</v>
          </cell>
          <cell r="H163" t="str">
            <v>医薬品・ワクチン等の備蓄</v>
          </cell>
        </row>
        <row r="164">
          <cell r="E164">
            <v>88</v>
          </cell>
          <cell r="F164" t="str">
            <v>社会保障</v>
          </cell>
          <cell r="G164" t="str">
            <v>医療</v>
          </cell>
          <cell r="H164" t="str">
            <v>医療関係団体補助（県総合健診センター会費等）</v>
          </cell>
        </row>
        <row r="165">
          <cell r="E165">
            <v>107</v>
          </cell>
          <cell r="F165" t="str">
            <v>社会保障</v>
          </cell>
          <cell r="G165" t="str">
            <v>医療</v>
          </cell>
          <cell r="H165" t="str">
            <v>その他の医療・保健関係サービス</v>
          </cell>
        </row>
        <row r="166">
          <cell r="E166">
            <v>126</v>
          </cell>
          <cell r="F166" t="str">
            <v>社会保障</v>
          </cell>
          <cell r="G166" t="str">
            <v>保健</v>
          </cell>
          <cell r="H166" t="str">
            <v>保健所（運営事業）</v>
          </cell>
        </row>
        <row r="167">
          <cell r="E167">
            <v>118</v>
          </cell>
          <cell r="F167" t="str">
            <v>社会保障</v>
          </cell>
          <cell r="G167" t="str">
            <v>保健</v>
          </cell>
          <cell r="H167" t="str">
            <v>市町村保健センター（運営事業費等）</v>
          </cell>
        </row>
        <row r="168">
          <cell r="E168">
            <v>135</v>
          </cell>
          <cell r="F168" t="str">
            <v>社会保障</v>
          </cell>
          <cell r="G168" t="str">
            <v>保健</v>
          </cell>
          <cell r="H168" t="str">
            <v>口腔保健センター</v>
          </cell>
        </row>
        <row r="169">
          <cell r="E169">
            <v>119</v>
          </cell>
          <cell r="F169" t="str">
            <v>社会保障</v>
          </cell>
          <cell r="G169" t="str">
            <v>保健</v>
          </cell>
          <cell r="H169" t="str">
            <v>乳幼児健康診査</v>
          </cell>
        </row>
        <row r="170">
          <cell r="E170">
            <v>120</v>
          </cell>
          <cell r="F170" t="str">
            <v>社会保障</v>
          </cell>
          <cell r="G170" t="str">
            <v>保健</v>
          </cell>
          <cell r="H170" t="str">
            <v>妊産婦健康診査（地方単独事業分）</v>
          </cell>
        </row>
        <row r="171">
          <cell r="E171">
            <v>127</v>
          </cell>
          <cell r="F171" t="str">
            <v>社会保障</v>
          </cell>
          <cell r="G171" t="str">
            <v>保健</v>
          </cell>
          <cell r="H171" t="str">
            <v>新生児マス・スクリーニング検査</v>
          </cell>
        </row>
        <row r="172">
          <cell r="E172">
            <v>121</v>
          </cell>
          <cell r="F172" t="str">
            <v>社会保障</v>
          </cell>
          <cell r="G172" t="str">
            <v>保健</v>
          </cell>
          <cell r="H172" t="str">
            <v>その他の母子保健（地方単独事業分）（母子保健訪問指導事業等）</v>
          </cell>
        </row>
        <row r="173">
          <cell r="E173">
            <v>122</v>
          </cell>
          <cell r="F173" t="str">
            <v>社会保障</v>
          </cell>
          <cell r="G173" t="str">
            <v>保健</v>
          </cell>
          <cell r="H173" t="str">
            <v>予防接種（定期接種、任意接種）</v>
          </cell>
        </row>
        <row r="174">
          <cell r="E174">
            <v>128</v>
          </cell>
          <cell r="F174" t="str">
            <v>社会保障</v>
          </cell>
          <cell r="G174" t="str">
            <v>保健</v>
          </cell>
          <cell r="H174" t="str">
            <v>健康被害給付</v>
          </cell>
        </row>
        <row r="175">
          <cell r="E175">
            <v>129</v>
          </cell>
          <cell r="F175" t="str">
            <v>社会保障</v>
          </cell>
          <cell r="G175" t="str">
            <v>保健</v>
          </cell>
          <cell r="H175" t="str">
            <v>結核対策（健康診断等）</v>
          </cell>
        </row>
        <row r="176">
          <cell r="E176">
            <v>123</v>
          </cell>
          <cell r="F176" t="str">
            <v>社会保障</v>
          </cell>
          <cell r="G176" t="str">
            <v>保健</v>
          </cell>
          <cell r="H176" t="str">
            <v>がん検診（地方単独事業分）</v>
          </cell>
        </row>
        <row r="177">
          <cell r="E177">
            <v>130</v>
          </cell>
          <cell r="F177" t="str">
            <v>社会保障</v>
          </cell>
          <cell r="G177" t="str">
            <v>保健</v>
          </cell>
          <cell r="H177" t="str">
            <v>肝炎対策</v>
          </cell>
        </row>
        <row r="178">
          <cell r="E178">
            <v>124</v>
          </cell>
          <cell r="F178" t="str">
            <v>社会保障</v>
          </cell>
          <cell r="G178" t="str">
            <v>保健</v>
          </cell>
          <cell r="H178" t="str">
            <v>成人健康診査・生活習慣病対策（健康検査事業）</v>
          </cell>
        </row>
        <row r="179">
          <cell r="E179">
            <v>134</v>
          </cell>
          <cell r="F179" t="str">
            <v>社会保障</v>
          </cell>
          <cell r="G179" t="str">
            <v>保健</v>
          </cell>
          <cell r="H179" t="str">
            <v>後期高齢者保健（健診、人間ドック助成等）　（地方単独事業分）</v>
          </cell>
        </row>
        <row r="180">
          <cell r="E180">
            <v>117</v>
          </cell>
          <cell r="F180" t="str">
            <v>社会保障</v>
          </cell>
          <cell r="G180" t="str">
            <v>保健</v>
          </cell>
          <cell r="H180" t="str">
            <v>歯科保健・口腔衛生（歯周疾患検診等）</v>
          </cell>
        </row>
        <row r="181">
          <cell r="E181">
            <v>131</v>
          </cell>
          <cell r="F181" t="str">
            <v>社会保障</v>
          </cell>
          <cell r="G181" t="str">
            <v>保健</v>
          </cell>
          <cell r="H181" t="str">
            <v>病院内保育所運営</v>
          </cell>
        </row>
        <row r="182">
          <cell r="E182">
            <v>132</v>
          </cell>
          <cell r="F182" t="str">
            <v>社会保障</v>
          </cell>
          <cell r="G182" t="str">
            <v>保健</v>
          </cell>
          <cell r="H182" t="str">
            <v>新型インフルエンザ対策（地方単独事業分）</v>
          </cell>
        </row>
        <row r="183">
          <cell r="E183">
            <v>125</v>
          </cell>
          <cell r="F183" t="str">
            <v>社会保障</v>
          </cell>
          <cell r="G183" t="str">
            <v>保健</v>
          </cell>
          <cell r="H183" t="str">
            <v>感染症予防（狂犬病･狂牛病予防対策、エイズ対策等）</v>
          </cell>
        </row>
        <row r="184">
          <cell r="E184">
            <v>133</v>
          </cell>
          <cell r="F184" t="str">
            <v>社会保障</v>
          </cell>
          <cell r="G184" t="str">
            <v>保健</v>
          </cell>
          <cell r="H184" t="str">
            <v>住民健康増進（高齢者含む）</v>
          </cell>
        </row>
        <row r="185">
          <cell r="E185">
            <v>177</v>
          </cell>
          <cell r="F185" t="str">
            <v>社会保障</v>
          </cell>
          <cell r="G185" t="str">
            <v>国民健康保険・後期高齢者医療</v>
          </cell>
          <cell r="H185" t="str">
            <v>国民健康保険（保険基盤安定制度（保険料軽減分））</v>
          </cell>
        </row>
        <row r="186">
          <cell r="E186">
            <v>178</v>
          </cell>
          <cell r="F186" t="str">
            <v>社会保障</v>
          </cell>
          <cell r="G186" t="str">
            <v>国民健康保険・後期高齢者医療</v>
          </cell>
          <cell r="H186" t="str">
            <v>国民健康保険（都道府県国保財政調整交付金）</v>
          </cell>
        </row>
        <row r="187">
          <cell r="E187">
            <v>179</v>
          </cell>
          <cell r="F187" t="str">
            <v>社会保障</v>
          </cell>
          <cell r="G187" t="str">
            <v>国民健康保険・後期高齢者医療</v>
          </cell>
          <cell r="H187" t="str">
            <v>国民健康保険（国保財政安定化支援事業）</v>
          </cell>
        </row>
        <row r="188">
          <cell r="E188">
            <v>180</v>
          </cell>
          <cell r="F188" t="str">
            <v>社会保障</v>
          </cell>
          <cell r="G188" t="str">
            <v>国民健康保険・後期高齢者医療</v>
          </cell>
          <cell r="H188" t="str">
            <v>国民健康保険（地方単独事業分（事務費充当分以外））</v>
          </cell>
        </row>
        <row r="189">
          <cell r="E189">
            <v>181</v>
          </cell>
          <cell r="F189" t="str">
            <v>社会保障</v>
          </cell>
          <cell r="G189" t="str">
            <v>国民健康保険・後期高齢者医療</v>
          </cell>
          <cell r="H189" t="str">
            <v>国民健康保険（地方単独事業分（事務費充当分））</v>
          </cell>
        </row>
        <row r="190">
          <cell r="E190">
            <v>182</v>
          </cell>
          <cell r="F190" t="str">
            <v>社会保障</v>
          </cell>
          <cell r="G190" t="str">
            <v>国民健康保険・後期高齢者医療</v>
          </cell>
          <cell r="H190" t="str">
            <v>後期高齢者医療制度（保険基盤安定制度（保険料軽減分））</v>
          </cell>
        </row>
        <row r="191">
          <cell r="E191">
            <v>183</v>
          </cell>
          <cell r="F191" t="str">
            <v>社会保障</v>
          </cell>
          <cell r="G191" t="str">
            <v>国民健康保険・後期高齢者医療</v>
          </cell>
          <cell r="H191" t="str">
            <v>後期高齢者医療制度（事務費充当分以外）（地方単独事業分）</v>
          </cell>
        </row>
        <row r="192">
          <cell r="E192">
            <v>184</v>
          </cell>
          <cell r="F192" t="str">
            <v>社会保障</v>
          </cell>
          <cell r="G192" t="str">
            <v>国民健康保険・後期高齢者医療</v>
          </cell>
          <cell r="H192" t="str">
            <v>後期高齢者医療制度（事務費充当分）（地方単独事業分）</v>
          </cell>
        </row>
        <row r="193">
          <cell r="E193">
            <v>1</v>
          </cell>
          <cell r="F193" t="str">
            <v>社会保障</v>
          </cell>
          <cell r="G193" t="str">
            <v>その他社会保障</v>
          </cell>
          <cell r="H193" t="str">
            <v>公立総合福祉施設（社会福祉センター等）</v>
          </cell>
        </row>
        <row r="194">
          <cell r="E194">
            <v>2</v>
          </cell>
          <cell r="F194" t="str">
            <v>社会保障</v>
          </cell>
          <cell r="G194" t="str">
            <v>その他社会保障</v>
          </cell>
          <cell r="H194" t="str">
            <v>民生委員（民生委員の活動費）</v>
          </cell>
        </row>
        <row r="195">
          <cell r="E195">
            <v>3</v>
          </cell>
          <cell r="F195" t="str">
            <v>社会保障</v>
          </cell>
          <cell r="G195" t="str">
            <v>その他社会保障</v>
          </cell>
          <cell r="H195" t="str">
            <v>社会福祉団体（社会福祉協議会・社会福祉事業団等）運営費補助・負担金</v>
          </cell>
        </row>
        <row r="196">
          <cell r="E196">
            <v>9</v>
          </cell>
          <cell r="F196" t="str">
            <v>社会保障</v>
          </cell>
          <cell r="G196" t="str">
            <v>その他社会保障</v>
          </cell>
          <cell r="H196" t="str">
            <v>社会福祉施設職員等退職手当共済事業費補助金</v>
          </cell>
        </row>
        <row r="197">
          <cell r="E197">
            <v>4</v>
          </cell>
          <cell r="F197" t="str">
            <v>社会保障</v>
          </cell>
          <cell r="G197" t="str">
            <v>その他社会保障</v>
          </cell>
          <cell r="H197" t="str">
            <v>社会福祉事業指導（福祉活動指導員・専門員設置事業等含む）</v>
          </cell>
        </row>
        <row r="198">
          <cell r="E198">
            <v>6</v>
          </cell>
          <cell r="F198" t="str">
            <v>社会保障</v>
          </cell>
          <cell r="G198" t="str">
            <v>その他社会保障</v>
          </cell>
          <cell r="H198" t="str">
            <v>福祉人材確保</v>
          </cell>
        </row>
        <row r="199">
          <cell r="E199">
            <v>7</v>
          </cell>
          <cell r="F199" t="str">
            <v>社会保障</v>
          </cell>
          <cell r="G199" t="str">
            <v>その他社会保障</v>
          </cell>
          <cell r="H199" t="str">
            <v>福祉ボランティア活動推進</v>
          </cell>
        </row>
        <row r="200">
          <cell r="E200">
            <v>8</v>
          </cell>
          <cell r="F200" t="str">
            <v>社会保障</v>
          </cell>
          <cell r="G200" t="str">
            <v>その他社会保障</v>
          </cell>
          <cell r="H200" t="str">
            <v>私立社会福祉施設補助（各分野に計上するものを除く。）</v>
          </cell>
        </row>
        <row r="201">
          <cell r="E201">
            <v>5</v>
          </cell>
          <cell r="F201" t="str">
            <v>社会保障</v>
          </cell>
          <cell r="G201" t="str">
            <v>その他社会保障</v>
          </cell>
          <cell r="H201" t="str">
            <v>その他の総合福祉関係サービス（福祉計画策定事業等）</v>
          </cell>
        </row>
        <row r="202">
          <cell r="E202">
            <v>185</v>
          </cell>
          <cell r="F202" t="str">
            <v>生活</v>
          </cell>
          <cell r="G202" t="str">
            <v>廃棄物対策</v>
          </cell>
          <cell r="H202" t="str">
            <v>環境保全事業（ポイ捨て防止等、環境美化啓発）</v>
          </cell>
        </row>
        <row r="203">
          <cell r="E203">
            <v>186</v>
          </cell>
          <cell r="F203" t="str">
            <v>生活</v>
          </cell>
          <cell r="G203" t="str">
            <v>廃棄物対策</v>
          </cell>
          <cell r="H203" t="str">
            <v>廃棄物対策事業（産業廃棄物対策・ゴミ収集・ゴミ処理施設維持管理に係る経費等）</v>
          </cell>
        </row>
        <row r="204">
          <cell r="E204">
            <v>187</v>
          </cell>
          <cell r="F204" t="str">
            <v>生活</v>
          </cell>
          <cell r="G204" t="str">
            <v>廃棄物対策</v>
          </cell>
          <cell r="H204" t="str">
            <v>リサイクル実施関係経費（分別収集にかかる経費、啓発に係る経費等）</v>
          </cell>
        </row>
        <row r="205">
          <cell r="E205">
            <v>188</v>
          </cell>
          <cell r="F205" t="str">
            <v>生活</v>
          </cell>
          <cell r="G205" t="str">
            <v>公害対策</v>
          </cell>
          <cell r="H205" t="str">
            <v>公害対策費（汚濁調査等）</v>
          </cell>
        </row>
        <row r="206">
          <cell r="E206">
            <v>189</v>
          </cell>
          <cell r="F206" t="str">
            <v>生活</v>
          </cell>
          <cell r="G206" t="str">
            <v>省エネ対策</v>
          </cell>
          <cell r="H206" t="str">
            <v>地球温暖化対策推進事業</v>
          </cell>
        </row>
        <row r="207">
          <cell r="E207">
            <v>336</v>
          </cell>
          <cell r="F207" t="str">
            <v>生活</v>
          </cell>
          <cell r="G207" t="str">
            <v>省エネ対策</v>
          </cell>
          <cell r="H207" t="str">
            <v>エネルギー政策関係経費（再生可能エネルギー普及啓発経費等)</v>
          </cell>
        </row>
        <row r="208">
          <cell r="E208">
            <v>193</v>
          </cell>
          <cell r="F208" t="str">
            <v>生活</v>
          </cell>
          <cell r="G208" t="str">
            <v>水道</v>
          </cell>
          <cell r="H208" t="str">
            <v>水道対策事業（専用水道等事務費等）</v>
          </cell>
        </row>
        <row r="209">
          <cell r="E209">
            <v>194</v>
          </cell>
          <cell r="F209" t="str">
            <v>生活</v>
          </cell>
          <cell r="G209" t="str">
            <v>水道</v>
          </cell>
          <cell r="H209" t="str">
            <v>浄化槽維持管理促進事業</v>
          </cell>
        </row>
        <row r="210">
          <cell r="E210">
            <v>316</v>
          </cell>
          <cell r="F210" t="str">
            <v>生活</v>
          </cell>
          <cell r="G210" t="str">
            <v>地域交通</v>
          </cell>
          <cell r="H210" t="str">
            <v>交通政策(地域公共交通対策等）</v>
          </cell>
        </row>
        <row r="211">
          <cell r="E211">
            <v>191</v>
          </cell>
          <cell r="F211" t="str">
            <v>生活</v>
          </cell>
          <cell r="G211" t="str">
            <v>その他生活</v>
          </cell>
          <cell r="H211" t="str">
            <v>食品衛生事業（食肉センター事業特別会計繰入等）</v>
          </cell>
        </row>
        <row r="212">
          <cell r="E212">
            <v>192</v>
          </cell>
          <cell r="F212" t="str">
            <v>生活</v>
          </cell>
          <cell r="G212" t="str">
            <v>その他生活</v>
          </cell>
          <cell r="H212" t="str">
            <v>生活衛生対策事業（そ族こん虫駆除費等）</v>
          </cell>
        </row>
        <row r="213">
          <cell r="E213">
            <v>195</v>
          </cell>
          <cell r="F213" t="str">
            <v>生活</v>
          </cell>
          <cell r="G213" t="str">
            <v>その他生活</v>
          </cell>
          <cell r="H213" t="str">
            <v>火葬・葬送関連経費（火葬場・墓地運営管理含む）</v>
          </cell>
        </row>
        <row r="214">
          <cell r="E214">
            <v>196</v>
          </cell>
          <cell r="F214" t="str">
            <v>生活</v>
          </cell>
          <cell r="G214" t="str">
            <v>その他生活</v>
          </cell>
          <cell r="H214" t="str">
            <v>動物愛護</v>
          </cell>
        </row>
        <row r="215">
          <cell r="E215">
            <v>337</v>
          </cell>
          <cell r="F215" t="str">
            <v>生活</v>
          </cell>
          <cell r="G215" t="str">
            <v>その他生活</v>
          </cell>
          <cell r="H215" t="str">
            <v>水資源対策経費（用水受給の調整等）</v>
          </cell>
        </row>
        <row r="216">
          <cell r="E216">
            <v>190</v>
          </cell>
          <cell r="F216" t="str">
            <v>生活</v>
          </cell>
          <cell r="G216" t="str">
            <v>その他生活</v>
          </cell>
          <cell r="H216" t="str">
            <v>その他環境企画に係る経費※事務費の仮置き</v>
          </cell>
        </row>
        <row r="217">
          <cell r="E217">
            <v>197</v>
          </cell>
          <cell r="F217" t="str">
            <v>産業振興</v>
          </cell>
          <cell r="G217" t="str">
            <v>農業</v>
          </cell>
          <cell r="H217" t="str">
            <v>就農支援</v>
          </cell>
        </row>
        <row r="218">
          <cell r="E218">
            <v>198</v>
          </cell>
          <cell r="F218" t="str">
            <v>産業振興</v>
          </cell>
          <cell r="G218" t="str">
            <v>農業</v>
          </cell>
          <cell r="H218" t="str">
            <v>農作物ＰＲ</v>
          </cell>
        </row>
        <row r="219">
          <cell r="E219">
            <v>199</v>
          </cell>
          <cell r="F219" t="str">
            <v>産業振興</v>
          </cell>
          <cell r="G219" t="str">
            <v>農業</v>
          </cell>
          <cell r="H219" t="str">
            <v>食育</v>
          </cell>
        </row>
        <row r="220">
          <cell r="E220">
            <v>200</v>
          </cell>
          <cell r="F220" t="str">
            <v>産業振興</v>
          </cell>
          <cell r="G220" t="str">
            <v>農業</v>
          </cell>
          <cell r="H220" t="str">
            <v>農村支援</v>
          </cell>
        </row>
        <row r="221">
          <cell r="E221">
            <v>201</v>
          </cell>
          <cell r="F221" t="str">
            <v>産業振興</v>
          </cell>
          <cell r="G221" t="str">
            <v>農業</v>
          </cell>
          <cell r="H221" t="str">
            <v>農業改良</v>
          </cell>
        </row>
        <row r="222">
          <cell r="E222">
            <v>202</v>
          </cell>
          <cell r="F222" t="str">
            <v>産業振興</v>
          </cell>
          <cell r="G222" t="str">
            <v>農業</v>
          </cell>
          <cell r="H222" t="str">
            <v>農業試験研究</v>
          </cell>
        </row>
        <row r="223">
          <cell r="E223">
            <v>203</v>
          </cell>
          <cell r="F223" t="str">
            <v>産業振興</v>
          </cell>
          <cell r="G223" t="str">
            <v>農業</v>
          </cell>
          <cell r="H223" t="str">
            <v>検疫</v>
          </cell>
        </row>
        <row r="224">
          <cell r="E224">
            <v>204</v>
          </cell>
          <cell r="F224" t="str">
            <v>産業振興</v>
          </cell>
          <cell r="G224" t="str">
            <v>農業</v>
          </cell>
          <cell r="H224" t="str">
            <v>鳥獣対策</v>
          </cell>
        </row>
        <row r="225">
          <cell r="E225">
            <v>205</v>
          </cell>
          <cell r="F225" t="str">
            <v>産業振興</v>
          </cell>
          <cell r="G225" t="str">
            <v>農業</v>
          </cell>
          <cell r="H225" t="str">
            <v>特定農作物支援</v>
          </cell>
        </row>
        <row r="226">
          <cell r="E226">
            <v>206</v>
          </cell>
          <cell r="F226" t="str">
            <v>産業振興</v>
          </cell>
          <cell r="G226" t="str">
            <v>農業</v>
          </cell>
          <cell r="H226" t="str">
            <v>農業経営基盤強化・高度化</v>
          </cell>
        </row>
        <row r="227">
          <cell r="E227">
            <v>207</v>
          </cell>
          <cell r="F227" t="str">
            <v>産業振興</v>
          </cell>
          <cell r="G227" t="str">
            <v>農業</v>
          </cell>
          <cell r="H227" t="str">
            <v>環境農法</v>
          </cell>
        </row>
        <row r="228">
          <cell r="E228">
            <v>208</v>
          </cell>
          <cell r="F228" t="str">
            <v>産業振興</v>
          </cell>
          <cell r="G228" t="str">
            <v>農業</v>
          </cell>
          <cell r="H228" t="str">
            <v>農業委員会（活動費・事務費）</v>
          </cell>
        </row>
        <row r="229">
          <cell r="E229">
            <v>209</v>
          </cell>
          <cell r="F229" t="str">
            <v>産業振興</v>
          </cell>
          <cell r="G229" t="str">
            <v>農業</v>
          </cell>
          <cell r="H229" t="str">
            <v>家畜保健</v>
          </cell>
        </row>
        <row r="230">
          <cell r="E230">
            <v>210</v>
          </cell>
          <cell r="F230" t="str">
            <v>産業振興</v>
          </cell>
          <cell r="G230" t="str">
            <v>農業</v>
          </cell>
          <cell r="H230" t="str">
            <v>畜産試験研究</v>
          </cell>
        </row>
        <row r="231">
          <cell r="E231">
            <v>211</v>
          </cell>
          <cell r="F231" t="str">
            <v>産業振興</v>
          </cell>
          <cell r="G231" t="str">
            <v>農業</v>
          </cell>
          <cell r="H231" t="str">
            <v>畜産振興</v>
          </cell>
        </row>
        <row r="232">
          <cell r="E232">
            <v>212</v>
          </cell>
          <cell r="F232" t="str">
            <v>産業振興</v>
          </cell>
          <cell r="G232" t="str">
            <v>農業</v>
          </cell>
          <cell r="H232" t="str">
            <v>畜産生産基盤強化</v>
          </cell>
        </row>
        <row r="233">
          <cell r="E233">
            <v>213</v>
          </cell>
          <cell r="F233" t="str">
            <v>産業振興</v>
          </cell>
          <cell r="G233" t="str">
            <v>農業</v>
          </cell>
          <cell r="H233" t="str">
            <v>農地対策</v>
          </cell>
        </row>
        <row r="234">
          <cell r="E234">
            <v>220</v>
          </cell>
          <cell r="F234" t="str">
            <v>産業振興</v>
          </cell>
          <cell r="G234" t="str">
            <v>農業</v>
          </cell>
          <cell r="H234" t="str">
            <v>その他農業振興</v>
          </cell>
        </row>
        <row r="235">
          <cell r="E235">
            <v>347</v>
          </cell>
          <cell r="F235" t="str">
            <v>産業振興</v>
          </cell>
          <cell r="G235" t="str">
            <v>林業</v>
          </cell>
          <cell r="H235" t="str">
            <v>林地台帳の整備</v>
          </cell>
        </row>
        <row r="236">
          <cell r="E236">
            <v>348</v>
          </cell>
          <cell r="F236" t="str">
            <v>産業振興</v>
          </cell>
          <cell r="G236" t="str">
            <v>林業</v>
          </cell>
          <cell r="H236" t="str">
            <v>森林所有者の確定</v>
          </cell>
        </row>
        <row r="237">
          <cell r="E237">
            <v>349</v>
          </cell>
          <cell r="F237" t="str">
            <v>産業振興</v>
          </cell>
          <cell r="G237" t="str">
            <v>林業</v>
          </cell>
          <cell r="H237" t="str">
            <v>林業の担い手対策</v>
          </cell>
        </row>
        <row r="238">
          <cell r="E238">
            <v>350</v>
          </cell>
          <cell r="F238" t="str">
            <v>産業振興</v>
          </cell>
          <cell r="G238" t="str">
            <v>林業</v>
          </cell>
          <cell r="H238" t="str">
            <v>間伐等により生産された木材の活用</v>
          </cell>
        </row>
        <row r="239">
          <cell r="E239">
            <v>351</v>
          </cell>
          <cell r="F239" t="str">
            <v>産業振興</v>
          </cell>
          <cell r="G239" t="str">
            <v>林業</v>
          </cell>
          <cell r="H239" t="str">
            <v>森林整備【公有林】</v>
          </cell>
        </row>
        <row r="240">
          <cell r="E240">
            <v>352</v>
          </cell>
          <cell r="F240" t="str">
            <v>産業振興</v>
          </cell>
          <cell r="G240" t="str">
            <v>林業</v>
          </cell>
          <cell r="H240" t="str">
            <v>森林整備【民有林】</v>
          </cell>
        </row>
        <row r="241">
          <cell r="E241">
            <v>353</v>
          </cell>
          <cell r="F241" t="str">
            <v>産業振興</v>
          </cell>
          <cell r="G241" t="str">
            <v>林業</v>
          </cell>
          <cell r="H241" t="str">
            <v>林業公社の経営支援</v>
          </cell>
        </row>
        <row r="242">
          <cell r="E242">
            <v>354</v>
          </cell>
          <cell r="F242" t="str">
            <v>産業振興</v>
          </cell>
          <cell r="G242" t="str">
            <v>林業</v>
          </cell>
          <cell r="H242" t="str">
            <v>その他林業振興</v>
          </cell>
        </row>
        <row r="243">
          <cell r="E243">
            <v>214</v>
          </cell>
          <cell r="F243" t="str">
            <v>産業振興</v>
          </cell>
          <cell r="G243" t="str">
            <v>林業</v>
          </cell>
          <cell r="H243" t="str">
            <v>林業振興（廃止）</v>
          </cell>
        </row>
        <row r="244">
          <cell r="E244">
            <v>215</v>
          </cell>
          <cell r="F244" t="str">
            <v>産業振興</v>
          </cell>
          <cell r="G244" t="str">
            <v>水産業</v>
          </cell>
          <cell r="H244" t="str">
            <v>水産振興</v>
          </cell>
        </row>
        <row r="245">
          <cell r="E245">
            <v>216</v>
          </cell>
          <cell r="F245" t="str">
            <v>産業振興</v>
          </cell>
          <cell r="G245" t="str">
            <v>水産業</v>
          </cell>
          <cell r="H245" t="str">
            <v>試験研究</v>
          </cell>
        </row>
        <row r="246">
          <cell r="E246">
            <v>217</v>
          </cell>
          <cell r="F246" t="str">
            <v>産業振興</v>
          </cell>
          <cell r="G246" t="str">
            <v>水産業</v>
          </cell>
          <cell r="H246" t="str">
            <v>漁港漁場</v>
          </cell>
        </row>
        <row r="247">
          <cell r="E247">
            <v>218</v>
          </cell>
          <cell r="F247" t="str">
            <v>産業振興</v>
          </cell>
          <cell r="G247" t="str">
            <v>水産業</v>
          </cell>
          <cell r="H247" t="str">
            <v>水産指導・監督</v>
          </cell>
        </row>
        <row r="248">
          <cell r="E248">
            <v>219</v>
          </cell>
          <cell r="F248" t="str">
            <v>産業振興</v>
          </cell>
          <cell r="G248" t="str">
            <v>水産業</v>
          </cell>
          <cell r="H248" t="str">
            <v>漁業金融</v>
          </cell>
        </row>
        <row r="249">
          <cell r="E249">
            <v>221</v>
          </cell>
          <cell r="F249" t="str">
            <v>産業振興</v>
          </cell>
          <cell r="G249" t="str">
            <v>商工業</v>
          </cell>
          <cell r="H249" t="str">
            <v>消費者行政</v>
          </cell>
        </row>
        <row r="250">
          <cell r="E250">
            <v>222</v>
          </cell>
          <cell r="F250" t="str">
            <v>産業振興</v>
          </cell>
          <cell r="G250" t="str">
            <v>商工業</v>
          </cell>
          <cell r="H250" t="str">
            <v>中小企業・地場産業対策事業</v>
          </cell>
        </row>
        <row r="251">
          <cell r="E251">
            <v>223</v>
          </cell>
          <cell r="F251" t="str">
            <v>産業振興</v>
          </cell>
          <cell r="G251" t="str">
            <v>商工業</v>
          </cell>
          <cell r="H251" t="str">
            <v>制度融資</v>
          </cell>
        </row>
        <row r="252">
          <cell r="E252">
            <v>224</v>
          </cell>
          <cell r="F252" t="str">
            <v>産業振興</v>
          </cell>
          <cell r="G252" t="str">
            <v>商工業</v>
          </cell>
          <cell r="H252" t="str">
            <v>卸売市場（市場事業会計補助金）</v>
          </cell>
        </row>
        <row r="253">
          <cell r="E253">
            <v>225</v>
          </cell>
          <cell r="F253" t="str">
            <v>産業振興</v>
          </cell>
          <cell r="G253" t="str">
            <v>商工業</v>
          </cell>
          <cell r="H253" t="str">
            <v>その他事業（商業振興）</v>
          </cell>
        </row>
        <row r="254">
          <cell r="E254">
            <v>226</v>
          </cell>
          <cell r="F254" t="str">
            <v>産業振興</v>
          </cell>
          <cell r="G254" t="str">
            <v>商工業</v>
          </cell>
          <cell r="H254" t="str">
            <v>企業誘致・産業立地関連事業</v>
          </cell>
        </row>
        <row r="255">
          <cell r="E255">
            <v>227</v>
          </cell>
          <cell r="F255" t="str">
            <v>産業振興</v>
          </cell>
          <cell r="G255" t="str">
            <v>商工業</v>
          </cell>
          <cell r="H255" t="str">
            <v>計量関連事業</v>
          </cell>
        </row>
        <row r="256">
          <cell r="E256">
            <v>228</v>
          </cell>
          <cell r="F256" t="str">
            <v>産業振興</v>
          </cell>
          <cell r="G256" t="str">
            <v>商工業</v>
          </cell>
          <cell r="H256" t="str">
            <v>産業振興施設管理（産業技術センターの維持管理運営費等）</v>
          </cell>
        </row>
        <row r="257">
          <cell r="E257">
            <v>229</v>
          </cell>
          <cell r="F257" t="str">
            <v>産業振興</v>
          </cell>
          <cell r="G257" t="str">
            <v>商工業</v>
          </cell>
          <cell r="H257" t="str">
            <v>起業支援</v>
          </cell>
        </row>
        <row r="258">
          <cell r="E258">
            <v>366</v>
          </cell>
          <cell r="F258" t="str">
            <v>産業振興</v>
          </cell>
          <cell r="G258" t="str">
            <v>商工業</v>
          </cell>
          <cell r="H258" t="str">
            <v>鉱工業支援</v>
          </cell>
        </row>
        <row r="259">
          <cell r="E259">
            <v>310</v>
          </cell>
          <cell r="F259" t="str">
            <v>観光・地域振興</v>
          </cell>
          <cell r="G259" t="str">
            <v>観光</v>
          </cell>
          <cell r="H259" t="str">
            <v>観光施設管理</v>
          </cell>
        </row>
        <row r="260">
          <cell r="E260">
            <v>311</v>
          </cell>
          <cell r="F260" t="str">
            <v>観光・地域振興</v>
          </cell>
          <cell r="G260" t="str">
            <v>観光</v>
          </cell>
          <cell r="H260" t="str">
            <v>自然公園管理</v>
          </cell>
        </row>
        <row r="261">
          <cell r="E261">
            <v>312</v>
          </cell>
          <cell r="F261" t="str">
            <v>観光・地域振興</v>
          </cell>
          <cell r="G261" t="str">
            <v>観光</v>
          </cell>
          <cell r="H261" t="str">
            <v>観光力向上(体制整備）</v>
          </cell>
        </row>
        <row r="262">
          <cell r="E262">
            <v>313</v>
          </cell>
          <cell r="F262" t="str">
            <v>観光・地域振興</v>
          </cell>
          <cell r="G262" t="str">
            <v>観光</v>
          </cell>
          <cell r="H262" t="str">
            <v>その他観光（事務費等）※事務費の按分前の仮置き</v>
          </cell>
        </row>
        <row r="263">
          <cell r="E263">
            <v>314</v>
          </cell>
          <cell r="F263" t="str">
            <v>観光・地域振興</v>
          </cell>
          <cell r="G263" t="str">
            <v>観光</v>
          </cell>
          <cell r="H263" t="str">
            <v>観光プロモーション</v>
          </cell>
        </row>
        <row r="264">
          <cell r="E264">
            <v>315</v>
          </cell>
          <cell r="F264" t="str">
            <v>観光・地域振興</v>
          </cell>
          <cell r="G264" t="str">
            <v>観光</v>
          </cell>
          <cell r="H264" t="str">
            <v>観光イベント※プロモーションと分ける必要性について要検討</v>
          </cell>
        </row>
        <row r="265">
          <cell r="E265">
            <v>318</v>
          </cell>
          <cell r="F265" t="str">
            <v>観光・地域振興</v>
          </cell>
          <cell r="G265" t="str">
            <v>地域振興</v>
          </cell>
          <cell r="H265" t="str">
            <v>地域振興（移住定住促進、過疎対策、中山間地域振興等）</v>
          </cell>
        </row>
        <row r="266">
          <cell r="E266">
            <v>319</v>
          </cell>
          <cell r="F266" t="str">
            <v>観光・地域振興</v>
          </cell>
          <cell r="G266" t="str">
            <v>地域振興</v>
          </cell>
          <cell r="H266" t="str">
            <v>ふるさと納税関係事業</v>
          </cell>
        </row>
        <row r="267">
          <cell r="E267">
            <v>317</v>
          </cell>
          <cell r="F267" t="str">
            <v>観光・地域振興</v>
          </cell>
          <cell r="G267" t="str">
            <v>地域協働</v>
          </cell>
          <cell r="H267" t="str">
            <v>地域協働（自治会、ＮＰＯ等活動支援）</v>
          </cell>
        </row>
        <row r="268">
          <cell r="E268">
            <v>320</v>
          </cell>
          <cell r="F268" t="str">
            <v>観光・地域振興</v>
          </cell>
          <cell r="G268" t="str">
            <v>地域協働</v>
          </cell>
          <cell r="H268" t="str">
            <v>地域防犯対策・交通安全対策（交通遺児対策も含む。）</v>
          </cell>
        </row>
        <row r="269">
          <cell r="E269">
            <v>330</v>
          </cell>
          <cell r="F269" t="str">
            <v>観光・地域振興</v>
          </cell>
          <cell r="G269" t="str">
            <v>国際交流</v>
          </cell>
          <cell r="H269" t="str">
            <v>国際交流（姉妹都市交流、外国人留学生受け入れ等に係る経費）</v>
          </cell>
        </row>
        <row r="270">
          <cell r="E270">
            <v>331</v>
          </cell>
          <cell r="F270" t="str">
            <v>観光・地域振興</v>
          </cell>
          <cell r="G270" t="str">
            <v>国際交流</v>
          </cell>
          <cell r="H270" t="str">
            <v>旅券発給</v>
          </cell>
        </row>
        <row r="271">
          <cell r="E271">
            <v>238</v>
          </cell>
          <cell r="F271" t="str">
            <v>インフラ管理</v>
          </cell>
          <cell r="G271" t="str">
            <v>道路橋りょう</v>
          </cell>
          <cell r="H271" t="str">
            <v>道路総務事業（道路台帳整備等）</v>
          </cell>
        </row>
        <row r="272">
          <cell r="E272">
            <v>239</v>
          </cell>
          <cell r="F272" t="str">
            <v>インフラ管理</v>
          </cell>
          <cell r="G272" t="str">
            <v>道路橋りょう</v>
          </cell>
          <cell r="H272" t="str">
            <v>道路維持事業（道路環境対策費等）</v>
          </cell>
        </row>
        <row r="273">
          <cell r="E273">
            <v>240</v>
          </cell>
          <cell r="F273" t="str">
            <v>インフラ管理</v>
          </cell>
          <cell r="G273" t="str">
            <v>道路橋りょう</v>
          </cell>
          <cell r="H273" t="str">
            <v>道路改修事業※維持との統合を検討</v>
          </cell>
        </row>
        <row r="274">
          <cell r="E274">
            <v>241</v>
          </cell>
          <cell r="F274" t="str">
            <v>インフラ管理</v>
          </cell>
          <cell r="G274" t="str">
            <v>道路橋りょう</v>
          </cell>
          <cell r="H274" t="str">
            <v>交通安全事業（カーブミラー等）※仮置き</v>
          </cell>
        </row>
        <row r="275">
          <cell r="E275">
            <v>242</v>
          </cell>
          <cell r="F275" t="str">
            <v>インフラ管理</v>
          </cell>
          <cell r="G275" t="str">
            <v>河川・治山・砂防・港湾</v>
          </cell>
          <cell r="H275" t="str">
            <v>河川管理事業（河川補修費等）</v>
          </cell>
        </row>
        <row r="276">
          <cell r="E276">
            <v>243</v>
          </cell>
          <cell r="F276" t="str">
            <v>インフラ管理</v>
          </cell>
          <cell r="G276" t="str">
            <v>河川・治山・砂防・港湾</v>
          </cell>
          <cell r="H276" t="str">
            <v>ダム管理事業（ダム管理費・ポンプ場管理費等）</v>
          </cell>
        </row>
        <row r="277">
          <cell r="E277">
            <v>244</v>
          </cell>
          <cell r="F277" t="str">
            <v>インフラ管理</v>
          </cell>
          <cell r="G277" t="str">
            <v>河川・治山・砂防・港湾</v>
          </cell>
          <cell r="H277" t="str">
            <v>砂防等事業（土砂災害防止対策費等）</v>
          </cell>
        </row>
        <row r="278">
          <cell r="E278">
            <v>245</v>
          </cell>
          <cell r="F278" t="str">
            <v>インフラ管理</v>
          </cell>
          <cell r="G278" t="str">
            <v>河川・治山・砂防・港湾</v>
          </cell>
          <cell r="H278" t="str">
            <v>河川総務事業（河川協議会会費等）</v>
          </cell>
        </row>
        <row r="279">
          <cell r="E279">
            <v>246</v>
          </cell>
          <cell r="F279" t="str">
            <v>インフラ管理</v>
          </cell>
          <cell r="G279" t="str">
            <v>河川・治山・砂防・港湾</v>
          </cell>
          <cell r="H279" t="str">
            <v>港湾事務事業（港湾会助成等）</v>
          </cell>
        </row>
        <row r="280">
          <cell r="E280">
            <v>367</v>
          </cell>
          <cell r="F280" t="str">
            <v>インフラ管理</v>
          </cell>
          <cell r="G280" t="str">
            <v>河川・治山・砂防・港湾</v>
          </cell>
          <cell r="H280" t="str">
            <v>空港管理費</v>
          </cell>
        </row>
        <row r="281">
          <cell r="E281">
            <v>247</v>
          </cell>
          <cell r="F281" t="str">
            <v>インフラ管理</v>
          </cell>
          <cell r="G281" t="str">
            <v>都市計画・公園・住宅等</v>
          </cell>
          <cell r="H281" t="str">
            <v>建築指導監督事業（建築指導費等）</v>
          </cell>
        </row>
        <row r="282">
          <cell r="E282">
            <v>248</v>
          </cell>
          <cell r="F282" t="str">
            <v>インフラ管理</v>
          </cell>
          <cell r="G282" t="str">
            <v>都市計画・公園・住宅等</v>
          </cell>
          <cell r="H282" t="str">
            <v>土木総務事務（土木事務所運営費等）</v>
          </cell>
        </row>
        <row r="283">
          <cell r="E283">
            <v>249</v>
          </cell>
          <cell r="F283" t="str">
            <v>インフラ管理</v>
          </cell>
          <cell r="G283" t="str">
            <v>都市計画・公園・住宅等</v>
          </cell>
          <cell r="H283" t="str">
            <v>その他の土木管理事業（システム経費等）</v>
          </cell>
        </row>
        <row r="284">
          <cell r="E284">
            <v>250</v>
          </cell>
          <cell r="F284" t="str">
            <v>インフラ管理</v>
          </cell>
          <cell r="G284" t="str">
            <v>都市計画・公園・住宅等</v>
          </cell>
          <cell r="H284" t="str">
            <v>街路事務事業（街路整備・街路美化推進費等）</v>
          </cell>
        </row>
        <row r="285">
          <cell r="E285">
            <v>251</v>
          </cell>
          <cell r="F285" t="str">
            <v>インフラ管理</v>
          </cell>
          <cell r="G285" t="str">
            <v>都市計画・公園・住宅等</v>
          </cell>
          <cell r="H285" t="str">
            <v>公園事務経費（公園施設維持管理費等）</v>
          </cell>
        </row>
        <row r="286">
          <cell r="E286">
            <v>252</v>
          </cell>
          <cell r="F286" t="str">
            <v>インフラ管理</v>
          </cell>
          <cell r="G286" t="str">
            <v>都市計画・公園・住宅等</v>
          </cell>
          <cell r="H286" t="str">
            <v>下水道事務事業（下水路台帳整備費等）</v>
          </cell>
        </row>
        <row r="287">
          <cell r="E287">
            <v>253</v>
          </cell>
          <cell r="F287" t="str">
            <v>インフラ管理</v>
          </cell>
          <cell r="G287" t="str">
            <v>都市計画・公園・住宅等</v>
          </cell>
          <cell r="H287" t="str">
            <v>都市計画・区画整理等事務事業</v>
          </cell>
        </row>
        <row r="288">
          <cell r="E288">
            <v>254</v>
          </cell>
          <cell r="F288" t="str">
            <v>インフラ管理</v>
          </cell>
          <cell r="G288" t="str">
            <v>都市計画・公園・住宅等</v>
          </cell>
          <cell r="H288" t="str">
            <v>公営住宅関連事務事業（市営住宅管理費等）</v>
          </cell>
        </row>
        <row r="289">
          <cell r="E289">
            <v>255</v>
          </cell>
          <cell r="F289" t="str">
            <v>インフラ管理</v>
          </cell>
          <cell r="G289" t="str">
            <v>都市計画・公園・住宅等</v>
          </cell>
          <cell r="H289" t="str">
            <v>住宅整備事務事業（住宅維持管理費等）</v>
          </cell>
        </row>
        <row r="290">
          <cell r="E290">
            <v>256</v>
          </cell>
          <cell r="F290" t="str">
            <v>インフラ管理</v>
          </cell>
          <cell r="G290" t="str">
            <v>都市計画・公園・住宅等</v>
          </cell>
          <cell r="H290" t="str">
            <v>住宅耐震対策等事業（住宅耐震対策事業費等）</v>
          </cell>
        </row>
        <row r="291">
          <cell r="E291">
            <v>257</v>
          </cell>
          <cell r="F291" t="str">
            <v>インフラ管理</v>
          </cell>
          <cell r="G291" t="str">
            <v>都市計画・公園・住宅等</v>
          </cell>
          <cell r="H291" t="str">
            <v>宅地建物関連事業（宅地建物取引業者指導監督費等）</v>
          </cell>
        </row>
        <row r="292">
          <cell r="E292">
            <v>335</v>
          </cell>
          <cell r="F292" t="str">
            <v>インフラ管理</v>
          </cell>
          <cell r="G292" t="str">
            <v>都市計画・公園・住宅等</v>
          </cell>
          <cell r="H292" t="str">
            <v>国土計画・土地利用（土地利用調整・地下調査等）</v>
          </cell>
        </row>
        <row r="293">
          <cell r="E293">
            <v>338</v>
          </cell>
          <cell r="F293" t="str">
            <v>インフラ管理</v>
          </cell>
          <cell r="G293" t="str">
            <v>都市計画・公園・住宅等</v>
          </cell>
          <cell r="H293" t="str">
            <v>空き家対策</v>
          </cell>
        </row>
        <row r="294">
          <cell r="E294">
            <v>258</v>
          </cell>
          <cell r="F294" t="str">
            <v>治安</v>
          </cell>
          <cell r="G294" t="str">
            <v>警察</v>
          </cell>
          <cell r="H294" t="str">
            <v>警察施設・装備管理事業</v>
          </cell>
        </row>
        <row r="295">
          <cell r="E295">
            <v>259</v>
          </cell>
          <cell r="F295" t="str">
            <v>治安</v>
          </cell>
          <cell r="G295" t="str">
            <v>警察</v>
          </cell>
          <cell r="H295" t="str">
            <v>警察人事管理</v>
          </cell>
        </row>
        <row r="296">
          <cell r="E296">
            <v>260</v>
          </cell>
          <cell r="F296" t="str">
            <v>治安</v>
          </cell>
          <cell r="G296" t="str">
            <v>警察</v>
          </cell>
          <cell r="H296" t="str">
            <v>交通行政経費</v>
          </cell>
        </row>
        <row r="297">
          <cell r="E297">
            <v>368</v>
          </cell>
          <cell r="F297" t="str">
            <v>治安</v>
          </cell>
          <cell r="G297" t="str">
            <v>警察</v>
          </cell>
          <cell r="H297" t="str">
            <v>その他の警察費</v>
          </cell>
        </row>
        <row r="298">
          <cell r="E298">
            <v>261</v>
          </cell>
          <cell r="F298" t="str">
            <v>治安</v>
          </cell>
          <cell r="G298" t="str">
            <v>消防</v>
          </cell>
          <cell r="H298" t="str">
            <v>常備消防費</v>
          </cell>
        </row>
        <row r="299">
          <cell r="E299">
            <v>262</v>
          </cell>
          <cell r="F299" t="str">
            <v>治安</v>
          </cell>
          <cell r="G299" t="str">
            <v>消防</v>
          </cell>
          <cell r="H299" t="str">
            <v>消防学校等の運営等消防職員の教育訓練</v>
          </cell>
        </row>
        <row r="300">
          <cell r="E300">
            <v>263</v>
          </cell>
          <cell r="F300" t="str">
            <v>治安</v>
          </cell>
          <cell r="G300" t="str">
            <v>消防</v>
          </cell>
          <cell r="H300" t="str">
            <v>消防防災ヘリの運営事業</v>
          </cell>
        </row>
        <row r="301">
          <cell r="E301">
            <v>264</v>
          </cell>
          <cell r="F301" t="str">
            <v>治安</v>
          </cell>
          <cell r="G301" t="str">
            <v>消防</v>
          </cell>
          <cell r="H301" t="str">
            <v>消防団等地域防災強化</v>
          </cell>
        </row>
        <row r="302">
          <cell r="E302">
            <v>265</v>
          </cell>
          <cell r="F302" t="str">
            <v>治安</v>
          </cell>
          <cell r="G302" t="str">
            <v>消防</v>
          </cell>
          <cell r="H302" t="str">
            <v>防災情報システムの管理運営</v>
          </cell>
        </row>
        <row r="303">
          <cell r="E303">
            <v>266</v>
          </cell>
          <cell r="F303" t="str">
            <v>治安</v>
          </cell>
          <cell r="G303" t="str">
            <v>消防</v>
          </cell>
          <cell r="H303" t="str">
            <v>消防庁舎維持管理</v>
          </cell>
        </row>
        <row r="304">
          <cell r="E304">
            <v>267</v>
          </cell>
          <cell r="F304" t="str">
            <v>治安</v>
          </cell>
          <cell r="G304" t="str">
            <v>消防</v>
          </cell>
          <cell r="H304" t="str">
            <v>救急関係経費</v>
          </cell>
        </row>
        <row r="305">
          <cell r="E305">
            <v>268</v>
          </cell>
          <cell r="F305" t="str">
            <v>治安</v>
          </cell>
          <cell r="G305" t="str">
            <v>消防</v>
          </cell>
          <cell r="H305" t="str">
            <v>その他（消防費）</v>
          </cell>
        </row>
        <row r="306">
          <cell r="E306">
            <v>269</v>
          </cell>
          <cell r="F306" t="str">
            <v>治安</v>
          </cell>
          <cell r="G306" t="str">
            <v>防災・危機管理</v>
          </cell>
          <cell r="H306" t="str">
            <v>地域防災計画等策定</v>
          </cell>
        </row>
        <row r="307">
          <cell r="E307">
            <v>270</v>
          </cell>
          <cell r="F307" t="str">
            <v>治安</v>
          </cell>
          <cell r="G307" t="str">
            <v>防災・危機管理</v>
          </cell>
          <cell r="H307" t="str">
            <v>防災訓練等の実施</v>
          </cell>
        </row>
        <row r="308">
          <cell r="E308">
            <v>271</v>
          </cell>
          <cell r="F308" t="str">
            <v>治安</v>
          </cell>
          <cell r="G308" t="str">
            <v>防災・危機管理</v>
          </cell>
          <cell r="H308" t="str">
            <v>その他防災関係経費</v>
          </cell>
        </row>
        <row r="309">
          <cell r="E309">
            <v>272</v>
          </cell>
          <cell r="F309" t="str">
            <v>治安</v>
          </cell>
          <cell r="G309" t="str">
            <v>防災・危機管理</v>
          </cell>
          <cell r="H309" t="str">
            <v>災害救助費</v>
          </cell>
        </row>
        <row r="310">
          <cell r="E310">
            <v>273</v>
          </cell>
          <cell r="F310" t="str">
            <v>教育</v>
          </cell>
          <cell r="G310" t="str">
            <v>小学校</v>
          </cell>
          <cell r="H310" t="str">
            <v>小学校関係経費（需用費等）</v>
          </cell>
        </row>
        <row r="311">
          <cell r="E311">
            <v>274</v>
          </cell>
          <cell r="F311" t="str">
            <v>教育</v>
          </cell>
          <cell r="G311" t="str">
            <v>小学校</v>
          </cell>
          <cell r="H311" t="str">
            <v>要保護及び準要保護児童生徒就学援助事務</v>
          </cell>
        </row>
        <row r="312">
          <cell r="E312">
            <v>275</v>
          </cell>
          <cell r="F312" t="str">
            <v>教育</v>
          </cell>
          <cell r="G312" t="str">
            <v>小学校</v>
          </cell>
          <cell r="H312" t="str">
            <v>小学校施設管理（光熱水費含む）</v>
          </cell>
        </row>
        <row r="313">
          <cell r="E313">
            <v>276</v>
          </cell>
          <cell r="F313" t="str">
            <v>教育</v>
          </cell>
          <cell r="G313" t="str">
            <v>中学校</v>
          </cell>
          <cell r="H313" t="str">
            <v>中学校関係経費（需用費等）</v>
          </cell>
        </row>
        <row r="314">
          <cell r="E314">
            <v>277</v>
          </cell>
          <cell r="F314" t="str">
            <v>教育</v>
          </cell>
          <cell r="G314" t="str">
            <v>中学校</v>
          </cell>
          <cell r="H314" t="str">
            <v>要保護及び準要保護児童生徒就学援助事務※後で統合</v>
          </cell>
        </row>
        <row r="315">
          <cell r="E315">
            <v>278</v>
          </cell>
          <cell r="F315" t="str">
            <v>教育</v>
          </cell>
          <cell r="G315" t="str">
            <v>中学校</v>
          </cell>
          <cell r="H315" t="str">
            <v>中学校施設関係経費（光熱水費含む）</v>
          </cell>
        </row>
        <row r="316">
          <cell r="E316">
            <v>279</v>
          </cell>
          <cell r="F316" t="str">
            <v>教育</v>
          </cell>
          <cell r="G316" t="str">
            <v>高等学校</v>
          </cell>
          <cell r="H316" t="str">
            <v>高等学校関係経費(高等学校教職員費等）</v>
          </cell>
        </row>
        <row r="317">
          <cell r="E317">
            <v>281</v>
          </cell>
          <cell r="F317" t="str">
            <v>教育</v>
          </cell>
          <cell r="G317" t="str">
            <v>幼稚園</v>
          </cell>
          <cell r="H317" t="str">
            <v>幼児教育（就学前教育調査研究事業等）</v>
          </cell>
        </row>
        <row r="318">
          <cell r="E318">
            <v>282</v>
          </cell>
          <cell r="F318" t="str">
            <v>教育</v>
          </cell>
          <cell r="G318" t="str">
            <v>幼稚園</v>
          </cell>
          <cell r="H318" t="str">
            <v>幼稚園関係経費（保育教諭確保対策事業費等）</v>
          </cell>
        </row>
        <row r="319">
          <cell r="E319">
            <v>283</v>
          </cell>
          <cell r="F319" t="str">
            <v>教育</v>
          </cell>
          <cell r="G319" t="str">
            <v>幼稚園</v>
          </cell>
          <cell r="H319" t="str">
            <v>幼稚園施設関係経費（幼稚園光熱水費等）</v>
          </cell>
        </row>
        <row r="320">
          <cell r="E320">
            <v>280</v>
          </cell>
          <cell r="F320" t="str">
            <v>教育</v>
          </cell>
          <cell r="G320" t="str">
            <v>大学</v>
          </cell>
          <cell r="H320" t="str">
            <v>公立大学運営事業（公立大学支援費等）</v>
          </cell>
        </row>
        <row r="321">
          <cell r="E321">
            <v>284</v>
          </cell>
          <cell r="F321" t="str">
            <v>教育</v>
          </cell>
          <cell r="G321" t="str">
            <v>特別支援学校</v>
          </cell>
          <cell r="H321" t="str">
            <v>特別支援学校関係事業（特別支援学校運営費等）</v>
          </cell>
        </row>
        <row r="322">
          <cell r="E322">
            <v>285</v>
          </cell>
          <cell r="F322" t="str">
            <v>教育</v>
          </cell>
          <cell r="G322" t="str">
            <v>社会教育</v>
          </cell>
          <cell r="H322" t="str">
            <v>人権関連事業</v>
          </cell>
        </row>
        <row r="323">
          <cell r="E323">
            <v>286</v>
          </cell>
          <cell r="F323" t="str">
            <v>教育</v>
          </cell>
          <cell r="G323" t="str">
            <v>社会教育</v>
          </cell>
          <cell r="H323" t="str">
            <v>図書館</v>
          </cell>
        </row>
        <row r="324">
          <cell r="E324">
            <v>287</v>
          </cell>
          <cell r="F324" t="str">
            <v>教育</v>
          </cell>
          <cell r="G324" t="str">
            <v>社会教育</v>
          </cell>
          <cell r="H324" t="str">
            <v>社会教育（青少年教育、男女共同参画推進等。社会教育施設の管理運営費を含む）</v>
          </cell>
        </row>
        <row r="325">
          <cell r="E325">
            <v>288</v>
          </cell>
          <cell r="F325" t="str">
            <v>教育</v>
          </cell>
          <cell r="G325" t="str">
            <v>社会教育</v>
          </cell>
          <cell r="H325" t="str">
            <v>公民館（公民館管理費等）</v>
          </cell>
        </row>
        <row r="326">
          <cell r="E326">
            <v>289</v>
          </cell>
          <cell r="F326" t="str">
            <v>教育</v>
          </cell>
          <cell r="G326" t="str">
            <v>社会教育</v>
          </cell>
          <cell r="H326" t="str">
            <v>その他（社会教育費）　（生涯学習推進事業費等）</v>
          </cell>
        </row>
        <row r="327">
          <cell r="E327">
            <v>304</v>
          </cell>
          <cell r="F327" t="str">
            <v>教育</v>
          </cell>
          <cell r="G327" t="str">
            <v>社会教育</v>
          </cell>
          <cell r="H327" t="str">
            <v>文化施設管理（博物館、美術館等管理運営費等）</v>
          </cell>
        </row>
        <row r="328">
          <cell r="E328">
            <v>305</v>
          </cell>
          <cell r="F328" t="str">
            <v>教育</v>
          </cell>
          <cell r="G328" t="str">
            <v>社会教育</v>
          </cell>
          <cell r="H328" t="str">
            <v>文化財保護</v>
          </cell>
        </row>
        <row r="329">
          <cell r="E329">
            <v>306</v>
          </cell>
          <cell r="F329" t="str">
            <v>教育</v>
          </cell>
          <cell r="G329" t="str">
            <v>社会教育</v>
          </cell>
          <cell r="H329" t="str">
            <v>文化発信・イベント（文化情報発信事業等）</v>
          </cell>
        </row>
        <row r="330">
          <cell r="E330">
            <v>307</v>
          </cell>
          <cell r="F330" t="str">
            <v>教育</v>
          </cell>
          <cell r="G330" t="str">
            <v>保健体育</v>
          </cell>
          <cell r="H330" t="str">
            <v>学校保健体育（学校体育・保険推進費等）※特定教育振興との統合を検討</v>
          </cell>
        </row>
        <row r="331">
          <cell r="E331">
            <v>308</v>
          </cell>
          <cell r="F331" t="str">
            <v>教育</v>
          </cell>
          <cell r="G331" t="str">
            <v>保健体育</v>
          </cell>
          <cell r="H331" t="str">
            <v>体育施設管理（陸上競技場等管理運営費等）</v>
          </cell>
        </row>
        <row r="332">
          <cell r="E332">
            <v>309</v>
          </cell>
          <cell r="F332" t="str">
            <v>教育</v>
          </cell>
          <cell r="G332" t="str">
            <v>保健体育</v>
          </cell>
          <cell r="H332" t="str">
            <v>スポーツ振興（選手育成事業費、スポーツ普及活動費等）</v>
          </cell>
        </row>
        <row r="333">
          <cell r="E333">
            <v>290</v>
          </cell>
          <cell r="F333" t="str">
            <v>教育</v>
          </cell>
          <cell r="G333" t="str">
            <v>その他教育</v>
          </cell>
          <cell r="H333" t="str">
            <v>私学助成費(私立学校経常費補助金等）</v>
          </cell>
        </row>
        <row r="334">
          <cell r="E334">
            <v>291</v>
          </cell>
          <cell r="F334" t="str">
            <v>教育</v>
          </cell>
          <cell r="G334" t="str">
            <v>その他教育</v>
          </cell>
          <cell r="H334" t="str">
            <v>奨学金（高等学校等奨学金貸与事業等）</v>
          </cell>
        </row>
        <row r="335">
          <cell r="E335">
            <v>292</v>
          </cell>
          <cell r="F335" t="str">
            <v>教育</v>
          </cell>
          <cell r="G335" t="str">
            <v>その他教育</v>
          </cell>
          <cell r="H335" t="str">
            <v>いじめ等対策（いじめ対策推進事業、不登校対策事業等）</v>
          </cell>
        </row>
        <row r="336">
          <cell r="E336">
            <v>293</v>
          </cell>
          <cell r="F336" t="str">
            <v>教育</v>
          </cell>
          <cell r="G336" t="str">
            <v>その他教育</v>
          </cell>
          <cell r="H336" t="str">
            <v>教職員人事管理（教職員福利厚生費、教職員研修費等）</v>
          </cell>
        </row>
        <row r="337">
          <cell r="E337">
            <v>294</v>
          </cell>
          <cell r="F337" t="str">
            <v>教育</v>
          </cell>
          <cell r="G337" t="str">
            <v>その他教育</v>
          </cell>
          <cell r="H337" t="str">
            <v>一般管理（教育委員会運営費等）</v>
          </cell>
        </row>
        <row r="338">
          <cell r="E338">
            <v>295</v>
          </cell>
          <cell r="F338" t="str">
            <v>教育</v>
          </cell>
          <cell r="G338" t="str">
            <v>その他教育</v>
          </cell>
          <cell r="H338" t="str">
            <v>施設管理（教育施設管理運営費等）</v>
          </cell>
        </row>
        <row r="339">
          <cell r="E339">
            <v>296</v>
          </cell>
          <cell r="F339" t="str">
            <v>教育</v>
          </cell>
          <cell r="G339" t="str">
            <v>その他教育</v>
          </cell>
          <cell r="H339" t="str">
            <v>広報（広報事業等）</v>
          </cell>
        </row>
        <row r="340">
          <cell r="E340">
            <v>297</v>
          </cell>
          <cell r="F340" t="str">
            <v>教育</v>
          </cell>
          <cell r="G340" t="str">
            <v>その他教育</v>
          </cell>
          <cell r="H340" t="str">
            <v>教育相談（電話教育相談事業等）</v>
          </cell>
        </row>
        <row r="341">
          <cell r="E341">
            <v>298</v>
          </cell>
          <cell r="F341" t="str">
            <v>教育</v>
          </cell>
          <cell r="G341" t="str">
            <v>その他教育</v>
          </cell>
          <cell r="H341" t="str">
            <v>国際教育（ALT配置、交換留学事業等）</v>
          </cell>
        </row>
        <row r="342">
          <cell r="E342">
            <v>299</v>
          </cell>
          <cell r="F342" t="str">
            <v>教育</v>
          </cell>
          <cell r="G342" t="str">
            <v>その他教育</v>
          </cell>
          <cell r="H342" t="str">
            <v>特定教育振興（主権者教育推進事業等）</v>
          </cell>
        </row>
        <row r="343">
          <cell r="E343">
            <v>300</v>
          </cell>
          <cell r="F343" t="str">
            <v>教育</v>
          </cell>
          <cell r="G343" t="str">
            <v>その他教育</v>
          </cell>
          <cell r="H343" t="str">
            <v>教育研究（教育指導研究費）</v>
          </cell>
        </row>
        <row r="344">
          <cell r="E344">
            <v>301</v>
          </cell>
          <cell r="F344" t="str">
            <v>教育</v>
          </cell>
          <cell r="G344" t="str">
            <v>その他教育</v>
          </cell>
          <cell r="H344" t="str">
            <v>教育振興（学力・学習状況調査事業費等）</v>
          </cell>
        </row>
        <row r="345">
          <cell r="E345">
            <v>302</v>
          </cell>
          <cell r="F345" t="str">
            <v>教育</v>
          </cell>
          <cell r="G345" t="str">
            <v>その他教育</v>
          </cell>
          <cell r="H345" t="str">
            <v>その他（地域住民交流促進事業費）</v>
          </cell>
        </row>
        <row r="346">
          <cell r="E346">
            <v>303</v>
          </cell>
          <cell r="F346" t="str">
            <v>教育</v>
          </cell>
          <cell r="G346" t="str">
            <v>その他教育</v>
          </cell>
          <cell r="H346" t="str">
            <v>学校給食実施経費（給食センター運営費含む）</v>
          </cell>
        </row>
        <row r="347">
          <cell r="E347">
            <v>321</v>
          </cell>
          <cell r="F347" t="str">
            <v>内部管理</v>
          </cell>
          <cell r="G347" t="str">
            <v>議会</v>
          </cell>
          <cell r="H347" t="str">
            <v>議会関係経費（議会事務費、議員旅費等）</v>
          </cell>
        </row>
        <row r="348">
          <cell r="E348">
            <v>322</v>
          </cell>
          <cell r="F348" t="str">
            <v>内部管理</v>
          </cell>
          <cell r="G348" t="str">
            <v>選挙</v>
          </cell>
          <cell r="H348" t="str">
            <v>選挙（選挙管理事務・選挙啓発に係る経費）</v>
          </cell>
        </row>
        <row r="349">
          <cell r="E349">
            <v>355</v>
          </cell>
          <cell r="F349" t="str">
            <v>内部管理</v>
          </cell>
          <cell r="G349" t="str">
            <v>情報・システム</v>
          </cell>
          <cell r="H349" t="str">
            <v>自治体クラウドの推進</v>
          </cell>
        </row>
        <row r="350">
          <cell r="E350">
            <v>356</v>
          </cell>
          <cell r="F350" t="str">
            <v>内部管理</v>
          </cell>
          <cell r="G350" t="str">
            <v>情報・システム</v>
          </cell>
          <cell r="H350" t="str">
            <v>情報セキュリティ構造改革</v>
          </cell>
        </row>
        <row r="351">
          <cell r="E351">
            <v>357</v>
          </cell>
          <cell r="F351" t="str">
            <v>内部管理</v>
          </cell>
          <cell r="G351" t="str">
            <v>情報・システム</v>
          </cell>
          <cell r="H351" t="str">
            <v>マイナンバー制度の基盤になる住基ネット等の運用</v>
          </cell>
        </row>
        <row r="352">
          <cell r="E352">
            <v>358</v>
          </cell>
          <cell r="F352" t="str">
            <v>内部管理</v>
          </cell>
          <cell r="G352" t="str">
            <v>情報・システム</v>
          </cell>
          <cell r="H352" t="str">
            <v>統一的な基準による財務書類の作成等に係るシステムの整備・運用</v>
          </cell>
        </row>
        <row r="353">
          <cell r="E353">
            <v>359</v>
          </cell>
          <cell r="F353" t="str">
            <v>内部管理</v>
          </cell>
          <cell r="G353" t="str">
            <v>情報・システム</v>
          </cell>
          <cell r="H353" t="str">
            <v>ICTの利用による住民サービスの向上</v>
          </cell>
        </row>
        <row r="354">
          <cell r="E354">
            <v>360</v>
          </cell>
          <cell r="F354" t="str">
            <v>内部管理</v>
          </cell>
          <cell r="G354" t="str">
            <v>情報・システム</v>
          </cell>
          <cell r="H354" t="str">
            <v>地域情報化</v>
          </cell>
        </row>
        <row r="355">
          <cell r="E355">
            <v>361</v>
          </cell>
          <cell r="F355" t="str">
            <v>内部管理</v>
          </cell>
          <cell r="G355" t="str">
            <v>情報・システム</v>
          </cell>
          <cell r="H355" t="str">
            <v>その他情報・システム</v>
          </cell>
        </row>
        <row r="356">
          <cell r="E356">
            <v>323</v>
          </cell>
          <cell r="F356" t="str">
            <v>内部管理</v>
          </cell>
          <cell r="G356" t="str">
            <v>情報・システム</v>
          </cell>
          <cell r="H356" t="str">
            <v>情報システム構築運営（廃止）</v>
          </cell>
        </row>
        <row r="357">
          <cell r="E357">
            <v>325</v>
          </cell>
          <cell r="F357" t="str">
            <v>内部管理</v>
          </cell>
          <cell r="G357" t="str">
            <v>庁舎管理</v>
          </cell>
          <cell r="H357" t="str">
            <v>公有財産管理運営（庁舎及び特定目的施設を除く公有財産の維持管理に係る経費）</v>
          </cell>
        </row>
        <row r="358">
          <cell r="E358">
            <v>326</v>
          </cell>
          <cell r="F358" t="str">
            <v>内部管理</v>
          </cell>
          <cell r="G358" t="str">
            <v>庁舎管理</v>
          </cell>
          <cell r="H358" t="str">
            <v>庁舎管理（庁舎の維持管理・運営に係る経費。光熱水費を含む）</v>
          </cell>
        </row>
        <row r="359">
          <cell r="E359">
            <v>339</v>
          </cell>
          <cell r="F359" t="str">
            <v>内部管理</v>
          </cell>
          <cell r="G359" t="str">
            <v>徴税</v>
          </cell>
          <cell r="H359" t="str">
            <v>税務行政費（税務システム維持管理・納税啓発等）</v>
          </cell>
        </row>
        <row r="360">
          <cell r="E360">
            <v>340</v>
          </cell>
          <cell r="F360" t="str">
            <v>内部管理</v>
          </cell>
          <cell r="G360" t="str">
            <v>戸籍・住民基本台帳</v>
          </cell>
          <cell r="H360" t="str">
            <v>戸籍・住民基本台帳費</v>
          </cell>
        </row>
        <row r="361">
          <cell r="E361">
            <v>342</v>
          </cell>
          <cell r="F361" t="str">
            <v>内部管理</v>
          </cell>
          <cell r="G361" t="str">
            <v>戸籍・住民基本台帳</v>
          </cell>
          <cell r="H361" t="str">
            <v>住民基本台帳ネットワークシステム運用事業</v>
          </cell>
        </row>
        <row r="362">
          <cell r="E362">
            <v>324</v>
          </cell>
          <cell r="F362" t="str">
            <v>内部管理</v>
          </cell>
          <cell r="G362" t="str">
            <v>その他総務</v>
          </cell>
          <cell r="H362" t="str">
            <v>広報・広聴（広報誌発行等にかかる経費。観光ＰＲに係る経費を除く。）</v>
          </cell>
        </row>
        <row r="363">
          <cell r="E363">
            <v>327</v>
          </cell>
          <cell r="F363" t="str">
            <v>内部管理</v>
          </cell>
          <cell r="G363" t="str">
            <v>その他総務</v>
          </cell>
          <cell r="H363" t="str">
            <v>一般管理（総務費のその他事務費）</v>
          </cell>
        </row>
        <row r="364">
          <cell r="E364">
            <v>328</v>
          </cell>
          <cell r="F364" t="str">
            <v>内部管理</v>
          </cell>
          <cell r="G364" t="str">
            <v>その他総務</v>
          </cell>
          <cell r="H364" t="str">
            <v>文書行政（公文書管理、法令審査関係、個人情報保護等に係る経費）</v>
          </cell>
        </row>
        <row r="365">
          <cell r="E365">
            <v>329</v>
          </cell>
          <cell r="F365" t="str">
            <v>内部管理</v>
          </cell>
          <cell r="G365" t="str">
            <v>その他総務</v>
          </cell>
          <cell r="H365" t="str">
            <v>政策調整（各種計画策定経費、広域行政経費、東京事務所運営費等）</v>
          </cell>
        </row>
        <row r="366">
          <cell r="E366">
            <v>332</v>
          </cell>
          <cell r="F366" t="str">
            <v>内部管理</v>
          </cell>
          <cell r="G366" t="str">
            <v>その他総務</v>
          </cell>
          <cell r="H366" t="str">
            <v>人事管理（職員研修、健康管理等に係る経費）</v>
          </cell>
        </row>
        <row r="367">
          <cell r="E367">
            <v>333</v>
          </cell>
          <cell r="F367" t="str">
            <v>内部管理</v>
          </cell>
          <cell r="G367" t="str">
            <v>その他総務</v>
          </cell>
          <cell r="H367" t="str">
            <v>出納・契約・監査（出納システム経費、外部監査委託費等）</v>
          </cell>
        </row>
        <row r="368">
          <cell r="E368">
            <v>334</v>
          </cell>
          <cell r="F368" t="str">
            <v>内部管理</v>
          </cell>
          <cell r="G368" t="str">
            <v>その他総務</v>
          </cell>
          <cell r="H368" t="str">
            <v>その他の内部管理</v>
          </cell>
        </row>
        <row r="369">
          <cell r="E369">
            <v>341</v>
          </cell>
          <cell r="F369" t="str">
            <v>内部管理</v>
          </cell>
          <cell r="G369" t="str">
            <v>その他総務</v>
          </cell>
          <cell r="H369" t="str">
            <v>市町村連絡調整費</v>
          </cell>
        </row>
        <row r="370">
          <cell r="E370">
            <v>343</v>
          </cell>
          <cell r="F370" t="str">
            <v>内部管理</v>
          </cell>
          <cell r="G370" t="str">
            <v>その他総務</v>
          </cell>
          <cell r="H370" t="str">
            <v>その他市町村振興経費(市町村振興宝くじによる交付金を含む）</v>
          </cell>
        </row>
        <row r="371">
          <cell r="E371">
            <v>344</v>
          </cell>
          <cell r="F371" t="str">
            <v>内部管理</v>
          </cell>
          <cell r="G371" t="str">
            <v>その他総務</v>
          </cell>
          <cell r="H371" t="str">
            <v>統計整備普及事業（地域経済力分析、各種統計調査に係る経費）</v>
          </cell>
        </row>
        <row r="372">
          <cell r="E372">
            <v>345</v>
          </cell>
          <cell r="F372" t="str">
            <v>内部管理</v>
          </cell>
          <cell r="G372" t="str">
            <v>その他総務</v>
          </cell>
          <cell r="H372" t="str">
            <v>人事委員会に係る経費（採用等に係る経費）</v>
          </cell>
        </row>
        <row r="373">
          <cell r="E373">
            <v>346</v>
          </cell>
          <cell r="F373" t="str">
            <v>内部管理</v>
          </cell>
          <cell r="G373" t="str">
            <v>その他総務</v>
          </cell>
          <cell r="H373" t="str">
            <v>監査委員に係る経費</v>
          </cell>
        </row>
        <row r="374">
          <cell r="E374">
            <v>369</v>
          </cell>
          <cell r="F374" t="str">
            <v>内部管理</v>
          </cell>
          <cell r="G374" t="str">
            <v>その他総務</v>
          </cell>
          <cell r="H374" t="str">
            <v>市町村交付金</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家"/>
      <sheetName val="歳出（様式14）①"/>
      <sheetName val="概要書（様式11）"/>
      <sheetName val="概要書（その２）"/>
      <sheetName val="歳入（様式4）"/>
      <sheetName val="運賃・料金表"/>
      <sheetName val="日当・宿泊料"/>
      <sheetName val="その他一覧"/>
      <sheetName val="所属コード"/>
      <sheetName val="歳出目コード"/>
      <sheetName val="事業コード"/>
      <sheetName val="その他コード"/>
    </sheetNames>
    <sheetDataSet>
      <sheetData sheetId="0"/>
      <sheetData sheetId="1"/>
      <sheetData sheetId="2"/>
      <sheetData sheetId="3"/>
      <sheetData sheetId="4"/>
      <sheetData sheetId="5">
        <row r="9">
          <cell r="BQ9">
            <v>0</v>
          </cell>
        </row>
        <row r="10">
          <cell r="B10" t="str">
            <v>■主要６都市</v>
          </cell>
        </row>
        <row r="11">
          <cell r="B11" t="str">
            <v>東京都</v>
          </cell>
        </row>
        <row r="12">
          <cell r="B12" t="str">
            <v>大阪市</v>
          </cell>
        </row>
        <row r="13">
          <cell r="B13" t="str">
            <v>名古屋市</v>
          </cell>
        </row>
        <row r="14">
          <cell r="B14" t="str">
            <v>金沢市</v>
          </cell>
        </row>
        <row r="15">
          <cell r="B15" t="str">
            <v>富山市</v>
          </cell>
        </row>
        <row r="16">
          <cell r="B16" t="str">
            <v>福井市</v>
          </cell>
        </row>
        <row r="17">
          <cell r="B17" t="str">
            <v>■主要空港行</v>
          </cell>
        </row>
        <row r="18">
          <cell r="B18" t="str">
            <v>小松空港</v>
          </cell>
        </row>
        <row r="19">
          <cell r="B19" t="str">
            <v>成田空港</v>
          </cell>
        </row>
        <row r="20">
          <cell r="B20" t="str">
            <v>関西国際空港</v>
          </cell>
        </row>
        <row r="21">
          <cell r="B21" t="str">
            <v>大阪(伊丹)空港</v>
          </cell>
        </row>
        <row r="22">
          <cell r="B22" t="str">
            <v>名古屋空港</v>
          </cell>
        </row>
        <row r="23">
          <cell r="B23" t="str">
            <v>公用車</v>
          </cell>
        </row>
        <row r="24">
          <cell r="B24" t="str">
            <v>貸切バス</v>
          </cell>
        </row>
        <row r="26">
          <cell r="B26" t="str">
            <v>■福井県内</v>
          </cell>
        </row>
        <row r="27">
          <cell r="B27" t="str">
            <v>●北陸線利用</v>
          </cell>
        </row>
        <row r="28">
          <cell r="B28" t="str">
            <v>芦原町（JR利用）</v>
          </cell>
        </row>
        <row r="29">
          <cell r="B29" t="str">
            <v>金津町</v>
          </cell>
        </row>
        <row r="30">
          <cell r="B30" t="str">
            <v>福井市</v>
          </cell>
        </row>
        <row r="31">
          <cell r="B31" t="str">
            <v>鯖江市</v>
          </cell>
        </row>
        <row r="32">
          <cell r="B32" t="str">
            <v>武生市</v>
          </cell>
        </row>
        <row r="33">
          <cell r="B33" t="str">
            <v>今庄町</v>
          </cell>
        </row>
        <row r="34">
          <cell r="B34" t="str">
            <v>敦賀市</v>
          </cell>
        </row>
        <row r="35">
          <cell r="B35" t="str">
            <v>●越美北線利用</v>
          </cell>
        </row>
        <row r="36">
          <cell r="B36" t="str">
            <v>大野市</v>
          </cell>
        </row>
        <row r="37">
          <cell r="B37" t="str">
            <v>和泉村</v>
          </cell>
        </row>
        <row r="38">
          <cell r="B38" t="str">
            <v>●小浜線利用</v>
          </cell>
        </row>
        <row r="39">
          <cell r="B39" t="str">
            <v>小浜市</v>
          </cell>
        </row>
        <row r="40">
          <cell r="B40" t="str">
            <v>高浜町</v>
          </cell>
        </row>
        <row r="41">
          <cell r="B41" t="str">
            <v>●福鉄電車利用</v>
          </cell>
        </row>
        <row r="42">
          <cell r="B42" t="str">
            <v>鯖江市（福鉄）</v>
          </cell>
        </row>
        <row r="43">
          <cell r="B43" t="str">
            <v>武生市（福鉄）</v>
          </cell>
        </row>
        <row r="44">
          <cell r="B44" t="str">
            <v>●京福電車利用（代行ﾊﾞｽ）</v>
          </cell>
        </row>
        <row r="45">
          <cell r="B45" t="str">
            <v>松岡町</v>
          </cell>
        </row>
        <row r="46">
          <cell r="B46" t="str">
            <v>永平寺町（東古市）</v>
          </cell>
        </row>
        <row r="47">
          <cell r="B47" t="str">
            <v>永平寺町（永平寺）</v>
          </cell>
        </row>
        <row r="48">
          <cell r="B48" t="str">
            <v>勝山市</v>
          </cell>
        </row>
        <row r="49">
          <cell r="B49" t="str">
            <v>芦原町</v>
          </cell>
        </row>
        <row r="50">
          <cell r="B50" t="str">
            <v>三国町</v>
          </cell>
        </row>
        <row r="52">
          <cell r="B52" t="str">
            <v>■北信越方面</v>
          </cell>
        </row>
        <row r="53">
          <cell r="B53" t="str">
            <v>●石川県方面</v>
          </cell>
        </row>
        <row r="54">
          <cell r="B54" t="str">
            <v>加賀市（大聖寺）</v>
          </cell>
        </row>
        <row r="55">
          <cell r="B55" t="str">
            <v>加賀市（加賀温泉）</v>
          </cell>
        </row>
        <row r="56">
          <cell r="B56" t="str">
            <v>小松市</v>
          </cell>
        </row>
        <row r="57">
          <cell r="B57" t="str">
            <v>金沢市</v>
          </cell>
        </row>
        <row r="58">
          <cell r="B58" t="str">
            <v>七尾市</v>
          </cell>
        </row>
        <row r="59">
          <cell r="B59" t="str">
            <v>七尾市（和倉）</v>
          </cell>
        </row>
        <row r="60">
          <cell r="B60" t="str">
            <v>輪島市</v>
          </cell>
        </row>
        <row r="61">
          <cell r="B61" t="str">
            <v>●富山県方面</v>
          </cell>
        </row>
        <row r="62">
          <cell r="B62" t="str">
            <v>高岡市</v>
          </cell>
        </row>
        <row r="63">
          <cell r="B63" t="str">
            <v>富山市</v>
          </cell>
        </row>
        <row r="64">
          <cell r="B64" t="str">
            <v>魚津市</v>
          </cell>
        </row>
        <row r="65">
          <cell r="B65" t="str">
            <v>黒部市</v>
          </cell>
        </row>
        <row r="66">
          <cell r="B66" t="str">
            <v>●新潟県方面</v>
          </cell>
        </row>
        <row r="67">
          <cell r="B67" t="str">
            <v>上越市（直江津）</v>
          </cell>
        </row>
        <row r="68">
          <cell r="B68" t="str">
            <v>上越市（高田）</v>
          </cell>
        </row>
        <row r="69">
          <cell r="B69" t="str">
            <v>長岡市</v>
          </cell>
        </row>
        <row r="70">
          <cell r="B70" t="str">
            <v>長岡市（越後湯沢経由）</v>
          </cell>
        </row>
        <row r="71">
          <cell r="B71" t="str">
            <v>新潟市</v>
          </cell>
        </row>
        <row r="72">
          <cell r="B72" t="str">
            <v>新潟市（越後湯沢経由）</v>
          </cell>
        </row>
        <row r="73">
          <cell r="B73" t="str">
            <v>新発田市</v>
          </cell>
        </row>
        <row r="74">
          <cell r="B74" t="str">
            <v>湯沢町</v>
          </cell>
        </row>
        <row r="75">
          <cell r="B75" t="str">
            <v>●長野県方面</v>
          </cell>
        </row>
        <row r="76">
          <cell r="B76" t="str">
            <v>長野市</v>
          </cell>
        </row>
        <row r="77">
          <cell r="B77" t="str">
            <v>上田市</v>
          </cell>
        </row>
        <row r="78">
          <cell r="B78" t="str">
            <v>松本市</v>
          </cell>
        </row>
        <row r="79">
          <cell r="B79" t="str">
            <v>長野市（名古屋経由）</v>
          </cell>
        </row>
        <row r="81">
          <cell r="B81" t="str">
            <v>■関西方面</v>
          </cell>
        </row>
        <row r="82">
          <cell r="B82" t="str">
            <v>●滋賀・京都・奈良方面</v>
          </cell>
        </row>
        <row r="83">
          <cell r="B83" t="str">
            <v>長浜市</v>
          </cell>
        </row>
        <row r="84">
          <cell r="B84" t="str">
            <v>大津市（唐崎）</v>
          </cell>
        </row>
        <row r="85">
          <cell r="B85" t="str">
            <v>大津市（西大津）</v>
          </cell>
        </row>
        <row r="86">
          <cell r="B86" t="str">
            <v>大津市</v>
          </cell>
        </row>
        <row r="87">
          <cell r="B87" t="str">
            <v>京都市</v>
          </cell>
        </row>
        <row r="88">
          <cell r="B88" t="str">
            <v>舞鶴市（東舞鶴）</v>
          </cell>
        </row>
        <row r="89">
          <cell r="B89" t="str">
            <v>舞鶴市（西舞鶴）</v>
          </cell>
        </row>
        <row r="90">
          <cell r="B90" t="str">
            <v>奈良市</v>
          </cell>
        </row>
        <row r="91">
          <cell r="B91" t="str">
            <v>奈良市（近鉄）</v>
          </cell>
        </row>
        <row r="92">
          <cell r="B92" t="str">
            <v>橿原市</v>
          </cell>
        </row>
        <row r="93">
          <cell r="B93" t="str">
            <v>橿原市（近鉄）</v>
          </cell>
        </row>
        <row r="94">
          <cell r="B94" t="str">
            <v>●大阪・和歌山・兵庫方面</v>
          </cell>
        </row>
        <row r="95">
          <cell r="B95" t="str">
            <v>大阪市</v>
          </cell>
        </row>
        <row r="96">
          <cell r="B96" t="str">
            <v>大阪市（USJ）</v>
          </cell>
        </row>
        <row r="97">
          <cell r="B97" t="str">
            <v>豊中市</v>
          </cell>
        </row>
        <row r="98">
          <cell r="B98" t="str">
            <v>箕面市</v>
          </cell>
        </row>
        <row r="99">
          <cell r="B99" t="str">
            <v>堺市</v>
          </cell>
        </row>
        <row r="100">
          <cell r="B100" t="str">
            <v>関西国際空港</v>
          </cell>
        </row>
        <row r="101">
          <cell r="B101" t="str">
            <v>和歌山市</v>
          </cell>
        </row>
        <row r="102">
          <cell r="B102" t="str">
            <v>神戸市</v>
          </cell>
        </row>
        <row r="103">
          <cell r="B103" t="str">
            <v>明石市</v>
          </cell>
        </row>
        <row r="104">
          <cell r="B104" t="str">
            <v>姫路市</v>
          </cell>
        </row>
        <row r="106">
          <cell r="B106" t="str">
            <v>■東海方面</v>
          </cell>
        </row>
        <row r="107">
          <cell r="B107" t="str">
            <v>大垣市</v>
          </cell>
        </row>
        <row r="108">
          <cell r="B108" t="str">
            <v>岐阜市</v>
          </cell>
        </row>
        <row r="109">
          <cell r="B109" t="str">
            <v>一宮市</v>
          </cell>
        </row>
        <row r="110">
          <cell r="B110" t="str">
            <v>名古屋市</v>
          </cell>
        </row>
        <row r="111">
          <cell r="B111" t="str">
            <v>豊田市</v>
          </cell>
        </row>
        <row r="112">
          <cell r="B112" t="str">
            <v>●愛知・静岡・山梨（新幹線利用）方面</v>
          </cell>
        </row>
        <row r="113">
          <cell r="B113" t="str">
            <v>名古屋市（新幹線利用）</v>
          </cell>
        </row>
        <row r="114">
          <cell r="B114" t="str">
            <v>岡崎市</v>
          </cell>
        </row>
        <row r="115">
          <cell r="B115" t="str">
            <v>豊橋市</v>
          </cell>
        </row>
        <row r="116">
          <cell r="B116" t="str">
            <v>浜松市</v>
          </cell>
        </row>
        <row r="117">
          <cell r="B117" t="str">
            <v>静岡市</v>
          </cell>
        </row>
        <row r="118">
          <cell r="B118" t="str">
            <v>清水市</v>
          </cell>
        </row>
        <row r="119">
          <cell r="B119" t="str">
            <v>富士市</v>
          </cell>
        </row>
        <row r="120">
          <cell r="B120" t="str">
            <v>沼津市</v>
          </cell>
        </row>
        <row r="121">
          <cell r="B121" t="str">
            <v>三島市</v>
          </cell>
        </row>
        <row r="122">
          <cell r="B122" t="str">
            <v>熱海市</v>
          </cell>
        </row>
        <row r="123">
          <cell r="B123" t="str">
            <v>甲府市</v>
          </cell>
        </row>
        <row r="124">
          <cell r="B124" t="str">
            <v>●三重（近鉄利用）方面</v>
          </cell>
        </row>
        <row r="125">
          <cell r="B125" t="str">
            <v>四日市市</v>
          </cell>
        </row>
        <row r="126">
          <cell r="B126" t="str">
            <v>津市</v>
          </cell>
        </row>
        <row r="127">
          <cell r="B127" t="str">
            <v>松坂市</v>
          </cell>
        </row>
        <row r="128">
          <cell r="B128" t="str">
            <v>伊勢市</v>
          </cell>
        </row>
        <row r="129">
          <cell r="B129" t="str">
            <v>鳥羽市</v>
          </cell>
        </row>
        <row r="131">
          <cell r="B131" t="str">
            <v>■関東方面</v>
          </cell>
        </row>
        <row r="132">
          <cell r="B132" t="str">
            <v>小田原市</v>
          </cell>
        </row>
        <row r="133">
          <cell r="B133" t="str">
            <v>横浜市</v>
          </cell>
        </row>
        <row r="134">
          <cell r="B134" t="str">
            <v>川崎市</v>
          </cell>
        </row>
        <row r="135">
          <cell r="B135" t="str">
            <v>大和市</v>
          </cell>
        </row>
        <row r="136">
          <cell r="B136" t="str">
            <v>鎌倉市</v>
          </cell>
        </row>
        <row r="137">
          <cell r="B137" t="str">
            <v>葉山町</v>
          </cell>
        </row>
        <row r="138">
          <cell r="B138" t="str">
            <v>東京都</v>
          </cell>
        </row>
        <row r="139">
          <cell r="B139" t="str">
            <v>●私鉄沿線</v>
          </cell>
        </row>
        <row r="140">
          <cell r="B140" t="str">
            <v>所沢市</v>
          </cell>
        </row>
        <row r="141">
          <cell r="B141" t="str">
            <v>和光市</v>
          </cell>
        </row>
        <row r="142">
          <cell r="B142" t="str">
            <v>東松山市</v>
          </cell>
        </row>
        <row r="143">
          <cell r="B143" t="str">
            <v>●総武・京葉線方面</v>
          </cell>
        </row>
        <row r="144">
          <cell r="B144" t="str">
            <v>浦安市（TDL）</v>
          </cell>
        </row>
        <row r="145">
          <cell r="B145" t="str">
            <v>千葉市（幕張本郷）</v>
          </cell>
        </row>
        <row r="146">
          <cell r="B146" t="str">
            <v>千葉市</v>
          </cell>
        </row>
        <row r="147">
          <cell r="B147" t="str">
            <v>成田空港</v>
          </cell>
        </row>
        <row r="148">
          <cell r="B148" t="str">
            <v>●東北線方面</v>
          </cell>
        </row>
        <row r="149">
          <cell r="B149" t="str">
            <v>川口市</v>
          </cell>
        </row>
        <row r="150">
          <cell r="B150" t="str">
            <v>さいたま市（浦和）</v>
          </cell>
        </row>
        <row r="151">
          <cell r="B151" t="str">
            <v>さいたま市（大宮）</v>
          </cell>
        </row>
        <row r="152">
          <cell r="B152" t="str">
            <v>結城市</v>
          </cell>
        </row>
        <row r="153">
          <cell r="B153" t="str">
            <v>宇都宮市</v>
          </cell>
        </row>
        <row r="154">
          <cell r="B154" t="str">
            <v>●常磐線方面</v>
          </cell>
        </row>
        <row r="155">
          <cell r="B155" t="str">
            <v>松戸市</v>
          </cell>
        </row>
        <row r="156">
          <cell r="B156" t="str">
            <v>土浦市</v>
          </cell>
        </row>
        <row r="157">
          <cell r="B157" t="str">
            <v>つくば市</v>
          </cell>
        </row>
        <row r="158">
          <cell r="B158" t="str">
            <v>水戸市</v>
          </cell>
        </row>
        <row r="159">
          <cell r="B159" t="str">
            <v>日立市</v>
          </cell>
        </row>
        <row r="160">
          <cell r="B160" t="str">
            <v>●上越線方面（越後湯沢経由）</v>
          </cell>
        </row>
        <row r="161">
          <cell r="B161" t="str">
            <v>前橋市</v>
          </cell>
        </row>
        <row r="162">
          <cell r="B162" t="str">
            <v>前橋市（上越新幹線利用）</v>
          </cell>
        </row>
        <row r="163">
          <cell r="B163" t="str">
            <v>高崎市</v>
          </cell>
        </row>
        <row r="164">
          <cell r="B164" t="str">
            <v>高崎市（上越新幹線利用）</v>
          </cell>
        </row>
        <row r="165">
          <cell r="B165" t="str">
            <v>さいたま市（越後湯沢経由）</v>
          </cell>
        </row>
        <row r="167">
          <cell r="B167" t="str">
            <v>■東北方面</v>
          </cell>
        </row>
        <row r="168">
          <cell r="B168" t="str">
            <v>●東海道線経由</v>
          </cell>
        </row>
        <row r="169">
          <cell r="B169" t="str">
            <v>いわき市</v>
          </cell>
        </row>
        <row r="170">
          <cell r="B170" t="str">
            <v>郡山市</v>
          </cell>
        </row>
        <row r="171">
          <cell r="B171" t="str">
            <v>福島市</v>
          </cell>
        </row>
        <row r="172">
          <cell r="B172" t="str">
            <v>山形市（東京経由）</v>
          </cell>
        </row>
        <row r="173">
          <cell r="B173" t="str">
            <v>仙台市</v>
          </cell>
        </row>
        <row r="174">
          <cell r="B174" t="str">
            <v>盛岡市</v>
          </cell>
        </row>
        <row r="175">
          <cell r="B175" t="str">
            <v>秋田市（東京経由）</v>
          </cell>
        </row>
        <row r="176">
          <cell r="B176" t="str">
            <v>八戸市</v>
          </cell>
        </row>
        <row r="177">
          <cell r="B177" t="str">
            <v>青森市（東京経由）</v>
          </cell>
        </row>
        <row r="178">
          <cell r="B178" t="str">
            <v>弘前市（東京経由）</v>
          </cell>
        </row>
        <row r="179">
          <cell r="B179" t="str">
            <v>●日本海北上</v>
          </cell>
        </row>
        <row r="180">
          <cell r="B180" t="str">
            <v>山形市（新潟経由）</v>
          </cell>
        </row>
        <row r="181">
          <cell r="B181" t="str">
            <v>酒田市</v>
          </cell>
        </row>
        <row r="182">
          <cell r="B182" t="str">
            <v>秋田市</v>
          </cell>
        </row>
        <row r="183">
          <cell r="B183" t="str">
            <v>弘前市</v>
          </cell>
        </row>
        <row r="184">
          <cell r="B184" t="str">
            <v>青森市</v>
          </cell>
        </row>
        <row r="186">
          <cell r="B186" t="str">
            <v>■中国・四国方面</v>
          </cell>
        </row>
        <row r="187">
          <cell r="B187" t="str">
            <v>●山陽方面（新幹線利用）</v>
          </cell>
        </row>
        <row r="188">
          <cell r="B188" t="str">
            <v>岡山市</v>
          </cell>
        </row>
        <row r="189">
          <cell r="B189" t="str">
            <v>倉敷市</v>
          </cell>
        </row>
        <row r="190">
          <cell r="B190" t="str">
            <v>高梁市</v>
          </cell>
        </row>
        <row r="191">
          <cell r="B191" t="str">
            <v>福山市</v>
          </cell>
        </row>
        <row r="192">
          <cell r="B192" t="str">
            <v>広島市</v>
          </cell>
        </row>
        <row r="193">
          <cell r="B193" t="str">
            <v>呉市</v>
          </cell>
        </row>
        <row r="194">
          <cell r="B194" t="str">
            <v>山口市</v>
          </cell>
        </row>
        <row r="195">
          <cell r="B195" t="str">
            <v>下関市</v>
          </cell>
        </row>
        <row r="196">
          <cell r="B196" t="str">
            <v>●山陰方面（新大阪経由）</v>
          </cell>
        </row>
        <row r="197">
          <cell r="B197" t="str">
            <v>鳥取市</v>
          </cell>
        </row>
        <row r="198">
          <cell r="B198" t="str">
            <v>米子市</v>
          </cell>
        </row>
        <row r="199">
          <cell r="B199" t="str">
            <v>松江市</v>
          </cell>
        </row>
        <row r="200">
          <cell r="B200" t="str">
            <v>●四国方面（岡山経由）</v>
          </cell>
        </row>
        <row r="201">
          <cell r="B201" t="str">
            <v>高松市</v>
          </cell>
        </row>
        <row r="202">
          <cell r="B202" t="str">
            <v>さぬき市</v>
          </cell>
        </row>
        <row r="203">
          <cell r="B203" t="str">
            <v>徳島市</v>
          </cell>
        </row>
        <row r="204">
          <cell r="B204" t="str">
            <v>高知市</v>
          </cell>
        </row>
        <row r="205">
          <cell r="B205" t="str">
            <v>松山市</v>
          </cell>
        </row>
        <row r="207">
          <cell r="B207" t="str">
            <v>■九州方面（新幹線利用）</v>
          </cell>
        </row>
        <row r="208">
          <cell r="B208" t="str">
            <v>北九州市</v>
          </cell>
        </row>
        <row r="209">
          <cell r="B209" t="str">
            <v>福岡市</v>
          </cell>
        </row>
        <row r="210">
          <cell r="B210" t="str">
            <v>久留米市</v>
          </cell>
        </row>
        <row r="211">
          <cell r="B211" t="str">
            <v>熊本市</v>
          </cell>
        </row>
        <row r="212">
          <cell r="B212" t="str">
            <v>鹿児島市</v>
          </cell>
        </row>
        <row r="213">
          <cell r="B213" t="str">
            <v>●西九州方面</v>
          </cell>
        </row>
        <row r="214">
          <cell r="B214" t="str">
            <v>佐賀市</v>
          </cell>
        </row>
        <row r="215">
          <cell r="B215" t="str">
            <v>長崎市</v>
          </cell>
        </row>
        <row r="216">
          <cell r="B216" t="str">
            <v>佐世保市</v>
          </cell>
        </row>
        <row r="217">
          <cell r="B217" t="str">
            <v>●東九州方面</v>
          </cell>
        </row>
        <row r="218">
          <cell r="B218" t="str">
            <v>別府市</v>
          </cell>
        </row>
        <row r="219">
          <cell r="B219" t="str">
            <v>大分市</v>
          </cell>
        </row>
        <row r="220">
          <cell r="B220" t="str">
            <v>延岡市</v>
          </cell>
        </row>
        <row r="221">
          <cell r="B221" t="str">
            <v>宮崎市</v>
          </cell>
        </row>
        <row r="223">
          <cell r="B223" t="str">
            <v>■一周切符</v>
          </cell>
        </row>
        <row r="224">
          <cell r="B224" t="str">
            <v>福井～福井（米原・東京・越後湯沢経由）</v>
          </cell>
        </row>
        <row r="225">
          <cell r="B225" t="str">
            <v>福井～福井（名古屋・松本・長野経由）</v>
          </cell>
        </row>
        <row r="226">
          <cell r="B226" t="str">
            <v>福井～福井（岐阜・高山・富山経由）</v>
          </cell>
        </row>
        <row r="229">
          <cell r="B229" t="str">
            <v>地区から選ぶ</v>
          </cell>
        </row>
        <row r="230">
          <cell r="B230" t="str">
            <v>全て</v>
          </cell>
        </row>
        <row r="231">
          <cell r="B231" t="str">
            <v>福井県内</v>
          </cell>
        </row>
        <row r="232">
          <cell r="B232" t="str">
            <v>北信越</v>
          </cell>
        </row>
        <row r="233">
          <cell r="B233" t="str">
            <v>関西</v>
          </cell>
        </row>
        <row r="234">
          <cell r="B234" t="str">
            <v>東海</v>
          </cell>
        </row>
        <row r="235">
          <cell r="B235" t="str">
            <v>関東</v>
          </cell>
        </row>
        <row r="236">
          <cell r="B236" t="str">
            <v>東北</v>
          </cell>
        </row>
        <row r="237">
          <cell r="B237" t="str">
            <v>中国四国</v>
          </cell>
        </row>
        <row r="238">
          <cell r="B238" t="str">
            <v>九州</v>
          </cell>
        </row>
      </sheetData>
      <sheetData sheetId="6">
        <row r="8">
          <cell r="B8" t="str">
            <v>(日帰り)</v>
          </cell>
        </row>
      </sheetData>
      <sheetData sheetId="7"/>
      <sheetData sheetId="8"/>
      <sheetData sheetId="9">
        <row r="5">
          <cell r="G5" t="str">
            <v>選んでね</v>
          </cell>
        </row>
      </sheetData>
      <sheetData sheetId="10">
        <row r="5">
          <cell r="B5" t="str">
            <v>選んでね</v>
          </cell>
        </row>
      </sheetData>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５　目・事業別集計 (3)"/>
      <sheetName val="様式５　目・事業別集計指定管理"/>
      <sheetName val="様式７　余熱館事務経費 20"/>
      <sheetName val="様式５　２０年度（余熱指定管理"/>
      <sheetName val="様式７　余熱館 維持管理  ２０年"/>
      <sheetName val="様式８（20年） 提出"/>
      <sheetName val="様式８（20年指定管理）"/>
      <sheetName val="様式７　余熱館 維持管理  (2)"/>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余熱)"/>
      <sheetName val="様式４　歳入見積 (単価)"/>
      <sheetName val="様式５　目・事業別集計"/>
      <sheetName val="様式５　目・事業別集計 (2)"/>
      <sheetName val="様式５　目・事業別集計（余熱） (3)"/>
      <sheetName val="様式５　目・事業別集計（調整） (4)"/>
      <sheetName val="様式８　歳出見積提出用（２０年） 旅費"/>
      <sheetName val="様式７　余熱館事務経費 (2)"/>
      <sheetName val="様式７　余熱館 維持管理 (2)"/>
      <sheetName val="様式７　余熱館 維持管理 "/>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２０年）"/>
      <sheetName val="概要比較"/>
    </sheetNames>
    <sheetDataSet>
      <sheetData sheetId="0"/>
      <sheetData sheetId="1"/>
      <sheetData sheetId="2"/>
      <sheetData sheetId="3"/>
      <sheetData sheetId="4"/>
      <sheetData sheetId="5"/>
      <sheetData sheetId="6"/>
      <sheetData sheetId="7"/>
      <sheetData sheetId="8"/>
      <sheetData sheetId="9"/>
      <sheetData sheetId="10"/>
      <sheetData sheetId="11">
        <row r="4">
          <cell r="E4" t="str">
            <v>選択</v>
          </cell>
        </row>
        <row r="5">
          <cell r="E5" t="str">
            <v>－－－－－－－－－－</v>
          </cell>
        </row>
        <row r="6">
          <cell r="E6" t="str">
            <v>議員報酬</v>
          </cell>
        </row>
        <row r="7">
          <cell r="E7" t="str">
            <v>議会運営諸経費</v>
          </cell>
        </row>
        <row r="8">
          <cell r="E8" t="str">
            <v>－－－－－－－－－－</v>
          </cell>
        </row>
        <row r="9">
          <cell r="E9" t="str">
            <v>職員給与費</v>
          </cell>
        </row>
        <row r="10">
          <cell r="E10" t="str">
            <v>職員厚生経費</v>
          </cell>
        </row>
        <row r="11">
          <cell r="E11" t="str">
            <v>諸会議運営経費</v>
          </cell>
        </row>
        <row r="12">
          <cell r="E12" t="str">
            <v>庁舎管理経費</v>
          </cell>
        </row>
        <row r="13">
          <cell r="E13" t="str">
            <v>一般管理事務経費</v>
          </cell>
        </row>
        <row r="14">
          <cell r="E14" t="str">
            <v>－－－－－－－－－－</v>
          </cell>
        </row>
        <row r="15">
          <cell r="E15" t="str">
            <v>ホームページ維持管理経費</v>
          </cell>
        </row>
        <row r="16">
          <cell r="E16" t="str">
            <v>広報誌等発行経費</v>
          </cell>
        </row>
        <row r="17">
          <cell r="E17" t="str">
            <v>企画観光事務経費</v>
          </cell>
        </row>
        <row r="18">
          <cell r="E18" t="str">
            <v>－－－－－－－－－－</v>
          </cell>
        </row>
        <row r="19">
          <cell r="E19" t="str">
            <v>観光モニター事業諸経費</v>
          </cell>
        </row>
        <row r="20">
          <cell r="E20" t="str">
            <v>特産品モニター事業諸経費</v>
          </cell>
        </row>
        <row r="21">
          <cell r="E21" t="str">
            <v>ふるさと発見ツアー事業諸経費</v>
          </cell>
        </row>
        <row r="22">
          <cell r="E22" t="str">
            <v>物産・観光展事業諸経費</v>
          </cell>
        </row>
        <row r="23">
          <cell r="E23" t="str">
            <v>ハイ！ウォークツー事業諸経費</v>
          </cell>
        </row>
        <row r="24">
          <cell r="E24" t="str">
            <v>宝探し事業諸経費</v>
          </cell>
        </row>
        <row r="25">
          <cell r="E25" t="str">
            <v>諸会議等事務諸経費</v>
          </cell>
        </row>
        <row r="26">
          <cell r="E26" t="str">
            <v>－－－－－－－－－－</v>
          </cell>
        </row>
        <row r="27">
          <cell r="E27" t="str">
            <v>職員給与費</v>
          </cell>
        </row>
        <row r="28">
          <cell r="E28" t="str">
            <v>分散システム運用経費</v>
          </cell>
        </row>
        <row r="29">
          <cell r="E29" t="str">
            <v>広域圏設置機器経費</v>
          </cell>
        </row>
        <row r="30">
          <cell r="E30" t="str">
            <v>技術研修諸経費</v>
          </cell>
        </row>
        <row r="31">
          <cell r="E31" t="str">
            <v>情報処理事務局経費</v>
          </cell>
        </row>
        <row r="32">
          <cell r="E32" t="str">
            <v>－－－－－－－－－－</v>
          </cell>
        </row>
        <row r="33">
          <cell r="E33" t="str">
            <v>分散システム関連経費</v>
          </cell>
        </row>
        <row r="34">
          <cell r="E34" t="str">
            <v>住基ネットワーク関連経費</v>
          </cell>
        </row>
        <row r="35">
          <cell r="E35" t="str">
            <v>端末装置等経費</v>
          </cell>
        </row>
        <row r="36">
          <cell r="E36" t="str">
            <v>帳票等印刷経費</v>
          </cell>
        </row>
        <row r="37">
          <cell r="E37" t="str">
            <v>データパンチ事業経費</v>
          </cell>
        </row>
        <row r="38">
          <cell r="E38" t="str">
            <v>－－－－－－－－－－</v>
          </cell>
        </row>
        <row r="39">
          <cell r="E39" t="str">
            <v>委員報酬</v>
          </cell>
        </row>
        <row r="40">
          <cell r="E40" t="str">
            <v>監査事務諸経費</v>
          </cell>
        </row>
        <row r="41">
          <cell r="E41" t="str">
            <v>－－－－－－－－－－</v>
          </cell>
        </row>
        <row r="42">
          <cell r="E42" t="str">
            <v>職員給与費</v>
          </cell>
        </row>
        <row r="43">
          <cell r="E43" t="str">
            <v>清掃業務事務諸経費</v>
          </cell>
        </row>
        <row r="44">
          <cell r="E44" t="str">
            <v>施設広報事業</v>
          </cell>
        </row>
        <row r="45">
          <cell r="E45" t="str">
            <v>共通施設維持管理費</v>
          </cell>
        </row>
        <row r="46">
          <cell r="E46" t="str">
            <v>環境保全事業</v>
          </cell>
        </row>
        <row r="47">
          <cell r="E47" t="str">
            <v>地元振興費</v>
          </cell>
        </row>
        <row r="48">
          <cell r="E48" t="str">
            <v>－－－－－－－－－－</v>
          </cell>
        </row>
        <row r="49">
          <cell r="E49" t="str">
            <v>職員給与費</v>
          </cell>
        </row>
        <row r="50">
          <cell r="E50" t="str">
            <v>焼却施設事務諸経費</v>
          </cell>
        </row>
        <row r="51">
          <cell r="E51" t="str">
            <v>焼却施設維持管理事業</v>
          </cell>
        </row>
        <row r="52">
          <cell r="E52" t="str">
            <v>焼却ごみ処分事業</v>
          </cell>
        </row>
        <row r="53">
          <cell r="E53" t="str">
            <v>環境保全事業</v>
          </cell>
        </row>
        <row r="54">
          <cell r="E54" t="str">
            <v>－－－－－－－－－－</v>
          </cell>
        </row>
        <row r="55">
          <cell r="E55" t="str">
            <v>職員給与費</v>
          </cell>
        </row>
        <row r="56">
          <cell r="E56" t="str">
            <v>破砕施設事務諸経費</v>
          </cell>
        </row>
        <row r="57">
          <cell r="E57" t="str">
            <v>資源物処分事業</v>
          </cell>
        </row>
        <row r="58">
          <cell r="E58" t="str">
            <v>破砕ごみ処分事業</v>
          </cell>
        </row>
        <row r="59">
          <cell r="E59" t="str">
            <v>－－－－－－－－－－</v>
          </cell>
        </row>
        <row r="60">
          <cell r="E60" t="str">
            <v>地元振興関連事業</v>
          </cell>
        </row>
        <row r="61">
          <cell r="E61" t="str">
            <v>－－－－－－－－－－</v>
          </cell>
        </row>
        <row r="62">
          <cell r="E62" t="str">
            <v>職員給与費</v>
          </cell>
        </row>
        <row r="63">
          <cell r="E63" t="str">
            <v>余熱館事務諸経費</v>
          </cell>
        </row>
        <row r="64">
          <cell r="E64" t="str">
            <v>施設広報事業</v>
          </cell>
        </row>
        <row r="65">
          <cell r="E65" t="str">
            <v>余熱館管理事業</v>
          </cell>
        </row>
        <row r="66">
          <cell r="E66" t="str">
            <v>余熱館維持管理事業</v>
          </cell>
        </row>
        <row r="67">
          <cell r="E67" t="str">
            <v>指定管理事業</v>
          </cell>
        </row>
        <row r="68">
          <cell r="E68" t="str">
            <v>－－－－－－－－－－</v>
          </cell>
        </row>
        <row r="69">
          <cell r="E69" t="str">
            <v>最終処分場事務諸経費</v>
          </cell>
        </row>
        <row r="70">
          <cell r="E70" t="str">
            <v>最終処分場維持管理事業</v>
          </cell>
        </row>
        <row r="71">
          <cell r="E71" t="str">
            <v>浸出水処理施設維持管理事業</v>
          </cell>
        </row>
        <row r="72">
          <cell r="E72" t="str">
            <v>環境保全事業</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86">
          <cell r="B286" t="str">
            <v>頻出都市</v>
          </cell>
        </row>
        <row r="287">
          <cell r="B287" t="str">
            <v>あいうえお</v>
          </cell>
        </row>
        <row r="288">
          <cell r="B288" t="str">
            <v>かきくけこ</v>
          </cell>
        </row>
        <row r="289">
          <cell r="B289" t="str">
            <v>さしすせそ</v>
          </cell>
        </row>
        <row r="290">
          <cell r="B290" t="str">
            <v>たちつてと</v>
          </cell>
        </row>
        <row r="291">
          <cell r="B291" t="str">
            <v>なにぬねの</v>
          </cell>
        </row>
        <row r="292">
          <cell r="B292" t="str">
            <v>はひふへほ</v>
          </cell>
        </row>
        <row r="293">
          <cell r="B293" t="str">
            <v>まみむめも</v>
          </cell>
        </row>
        <row r="294">
          <cell r="B294" t="str">
            <v>やゆよ・わ</v>
          </cell>
        </row>
        <row r="295">
          <cell r="B295" t="str">
            <v>福井県内</v>
          </cell>
        </row>
        <row r="296">
          <cell r="B296" t="str">
            <v>北信越</v>
          </cell>
        </row>
        <row r="297">
          <cell r="B297" t="str">
            <v>関西</v>
          </cell>
        </row>
        <row r="298">
          <cell r="B298" t="str">
            <v>東海</v>
          </cell>
        </row>
        <row r="299">
          <cell r="B299" t="str">
            <v>関東</v>
          </cell>
        </row>
        <row r="300">
          <cell r="B300" t="str">
            <v>東北</v>
          </cell>
        </row>
        <row r="301">
          <cell r="B301" t="str">
            <v>中国四国</v>
          </cell>
        </row>
        <row r="302">
          <cell r="B302" t="str">
            <v>九州</v>
          </cell>
        </row>
        <row r="303">
          <cell r="B303" t="str">
            <v>主要空港</v>
          </cell>
        </row>
      </sheetData>
      <sheetData sheetId="36"/>
      <sheetData sheetId="37">
        <row r="25">
          <cell r="E25" t="str">
            <v>主幹以下(普通車)</v>
          </cell>
        </row>
        <row r="26">
          <cell r="E26" t="str">
            <v>管理職等(普通車)</v>
          </cell>
        </row>
        <row r="27">
          <cell r="E27" t="str">
            <v>５役･議員等</v>
          </cell>
        </row>
        <row r="28">
          <cell r="E28" t="str">
            <v>市長･議長</v>
          </cell>
        </row>
        <row r="29">
          <cell r="E29" t="str">
            <v>管理職等(ｸﾞﾘｰﾝ車)</v>
          </cell>
        </row>
        <row r="30">
          <cell r="E30" t="str">
            <v>主幹以下(ｸﾞﾘｰﾝ車)</v>
          </cell>
        </row>
      </sheetData>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歳入"/>
      <sheetName val="（２）歳出（事業別）"/>
      <sheetName val="（３）歳出（説明別）"/>
      <sheetName val="所属一覧"/>
    </sheetNames>
    <sheetDataSet>
      <sheetData sheetId="0"/>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４　歳入見積"/>
      <sheetName val="様式５　目・事業別集計"/>
      <sheetName val="様式７　概要書付表"/>
      <sheetName val="様式７　概要書付表②"/>
      <sheetName val="様式８　歳出見積①"/>
      <sheetName val="様式８　歳出見積②"/>
      <sheetName val="運賃・料金表"/>
      <sheetName val="都市名あいうえお"/>
      <sheetName val="日当・宿泊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B9" t="str">
            <v>■頻出都市</v>
          </cell>
        </row>
        <row r="10">
          <cell r="B10" t="str">
            <v>東京都</v>
          </cell>
          <cell r="C10" t="str">
            <v>東京都区内</v>
          </cell>
          <cell r="D10">
            <v>14260</v>
          </cell>
          <cell r="E10">
            <v>14260</v>
          </cell>
          <cell r="F10">
            <v>13960</v>
          </cell>
          <cell r="G10">
            <v>14560</v>
          </cell>
          <cell r="H10">
            <v>19880</v>
          </cell>
          <cell r="I10">
            <v>19880</v>
          </cell>
          <cell r="J10">
            <v>19880</v>
          </cell>
          <cell r="K10">
            <v>19880</v>
          </cell>
        </row>
        <row r="11">
          <cell r="B11" t="str">
            <v>大阪市</v>
          </cell>
          <cell r="C11" t="str">
            <v>大阪</v>
          </cell>
          <cell r="D11">
            <v>5870</v>
          </cell>
          <cell r="E11">
            <v>5870</v>
          </cell>
          <cell r="F11">
            <v>5670</v>
          </cell>
          <cell r="G11">
            <v>6070</v>
          </cell>
          <cell r="H11">
            <v>8030</v>
          </cell>
          <cell r="I11">
            <v>8030</v>
          </cell>
          <cell r="J11">
            <v>8030</v>
          </cell>
          <cell r="K11">
            <v>8030</v>
          </cell>
        </row>
        <row r="12">
          <cell r="B12" t="str">
            <v>京都市</v>
          </cell>
          <cell r="C12" t="str">
            <v>京都</v>
          </cell>
          <cell r="D12">
            <v>4810</v>
          </cell>
          <cell r="E12">
            <v>4810</v>
          </cell>
          <cell r="F12">
            <v>4610</v>
          </cell>
          <cell r="G12">
            <v>5010</v>
          </cell>
          <cell r="H12">
            <v>6970</v>
          </cell>
          <cell r="I12">
            <v>6970</v>
          </cell>
          <cell r="J12">
            <v>6970</v>
          </cell>
          <cell r="K12">
            <v>6970</v>
          </cell>
        </row>
        <row r="13">
          <cell r="B13" t="str">
            <v>名古屋市</v>
          </cell>
          <cell r="C13" t="str">
            <v>名古屋</v>
          </cell>
          <cell r="D13">
            <v>5550</v>
          </cell>
          <cell r="E13">
            <v>5550</v>
          </cell>
          <cell r="F13">
            <v>5350</v>
          </cell>
          <cell r="G13">
            <v>5750</v>
          </cell>
          <cell r="H13">
            <v>7710</v>
          </cell>
          <cell r="I13">
            <v>7710</v>
          </cell>
          <cell r="J13">
            <v>7710</v>
          </cell>
          <cell r="K13">
            <v>7710</v>
          </cell>
        </row>
        <row r="14">
          <cell r="B14" t="str">
            <v>金沢市</v>
          </cell>
          <cell r="C14" t="str">
            <v>金沢</v>
          </cell>
          <cell r="D14">
            <v>2940</v>
          </cell>
          <cell r="E14">
            <v>2940</v>
          </cell>
          <cell r="F14">
            <v>2740</v>
          </cell>
          <cell r="G14">
            <v>3140</v>
          </cell>
          <cell r="H14">
            <v>3670</v>
          </cell>
          <cell r="I14">
            <v>3670</v>
          </cell>
          <cell r="J14">
            <v>3670</v>
          </cell>
          <cell r="K14">
            <v>3670</v>
          </cell>
        </row>
        <row r="15">
          <cell r="B15" t="str">
            <v>富山市</v>
          </cell>
          <cell r="C15" t="str">
            <v>富山</v>
          </cell>
          <cell r="D15">
            <v>4500</v>
          </cell>
          <cell r="E15">
            <v>4500</v>
          </cell>
          <cell r="F15">
            <v>4300</v>
          </cell>
          <cell r="G15">
            <v>4700</v>
          </cell>
          <cell r="H15">
            <v>6660</v>
          </cell>
          <cell r="I15">
            <v>6660</v>
          </cell>
          <cell r="J15">
            <v>6660</v>
          </cell>
          <cell r="K15">
            <v>6660</v>
          </cell>
        </row>
        <row r="17">
          <cell r="B17" t="str">
            <v>■福井県内</v>
          </cell>
        </row>
        <row r="18">
          <cell r="B18" t="str">
            <v>●ＪＲ利用</v>
          </cell>
        </row>
        <row r="19">
          <cell r="B19" t="str">
            <v>あわら市（金津庁舎）</v>
          </cell>
          <cell r="C19" t="str">
            <v>芦原温泉</v>
          </cell>
          <cell r="D19">
            <v>320</v>
          </cell>
          <cell r="E19">
            <v>320</v>
          </cell>
          <cell r="F19">
            <v>320</v>
          </cell>
          <cell r="G19">
            <v>320</v>
          </cell>
          <cell r="H19">
            <v>320</v>
          </cell>
          <cell r="I19">
            <v>320</v>
          </cell>
          <cell r="J19">
            <v>320</v>
          </cell>
          <cell r="K19">
            <v>320</v>
          </cell>
        </row>
        <row r="20">
          <cell r="B20" t="str">
            <v>鯖江市</v>
          </cell>
          <cell r="C20" t="str">
            <v>鯖江</v>
          </cell>
          <cell r="D20">
            <v>230</v>
          </cell>
          <cell r="E20">
            <v>230</v>
          </cell>
          <cell r="F20">
            <v>230</v>
          </cell>
          <cell r="G20">
            <v>230</v>
          </cell>
          <cell r="H20">
            <v>230</v>
          </cell>
          <cell r="I20">
            <v>230</v>
          </cell>
          <cell r="J20">
            <v>230</v>
          </cell>
          <cell r="K20">
            <v>230</v>
          </cell>
        </row>
        <row r="21">
          <cell r="B21" t="str">
            <v>武生市</v>
          </cell>
          <cell r="C21" t="str">
            <v>武生</v>
          </cell>
          <cell r="D21">
            <v>320</v>
          </cell>
          <cell r="E21">
            <v>320</v>
          </cell>
          <cell r="F21">
            <v>320</v>
          </cell>
          <cell r="G21">
            <v>320</v>
          </cell>
          <cell r="H21">
            <v>320</v>
          </cell>
          <cell r="I21">
            <v>320</v>
          </cell>
          <cell r="J21">
            <v>320</v>
          </cell>
          <cell r="K21">
            <v>320</v>
          </cell>
        </row>
        <row r="22">
          <cell r="B22" t="str">
            <v>今庄町</v>
          </cell>
          <cell r="C22" t="str">
            <v>今庄</v>
          </cell>
          <cell r="D22">
            <v>570</v>
          </cell>
          <cell r="E22">
            <v>570</v>
          </cell>
          <cell r="F22">
            <v>570</v>
          </cell>
          <cell r="G22">
            <v>570</v>
          </cell>
          <cell r="H22">
            <v>570</v>
          </cell>
          <cell r="I22">
            <v>570</v>
          </cell>
          <cell r="J22">
            <v>570</v>
          </cell>
          <cell r="K22">
            <v>570</v>
          </cell>
        </row>
        <row r="23">
          <cell r="B23" t="str">
            <v>敦賀市</v>
          </cell>
          <cell r="C23" t="str">
            <v>敦賀</v>
          </cell>
          <cell r="D23">
            <v>1660</v>
          </cell>
          <cell r="E23">
            <v>1660</v>
          </cell>
          <cell r="F23">
            <v>1460</v>
          </cell>
          <cell r="G23">
            <v>1860</v>
          </cell>
          <cell r="H23">
            <v>2390</v>
          </cell>
          <cell r="I23">
            <v>2390</v>
          </cell>
          <cell r="J23">
            <v>2390</v>
          </cell>
          <cell r="K23">
            <v>2390</v>
          </cell>
        </row>
        <row r="24">
          <cell r="B24" t="str">
            <v>小浜市</v>
          </cell>
          <cell r="C24" t="str">
            <v>小浜</v>
          </cell>
          <cell r="D24">
            <v>1660</v>
          </cell>
          <cell r="E24">
            <v>1660</v>
          </cell>
          <cell r="F24">
            <v>1460</v>
          </cell>
          <cell r="G24">
            <v>1860</v>
          </cell>
          <cell r="H24">
            <v>2390</v>
          </cell>
          <cell r="I24">
            <v>2390</v>
          </cell>
          <cell r="J24">
            <v>2390</v>
          </cell>
          <cell r="K24">
            <v>2390</v>
          </cell>
        </row>
        <row r="25">
          <cell r="B25" t="str">
            <v>高浜町</v>
          </cell>
          <cell r="C25" t="str">
            <v>若狭高浜</v>
          </cell>
          <cell r="D25">
            <v>1660</v>
          </cell>
          <cell r="E25">
            <v>1660</v>
          </cell>
          <cell r="F25">
            <v>1460</v>
          </cell>
          <cell r="G25">
            <v>1860</v>
          </cell>
          <cell r="H25">
            <v>2390</v>
          </cell>
          <cell r="I25">
            <v>2390</v>
          </cell>
          <cell r="J25">
            <v>2390</v>
          </cell>
          <cell r="K25">
            <v>2390</v>
          </cell>
        </row>
        <row r="26">
          <cell r="B26" t="str">
            <v>美山町</v>
          </cell>
          <cell r="C26" t="str">
            <v>美山</v>
          </cell>
          <cell r="D26">
            <v>400</v>
          </cell>
          <cell r="E26">
            <v>400</v>
          </cell>
          <cell r="F26">
            <v>400</v>
          </cell>
          <cell r="G26">
            <v>400</v>
          </cell>
          <cell r="H26">
            <v>400</v>
          </cell>
          <cell r="I26">
            <v>400</v>
          </cell>
          <cell r="J26">
            <v>400</v>
          </cell>
          <cell r="K26">
            <v>400</v>
          </cell>
        </row>
        <row r="27">
          <cell r="B27" t="str">
            <v>大野市</v>
          </cell>
          <cell r="C27" t="str">
            <v>越前大野</v>
          </cell>
          <cell r="D27">
            <v>650</v>
          </cell>
          <cell r="E27">
            <v>650</v>
          </cell>
          <cell r="F27">
            <v>650</v>
          </cell>
          <cell r="G27">
            <v>650</v>
          </cell>
          <cell r="H27">
            <v>650</v>
          </cell>
          <cell r="I27">
            <v>650</v>
          </cell>
          <cell r="J27">
            <v>650</v>
          </cell>
          <cell r="K27">
            <v>650</v>
          </cell>
        </row>
        <row r="28">
          <cell r="B28" t="str">
            <v>和泉村</v>
          </cell>
          <cell r="C28" t="str">
            <v>九頭竜湖</v>
          </cell>
          <cell r="D28">
            <v>1110</v>
          </cell>
          <cell r="E28">
            <v>1110</v>
          </cell>
          <cell r="F28">
            <v>1110</v>
          </cell>
          <cell r="G28">
            <v>1110</v>
          </cell>
          <cell r="H28">
            <v>1110</v>
          </cell>
          <cell r="I28">
            <v>1110</v>
          </cell>
          <cell r="J28">
            <v>1110</v>
          </cell>
          <cell r="K28">
            <v>1110</v>
          </cell>
        </row>
        <row r="30">
          <cell r="B30" t="str">
            <v>●えち鉄・福鉄利用</v>
          </cell>
        </row>
        <row r="31">
          <cell r="B31" t="str">
            <v>三国町</v>
          </cell>
          <cell r="C31" t="str">
            <v>三国</v>
          </cell>
          <cell r="D31">
            <v>700</v>
          </cell>
          <cell r="E31">
            <v>700</v>
          </cell>
          <cell r="F31">
            <v>700</v>
          </cell>
          <cell r="G31">
            <v>700</v>
          </cell>
          <cell r="H31">
            <v>700</v>
          </cell>
          <cell r="I31">
            <v>700</v>
          </cell>
          <cell r="J31">
            <v>700</v>
          </cell>
          <cell r="K31">
            <v>700</v>
          </cell>
        </row>
        <row r="32">
          <cell r="B32" t="str">
            <v>あわら市（芦原庁舎）</v>
          </cell>
          <cell r="C32" t="str">
            <v>あわら湯のまち</v>
          </cell>
          <cell r="D32">
            <v>650</v>
          </cell>
          <cell r="E32">
            <v>650</v>
          </cell>
          <cell r="F32">
            <v>650</v>
          </cell>
          <cell r="G32">
            <v>650</v>
          </cell>
          <cell r="H32">
            <v>650</v>
          </cell>
          <cell r="I32">
            <v>650</v>
          </cell>
          <cell r="J32">
            <v>650</v>
          </cell>
          <cell r="K32">
            <v>650</v>
          </cell>
        </row>
        <row r="33">
          <cell r="B33" t="str">
            <v>勝山市</v>
          </cell>
          <cell r="C33" t="str">
            <v>勝山</v>
          </cell>
          <cell r="D33">
            <v>750</v>
          </cell>
          <cell r="E33">
            <v>750</v>
          </cell>
          <cell r="F33">
            <v>750</v>
          </cell>
          <cell r="G33">
            <v>750</v>
          </cell>
          <cell r="H33">
            <v>750</v>
          </cell>
          <cell r="I33">
            <v>750</v>
          </cell>
          <cell r="J33">
            <v>750</v>
          </cell>
          <cell r="K33">
            <v>750</v>
          </cell>
        </row>
        <row r="34">
          <cell r="B34" t="str">
            <v>鯖江市（福鉄）</v>
          </cell>
          <cell r="C34" t="str">
            <v>鳥羽中～西鯖江</v>
          </cell>
          <cell r="D34">
            <v>360</v>
          </cell>
          <cell r="E34">
            <v>360</v>
          </cell>
          <cell r="F34">
            <v>360</v>
          </cell>
          <cell r="G34">
            <v>360</v>
          </cell>
          <cell r="H34">
            <v>360</v>
          </cell>
          <cell r="I34">
            <v>360</v>
          </cell>
          <cell r="J34">
            <v>360</v>
          </cell>
          <cell r="K34">
            <v>360</v>
          </cell>
        </row>
        <row r="35">
          <cell r="B35" t="str">
            <v>武生市（福鉄）</v>
          </cell>
          <cell r="C35" t="str">
            <v>上鯖江～武生新</v>
          </cell>
          <cell r="D35">
            <v>390</v>
          </cell>
          <cell r="E35">
            <v>390</v>
          </cell>
          <cell r="F35">
            <v>390</v>
          </cell>
          <cell r="G35">
            <v>390</v>
          </cell>
          <cell r="H35">
            <v>390</v>
          </cell>
          <cell r="I35">
            <v>390</v>
          </cell>
          <cell r="J35">
            <v>390</v>
          </cell>
          <cell r="K35">
            <v>390</v>
          </cell>
        </row>
        <row r="37">
          <cell r="B37" t="str">
            <v>■北信越方面</v>
          </cell>
        </row>
        <row r="38">
          <cell r="B38" t="str">
            <v>●石川県方面</v>
          </cell>
        </row>
        <row r="39">
          <cell r="B39" t="str">
            <v>加賀市（大聖寺）</v>
          </cell>
          <cell r="C39" t="str">
            <v>大聖寺</v>
          </cell>
          <cell r="D39">
            <v>570</v>
          </cell>
          <cell r="E39">
            <v>570</v>
          </cell>
          <cell r="F39">
            <v>570</v>
          </cell>
          <cell r="G39">
            <v>570</v>
          </cell>
          <cell r="H39">
            <v>570</v>
          </cell>
          <cell r="I39">
            <v>570</v>
          </cell>
          <cell r="J39">
            <v>570</v>
          </cell>
          <cell r="K39">
            <v>570</v>
          </cell>
        </row>
        <row r="40">
          <cell r="B40" t="str">
            <v>加賀市（加賀温泉）</v>
          </cell>
          <cell r="C40" t="str">
            <v>加賀温泉</v>
          </cell>
          <cell r="D40">
            <v>570</v>
          </cell>
          <cell r="E40">
            <v>570</v>
          </cell>
          <cell r="F40">
            <v>570</v>
          </cell>
          <cell r="G40">
            <v>570</v>
          </cell>
          <cell r="H40">
            <v>570</v>
          </cell>
          <cell r="I40">
            <v>570</v>
          </cell>
          <cell r="J40">
            <v>570</v>
          </cell>
          <cell r="K40">
            <v>570</v>
          </cell>
        </row>
        <row r="41">
          <cell r="B41" t="str">
            <v>小松市</v>
          </cell>
          <cell r="C41" t="str">
            <v>小松</v>
          </cell>
          <cell r="D41">
            <v>820</v>
          </cell>
          <cell r="E41">
            <v>820</v>
          </cell>
          <cell r="F41">
            <v>820</v>
          </cell>
          <cell r="G41">
            <v>820</v>
          </cell>
          <cell r="H41">
            <v>820</v>
          </cell>
          <cell r="I41">
            <v>820</v>
          </cell>
          <cell r="J41">
            <v>820</v>
          </cell>
          <cell r="K41">
            <v>820</v>
          </cell>
        </row>
        <row r="42">
          <cell r="B42" t="str">
            <v>金沢市</v>
          </cell>
          <cell r="C42" t="str">
            <v>金沢</v>
          </cell>
          <cell r="D42">
            <v>2940</v>
          </cell>
          <cell r="E42">
            <v>2940</v>
          </cell>
          <cell r="F42">
            <v>2740</v>
          </cell>
          <cell r="G42">
            <v>3140</v>
          </cell>
          <cell r="H42">
            <v>3670</v>
          </cell>
          <cell r="I42">
            <v>3670</v>
          </cell>
          <cell r="J42">
            <v>3670</v>
          </cell>
          <cell r="K42">
            <v>3670</v>
          </cell>
        </row>
        <row r="43">
          <cell r="B43" t="str">
            <v>羽咋市</v>
          </cell>
          <cell r="C43" t="str">
            <v>羽咋</v>
          </cell>
          <cell r="D43">
            <v>4500</v>
          </cell>
          <cell r="E43">
            <v>4500</v>
          </cell>
          <cell r="F43">
            <v>4300</v>
          </cell>
          <cell r="G43">
            <v>4700</v>
          </cell>
          <cell r="H43">
            <v>6660</v>
          </cell>
          <cell r="I43">
            <v>6660</v>
          </cell>
          <cell r="J43">
            <v>6660</v>
          </cell>
          <cell r="K43">
            <v>6660</v>
          </cell>
        </row>
        <row r="44">
          <cell r="B44" t="str">
            <v>七尾市</v>
          </cell>
          <cell r="C44" t="str">
            <v>七尾</v>
          </cell>
          <cell r="D44">
            <v>4810</v>
          </cell>
          <cell r="E44">
            <v>4810</v>
          </cell>
          <cell r="F44">
            <v>4610</v>
          </cell>
          <cell r="G44">
            <v>5010</v>
          </cell>
          <cell r="H44">
            <v>6970</v>
          </cell>
          <cell r="I44">
            <v>6970</v>
          </cell>
          <cell r="J44">
            <v>6970</v>
          </cell>
          <cell r="K44">
            <v>6970</v>
          </cell>
        </row>
        <row r="45">
          <cell r="B45" t="str">
            <v>七尾市（和倉）</v>
          </cell>
          <cell r="C45" t="str">
            <v>和倉温泉</v>
          </cell>
          <cell r="D45">
            <v>4810</v>
          </cell>
          <cell r="E45">
            <v>4810</v>
          </cell>
          <cell r="F45">
            <v>4610</v>
          </cell>
          <cell r="G45">
            <v>5010</v>
          </cell>
          <cell r="H45">
            <v>6970</v>
          </cell>
          <cell r="I45">
            <v>6970</v>
          </cell>
          <cell r="J45">
            <v>6970</v>
          </cell>
          <cell r="K45">
            <v>6970</v>
          </cell>
        </row>
        <row r="46">
          <cell r="B46" t="str">
            <v>能都町</v>
          </cell>
          <cell r="C46" t="str">
            <v>宇出津</v>
          </cell>
          <cell r="D46">
            <v>6070</v>
          </cell>
          <cell r="E46">
            <v>6070</v>
          </cell>
          <cell r="F46">
            <v>5870</v>
          </cell>
          <cell r="G46">
            <v>6270</v>
          </cell>
          <cell r="H46">
            <v>8230</v>
          </cell>
          <cell r="I46">
            <v>8230</v>
          </cell>
          <cell r="J46">
            <v>8230</v>
          </cell>
          <cell r="K46">
            <v>8230</v>
          </cell>
        </row>
        <row r="47">
          <cell r="B47" t="str">
            <v>珠洲市</v>
          </cell>
          <cell r="C47" t="str">
            <v>珠洲</v>
          </cell>
          <cell r="D47">
            <v>6600</v>
          </cell>
          <cell r="E47">
            <v>6600</v>
          </cell>
          <cell r="F47">
            <v>6400</v>
          </cell>
          <cell r="G47">
            <v>6800</v>
          </cell>
          <cell r="H47">
            <v>8760</v>
          </cell>
          <cell r="I47">
            <v>8760</v>
          </cell>
          <cell r="J47">
            <v>8760</v>
          </cell>
          <cell r="K47">
            <v>8760</v>
          </cell>
        </row>
        <row r="48">
          <cell r="B48" t="str">
            <v>輪島市</v>
          </cell>
          <cell r="C48" t="str">
            <v>輪島（ﾊﾞｽ）</v>
          </cell>
          <cell r="D48">
            <v>6010</v>
          </cell>
          <cell r="E48">
            <v>6010</v>
          </cell>
          <cell r="F48">
            <v>5810</v>
          </cell>
          <cell r="G48">
            <v>6210</v>
          </cell>
          <cell r="H48">
            <v>8170</v>
          </cell>
          <cell r="I48">
            <v>8170</v>
          </cell>
          <cell r="J48">
            <v>8170</v>
          </cell>
          <cell r="K48">
            <v>8170</v>
          </cell>
        </row>
        <row r="49">
          <cell r="B49" t="str">
            <v>●富山県方面</v>
          </cell>
        </row>
        <row r="50">
          <cell r="B50" t="str">
            <v>小矢部市</v>
          </cell>
          <cell r="C50" t="str">
            <v>石動</v>
          </cell>
          <cell r="D50">
            <v>4180</v>
          </cell>
          <cell r="E50">
            <v>4180</v>
          </cell>
          <cell r="F50">
            <v>3980</v>
          </cell>
          <cell r="G50">
            <v>4380</v>
          </cell>
          <cell r="H50">
            <v>6340</v>
          </cell>
          <cell r="I50">
            <v>6340</v>
          </cell>
          <cell r="J50">
            <v>6340</v>
          </cell>
          <cell r="K50">
            <v>6340</v>
          </cell>
        </row>
        <row r="51">
          <cell r="B51" t="str">
            <v>高岡市</v>
          </cell>
          <cell r="C51" t="str">
            <v>高岡</v>
          </cell>
          <cell r="D51">
            <v>4180</v>
          </cell>
          <cell r="E51">
            <v>4180</v>
          </cell>
          <cell r="F51">
            <v>3980</v>
          </cell>
          <cell r="G51">
            <v>4380</v>
          </cell>
          <cell r="H51">
            <v>6340</v>
          </cell>
          <cell r="I51">
            <v>6340</v>
          </cell>
          <cell r="J51">
            <v>6340</v>
          </cell>
          <cell r="K51">
            <v>6340</v>
          </cell>
        </row>
        <row r="52">
          <cell r="B52" t="str">
            <v>砺波市</v>
          </cell>
          <cell r="C52" t="str">
            <v>砺波</v>
          </cell>
          <cell r="D52">
            <v>4500</v>
          </cell>
          <cell r="E52">
            <v>4500</v>
          </cell>
          <cell r="F52">
            <v>4300</v>
          </cell>
          <cell r="G52">
            <v>4700</v>
          </cell>
          <cell r="H52">
            <v>6660</v>
          </cell>
          <cell r="I52">
            <v>6660</v>
          </cell>
          <cell r="J52">
            <v>6660</v>
          </cell>
          <cell r="K52">
            <v>6660</v>
          </cell>
        </row>
        <row r="53">
          <cell r="B53" t="str">
            <v>氷見市</v>
          </cell>
          <cell r="C53" t="str">
            <v>氷見</v>
          </cell>
          <cell r="D53">
            <v>4500</v>
          </cell>
          <cell r="E53">
            <v>4500</v>
          </cell>
          <cell r="F53">
            <v>4300</v>
          </cell>
          <cell r="G53">
            <v>4700</v>
          </cell>
          <cell r="H53">
            <v>6660</v>
          </cell>
          <cell r="I53">
            <v>6660</v>
          </cell>
          <cell r="J53">
            <v>6660</v>
          </cell>
          <cell r="K53">
            <v>6660</v>
          </cell>
        </row>
        <row r="54">
          <cell r="B54" t="str">
            <v>新湊市</v>
          </cell>
          <cell r="C54" t="str">
            <v>中新湊</v>
          </cell>
          <cell r="D54">
            <v>4600</v>
          </cell>
          <cell r="E54">
            <v>4600</v>
          </cell>
          <cell r="F54">
            <v>4400</v>
          </cell>
          <cell r="G54">
            <v>4800</v>
          </cell>
          <cell r="H54">
            <v>6760</v>
          </cell>
          <cell r="I54">
            <v>6760</v>
          </cell>
          <cell r="J54">
            <v>6760</v>
          </cell>
          <cell r="K54">
            <v>6760</v>
          </cell>
        </row>
        <row r="55">
          <cell r="B55" t="str">
            <v>富山市</v>
          </cell>
          <cell r="C55" t="str">
            <v>富山</v>
          </cell>
          <cell r="D55">
            <v>4500</v>
          </cell>
          <cell r="E55">
            <v>4500</v>
          </cell>
          <cell r="F55">
            <v>4300</v>
          </cell>
          <cell r="G55">
            <v>4700</v>
          </cell>
          <cell r="H55">
            <v>6660</v>
          </cell>
          <cell r="I55">
            <v>6660</v>
          </cell>
          <cell r="J55">
            <v>6660</v>
          </cell>
          <cell r="K55">
            <v>6660</v>
          </cell>
        </row>
        <row r="56">
          <cell r="B56" t="str">
            <v>富山空港</v>
          </cell>
          <cell r="D56">
            <v>4900</v>
          </cell>
          <cell r="E56">
            <v>4900</v>
          </cell>
          <cell r="F56">
            <v>4700</v>
          </cell>
          <cell r="G56">
            <v>5100</v>
          </cell>
          <cell r="H56">
            <v>7060</v>
          </cell>
          <cell r="I56">
            <v>7060</v>
          </cell>
          <cell r="J56">
            <v>7060</v>
          </cell>
          <cell r="K56">
            <v>7060</v>
          </cell>
        </row>
        <row r="57">
          <cell r="B57" t="str">
            <v>滑川市</v>
          </cell>
          <cell r="C57" t="str">
            <v>滑川</v>
          </cell>
          <cell r="D57">
            <v>5130</v>
          </cell>
          <cell r="E57">
            <v>5130</v>
          </cell>
          <cell r="F57">
            <v>4930</v>
          </cell>
          <cell r="G57">
            <v>5330</v>
          </cell>
          <cell r="H57">
            <v>7290</v>
          </cell>
          <cell r="I57">
            <v>7290</v>
          </cell>
          <cell r="J57">
            <v>7290</v>
          </cell>
          <cell r="K57">
            <v>7290</v>
          </cell>
        </row>
        <row r="58">
          <cell r="B58" t="str">
            <v>魚津市</v>
          </cell>
          <cell r="C58" t="str">
            <v>魚津</v>
          </cell>
          <cell r="D58">
            <v>5550</v>
          </cell>
          <cell r="E58">
            <v>5550</v>
          </cell>
          <cell r="F58">
            <v>5350</v>
          </cell>
          <cell r="G58">
            <v>5750</v>
          </cell>
          <cell r="H58">
            <v>7710</v>
          </cell>
          <cell r="I58">
            <v>7710</v>
          </cell>
          <cell r="J58">
            <v>7710</v>
          </cell>
          <cell r="K58">
            <v>7710</v>
          </cell>
        </row>
        <row r="59">
          <cell r="B59" t="str">
            <v>黒部市</v>
          </cell>
          <cell r="C59" t="str">
            <v>黒部</v>
          </cell>
          <cell r="D59">
            <v>5550</v>
          </cell>
          <cell r="E59">
            <v>5550</v>
          </cell>
          <cell r="F59">
            <v>5350</v>
          </cell>
          <cell r="G59">
            <v>5750</v>
          </cell>
          <cell r="H59">
            <v>7710</v>
          </cell>
          <cell r="I59">
            <v>7710</v>
          </cell>
          <cell r="J59">
            <v>7710</v>
          </cell>
          <cell r="K59">
            <v>7710</v>
          </cell>
        </row>
        <row r="60">
          <cell r="B60" t="str">
            <v>●新潟県方面</v>
          </cell>
        </row>
        <row r="61">
          <cell r="B61" t="str">
            <v>上越市（直江津）</v>
          </cell>
          <cell r="C61" t="str">
            <v>直江津</v>
          </cell>
          <cell r="D61">
            <v>7130</v>
          </cell>
          <cell r="E61">
            <v>7130</v>
          </cell>
          <cell r="F61">
            <v>6930</v>
          </cell>
          <cell r="G61">
            <v>7330</v>
          </cell>
          <cell r="H61">
            <v>10620</v>
          </cell>
          <cell r="I61">
            <v>10620</v>
          </cell>
          <cell r="J61">
            <v>10620</v>
          </cell>
          <cell r="K61">
            <v>10620</v>
          </cell>
        </row>
        <row r="62">
          <cell r="B62" t="str">
            <v>上越市（高田）</v>
          </cell>
          <cell r="C62" t="str">
            <v>高田</v>
          </cell>
          <cell r="D62">
            <v>7440</v>
          </cell>
          <cell r="E62">
            <v>7440</v>
          </cell>
          <cell r="F62">
            <v>7240</v>
          </cell>
          <cell r="G62">
            <v>7640</v>
          </cell>
          <cell r="H62">
            <v>10930</v>
          </cell>
          <cell r="I62">
            <v>10930</v>
          </cell>
          <cell r="J62">
            <v>10930</v>
          </cell>
          <cell r="K62">
            <v>10930</v>
          </cell>
        </row>
        <row r="63">
          <cell r="B63" t="str">
            <v>柏崎市</v>
          </cell>
          <cell r="C63" t="str">
            <v>柏崎</v>
          </cell>
          <cell r="D63">
            <v>9420</v>
          </cell>
          <cell r="E63">
            <v>9420</v>
          </cell>
          <cell r="F63">
            <v>9020</v>
          </cell>
          <cell r="G63">
            <v>9820</v>
          </cell>
          <cell r="H63">
            <v>13640</v>
          </cell>
          <cell r="I63">
            <v>13640</v>
          </cell>
          <cell r="J63">
            <v>13640</v>
          </cell>
          <cell r="K63">
            <v>13640</v>
          </cell>
        </row>
        <row r="64">
          <cell r="B64" t="str">
            <v>長岡市</v>
          </cell>
          <cell r="C64" t="str">
            <v>長岡</v>
          </cell>
          <cell r="D64">
            <v>9940</v>
          </cell>
          <cell r="E64">
            <v>9940</v>
          </cell>
          <cell r="F64">
            <v>9540</v>
          </cell>
          <cell r="G64">
            <v>10340</v>
          </cell>
          <cell r="H64">
            <v>14160</v>
          </cell>
          <cell r="I64">
            <v>14160</v>
          </cell>
          <cell r="J64">
            <v>14160</v>
          </cell>
          <cell r="K64">
            <v>14160</v>
          </cell>
        </row>
        <row r="65">
          <cell r="B65" t="str">
            <v>長岡市（越後湯沢経由）</v>
          </cell>
          <cell r="C65" t="str">
            <v>長岡</v>
          </cell>
          <cell r="D65">
            <v>11060</v>
          </cell>
          <cell r="E65">
            <v>11060</v>
          </cell>
          <cell r="F65">
            <v>10760</v>
          </cell>
          <cell r="G65">
            <v>11360</v>
          </cell>
          <cell r="H65">
            <v>15690</v>
          </cell>
          <cell r="I65">
            <v>15690</v>
          </cell>
          <cell r="J65">
            <v>15690</v>
          </cell>
          <cell r="K65">
            <v>15690</v>
          </cell>
        </row>
        <row r="66">
          <cell r="B66" t="str">
            <v>三条市</v>
          </cell>
          <cell r="C66" t="str">
            <v>東三条</v>
          </cell>
          <cell r="D66">
            <v>10260</v>
          </cell>
          <cell r="E66">
            <v>10260</v>
          </cell>
          <cell r="F66">
            <v>9860</v>
          </cell>
          <cell r="G66">
            <v>10660</v>
          </cell>
          <cell r="H66">
            <v>14480</v>
          </cell>
          <cell r="I66">
            <v>14480</v>
          </cell>
          <cell r="J66">
            <v>14480</v>
          </cell>
          <cell r="K66">
            <v>14480</v>
          </cell>
        </row>
        <row r="67">
          <cell r="B67" t="str">
            <v>三条市（越後湯沢経由）</v>
          </cell>
          <cell r="C67" t="str">
            <v>燕三条</v>
          </cell>
          <cell r="D67">
            <v>11400</v>
          </cell>
          <cell r="E67">
            <v>11400</v>
          </cell>
          <cell r="F67">
            <v>11100</v>
          </cell>
          <cell r="G67">
            <v>11700</v>
          </cell>
          <cell r="H67">
            <v>16030</v>
          </cell>
          <cell r="I67">
            <v>16030</v>
          </cell>
          <cell r="J67">
            <v>16030</v>
          </cell>
          <cell r="K67">
            <v>16030</v>
          </cell>
        </row>
        <row r="68">
          <cell r="B68" t="str">
            <v>新潟市</v>
          </cell>
          <cell r="C68" t="str">
            <v>新潟</v>
          </cell>
          <cell r="D68">
            <v>10990</v>
          </cell>
          <cell r="E68">
            <v>10990</v>
          </cell>
          <cell r="F68">
            <v>10590</v>
          </cell>
          <cell r="G68">
            <v>11390</v>
          </cell>
          <cell r="H68">
            <v>15210</v>
          </cell>
          <cell r="I68">
            <v>15210</v>
          </cell>
          <cell r="J68">
            <v>15210</v>
          </cell>
          <cell r="K68">
            <v>15210</v>
          </cell>
        </row>
        <row r="69">
          <cell r="B69" t="str">
            <v>新潟市（越後湯沢経由）</v>
          </cell>
          <cell r="C69" t="str">
            <v>新潟</v>
          </cell>
          <cell r="D69">
            <v>12720</v>
          </cell>
          <cell r="E69">
            <v>12720</v>
          </cell>
          <cell r="F69">
            <v>12420</v>
          </cell>
          <cell r="G69">
            <v>13020</v>
          </cell>
          <cell r="H69">
            <v>18350</v>
          </cell>
          <cell r="I69">
            <v>18350</v>
          </cell>
          <cell r="J69">
            <v>18350</v>
          </cell>
          <cell r="K69">
            <v>18350</v>
          </cell>
        </row>
        <row r="70">
          <cell r="B70" t="str">
            <v>新発田市</v>
          </cell>
          <cell r="C70" t="str">
            <v>新発田</v>
          </cell>
          <cell r="D70">
            <v>11100</v>
          </cell>
          <cell r="E70">
            <v>11100</v>
          </cell>
          <cell r="F70">
            <v>10700</v>
          </cell>
          <cell r="G70">
            <v>11500</v>
          </cell>
          <cell r="H70">
            <v>15320</v>
          </cell>
          <cell r="I70">
            <v>15320</v>
          </cell>
          <cell r="J70">
            <v>15320</v>
          </cell>
          <cell r="K70">
            <v>15320</v>
          </cell>
        </row>
        <row r="71">
          <cell r="B71" t="str">
            <v>十日町市</v>
          </cell>
          <cell r="C71" t="str">
            <v>十日町</v>
          </cell>
          <cell r="D71">
            <v>9970</v>
          </cell>
          <cell r="E71">
            <v>9970</v>
          </cell>
          <cell r="F71">
            <v>9570</v>
          </cell>
          <cell r="G71">
            <v>10370</v>
          </cell>
          <cell r="H71">
            <v>13260</v>
          </cell>
          <cell r="I71">
            <v>13260</v>
          </cell>
          <cell r="J71">
            <v>13260</v>
          </cell>
          <cell r="K71">
            <v>13260</v>
          </cell>
        </row>
        <row r="72">
          <cell r="B72" t="str">
            <v>湯沢町</v>
          </cell>
          <cell r="C72" t="str">
            <v>越後湯沢</v>
          </cell>
          <cell r="D72">
            <v>8890</v>
          </cell>
          <cell r="E72">
            <v>8890</v>
          </cell>
          <cell r="F72">
            <v>8690</v>
          </cell>
          <cell r="G72">
            <v>9090</v>
          </cell>
          <cell r="H72">
            <v>12780</v>
          </cell>
          <cell r="I72">
            <v>12780</v>
          </cell>
          <cell r="J72">
            <v>12780</v>
          </cell>
          <cell r="K72">
            <v>12780</v>
          </cell>
        </row>
        <row r="73">
          <cell r="B73" t="str">
            <v>●長野県方面</v>
          </cell>
        </row>
        <row r="74">
          <cell r="B74" t="str">
            <v>長野市</v>
          </cell>
          <cell r="C74" t="str">
            <v>長野</v>
          </cell>
          <cell r="D74">
            <v>8790</v>
          </cell>
          <cell r="E74">
            <v>8790</v>
          </cell>
          <cell r="F74">
            <v>8390</v>
          </cell>
          <cell r="G74">
            <v>8990</v>
          </cell>
          <cell r="H74">
            <v>12280</v>
          </cell>
          <cell r="I74">
            <v>12280</v>
          </cell>
          <cell r="J74">
            <v>12080</v>
          </cell>
          <cell r="K74">
            <v>12280</v>
          </cell>
        </row>
        <row r="75">
          <cell r="B75" t="str">
            <v>飯山市</v>
          </cell>
          <cell r="C75" t="str">
            <v>飯山</v>
          </cell>
          <cell r="D75">
            <v>8790</v>
          </cell>
          <cell r="E75">
            <v>8790</v>
          </cell>
          <cell r="F75">
            <v>8390</v>
          </cell>
          <cell r="G75">
            <v>8990</v>
          </cell>
          <cell r="H75">
            <v>12280</v>
          </cell>
          <cell r="I75">
            <v>12280</v>
          </cell>
          <cell r="J75">
            <v>12080</v>
          </cell>
          <cell r="K75">
            <v>12280</v>
          </cell>
        </row>
        <row r="76">
          <cell r="B76" t="str">
            <v>上田市</v>
          </cell>
          <cell r="C76" t="str">
            <v>上田</v>
          </cell>
          <cell r="D76">
            <v>9280</v>
          </cell>
          <cell r="E76">
            <v>9280</v>
          </cell>
          <cell r="F76">
            <v>8880</v>
          </cell>
          <cell r="G76">
            <v>9480</v>
          </cell>
          <cell r="H76">
            <v>12770</v>
          </cell>
          <cell r="I76">
            <v>12770</v>
          </cell>
          <cell r="J76">
            <v>12570</v>
          </cell>
          <cell r="K76">
            <v>12770</v>
          </cell>
        </row>
        <row r="77">
          <cell r="B77" t="str">
            <v>千曲市</v>
          </cell>
          <cell r="C77" t="str">
            <v>屋代</v>
          </cell>
          <cell r="D77">
            <v>8990</v>
          </cell>
          <cell r="E77">
            <v>8990</v>
          </cell>
          <cell r="F77">
            <v>8590</v>
          </cell>
          <cell r="G77">
            <v>9190</v>
          </cell>
          <cell r="H77">
            <v>12480</v>
          </cell>
          <cell r="I77">
            <v>12480</v>
          </cell>
          <cell r="J77">
            <v>12280</v>
          </cell>
          <cell r="K77">
            <v>12480</v>
          </cell>
        </row>
        <row r="78">
          <cell r="B78" t="str">
            <v>松本市</v>
          </cell>
          <cell r="C78" t="str">
            <v>松本</v>
          </cell>
          <cell r="D78">
            <v>11310</v>
          </cell>
          <cell r="E78">
            <v>11310</v>
          </cell>
          <cell r="F78">
            <v>10910</v>
          </cell>
          <cell r="G78">
            <v>11710</v>
          </cell>
          <cell r="H78">
            <v>15630</v>
          </cell>
          <cell r="I78">
            <v>15630</v>
          </cell>
          <cell r="J78">
            <v>15630</v>
          </cell>
          <cell r="K78">
            <v>15630</v>
          </cell>
        </row>
        <row r="79">
          <cell r="B79" t="str">
            <v>塩尻市</v>
          </cell>
          <cell r="C79" t="str">
            <v>塩尻</v>
          </cell>
          <cell r="D79">
            <v>11000</v>
          </cell>
          <cell r="E79">
            <v>11000</v>
          </cell>
          <cell r="F79">
            <v>10600</v>
          </cell>
          <cell r="G79">
            <v>11400</v>
          </cell>
          <cell r="H79">
            <v>15320</v>
          </cell>
          <cell r="I79">
            <v>15320</v>
          </cell>
          <cell r="J79">
            <v>15320</v>
          </cell>
          <cell r="K79">
            <v>15320</v>
          </cell>
        </row>
        <row r="80">
          <cell r="B80" t="str">
            <v>諏訪市</v>
          </cell>
          <cell r="C80" t="str">
            <v>上諏訪</v>
          </cell>
          <cell r="D80">
            <v>11310</v>
          </cell>
          <cell r="E80">
            <v>11310</v>
          </cell>
          <cell r="F80">
            <v>10910</v>
          </cell>
          <cell r="G80">
            <v>11710</v>
          </cell>
          <cell r="H80">
            <v>15630</v>
          </cell>
          <cell r="I80">
            <v>15630</v>
          </cell>
          <cell r="J80">
            <v>15630</v>
          </cell>
          <cell r="K80">
            <v>15630</v>
          </cell>
        </row>
        <row r="81">
          <cell r="B81" t="str">
            <v>飯田市</v>
          </cell>
          <cell r="C81" t="str">
            <v>飯田</v>
          </cell>
          <cell r="D81">
            <v>13170</v>
          </cell>
          <cell r="E81">
            <v>13170</v>
          </cell>
          <cell r="F81">
            <v>12570</v>
          </cell>
          <cell r="G81">
            <v>13770</v>
          </cell>
          <cell r="H81">
            <v>14910</v>
          </cell>
          <cell r="I81">
            <v>14910</v>
          </cell>
          <cell r="J81">
            <v>14810</v>
          </cell>
          <cell r="K81">
            <v>15010</v>
          </cell>
        </row>
        <row r="82">
          <cell r="B82" t="str">
            <v>駒ヶ根市</v>
          </cell>
          <cell r="C82" t="str">
            <v>駒ヶ根</v>
          </cell>
          <cell r="D82">
            <v>13700</v>
          </cell>
          <cell r="E82">
            <v>13700</v>
          </cell>
          <cell r="F82">
            <v>13100</v>
          </cell>
          <cell r="G82">
            <v>14300</v>
          </cell>
          <cell r="H82">
            <v>15440</v>
          </cell>
          <cell r="I82">
            <v>15440</v>
          </cell>
          <cell r="J82">
            <v>15340</v>
          </cell>
          <cell r="K82">
            <v>15540</v>
          </cell>
        </row>
        <row r="83">
          <cell r="B83" t="str">
            <v>長野市（名古屋経由）</v>
          </cell>
          <cell r="C83" t="str">
            <v>長野</v>
          </cell>
          <cell r="D83">
            <v>12260</v>
          </cell>
          <cell r="E83">
            <v>12260</v>
          </cell>
          <cell r="F83">
            <v>11860</v>
          </cell>
          <cell r="G83">
            <v>12660</v>
          </cell>
          <cell r="H83">
            <v>17910</v>
          </cell>
          <cell r="I83">
            <v>17910</v>
          </cell>
          <cell r="J83">
            <v>17910</v>
          </cell>
          <cell r="K83">
            <v>17910</v>
          </cell>
        </row>
        <row r="85">
          <cell r="B85" t="str">
            <v>■関西方面</v>
          </cell>
        </row>
        <row r="86">
          <cell r="B86" t="str">
            <v>●滋賀県・京都府</v>
          </cell>
        </row>
        <row r="87">
          <cell r="B87" t="str">
            <v>長浜市</v>
          </cell>
          <cell r="C87" t="str">
            <v>長浜</v>
          </cell>
          <cell r="D87">
            <v>3280</v>
          </cell>
          <cell r="E87">
            <v>3280</v>
          </cell>
          <cell r="F87">
            <v>3080</v>
          </cell>
          <cell r="G87">
            <v>3480</v>
          </cell>
          <cell r="H87">
            <v>4010</v>
          </cell>
          <cell r="I87">
            <v>4010</v>
          </cell>
          <cell r="J87">
            <v>4010</v>
          </cell>
          <cell r="K87">
            <v>4010</v>
          </cell>
        </row>
        <row r="88">
          <cell r="B88" t="str">
            <v>彦根市</v>
          </cell>
          <cell r="C88" t="str">
            <v>彦根</v>
          </cell>
          <cell r="D88">
            <v>3550</v>
          </cell>
          <cell r="E88">
            <v>3550</v>
          </cell>
          <cell r="F88">
            <v>3350</v>
          </cell>
          <cell r="G88">
            <v>3750</v>
          </cell>
          <cell r="H88">
            <v>4280</v>
          </cell>
          <cell r="I88">
            <v>4280</v>
          </cell>
          <cell r="J88">
            <v>4280</v>
          </cell>
          <cell r="K88">
            <v>4280</v>
          </cell>
        </row>
        <row r="89">
          <cell r="B89" t="str">
            <v>安土町</v>
          </cell>
          <cell r="C89" t="str">
            <v>安土</v>
          </cell>
          <cell r="D89">
            <v>3870</v>
          </cell>
          <cell r="E89">
            <v>3870</v>
          </cell>
          <cell r="F89">
            <v>3670</v>
          </cell>
          <cell r="G89">
            <v>4070</v>
          </cell>
          <cell r="H89">
            <v>4600</v>
          </cell>
          <cell r="I89">
            <v>4600</v>
          </cell>
          <cell r="J89">
            <v>4600</v>
          </cell>
          <cell r="K89">
            <v>4600</v>
          </cell>
        </row>
        <row r="90">
          <cell r="B90" t="str">
            <v>大津市（唐崎）</v>
          </cell>
          <cell r="C90" t="str">
            <v>唐崎</v>
          </cell>
          <cell r="D90">
            <v>4500</v>
          </cell>
          <cell r="E90">
            <v>4500</v>
          </cell>
          <cell r="F90">
            <v>4300</v>
          </cell>
          <cell r="G90">
            <v>4700</v>
          </cell>
          <cell r="H90">
            <v>6660</v>
          </cell>
          <cell r="I90">
            <v>6660</v>
          </cell>
          <cell r="J90">
            <v>6660</v>
          </cell>
          <cell r="K90">
            <v>6660</v>
          </cell>
        </row>
        <row r="91">
          <cell r="B91" t="str">
            <v>大津市（西大津）</v>
          </cell>
          <cell r="C91" t="str">
            <v>西大津</v>
          </cell>
          <cell r="D91">
            <v>4500</v>
          </cell>
          <cell r="E91">
            <v>4500</v>
          </cell>
          <cell r="F91">
            <v>4300</v>
          </cell>
          <cell r="G91">
            <v>4700</v>
          </cell>
          <cell r="H91">
            <v>6660</v>
          </cell>
          <cell r="I91">
            <v>6660</v>
          </cell>
          <cell r="J91">
            <v>6660</v>
          </cell>
          <cell r="K91">
            <v>6660</v>
          </cell>
        </row>
        <row r="92">
          <cell r="B92" t="str">
            <v>大津市</v>
          </cell>
          <cell r="C92" t="str">
            <v>大津</v>
          </cell>
          <cell r="D92">
            <v>4810</v>
          </cell>
          <cell r="E92">
            <v>4810</v>
          </cell>
          <cell r="F92">
            <v>4610</v>
          </cell>
          <cell r="G92">
            <v>5010</v>
          </cell>
          <cell r="H92">
            <v>6970</v>
          </cell>
          <cell r="I92">
            <v>6970</v>
          </cell>
          <cell r="J92">
            <v>6970</v>
          </cell>
          <cell r="K92">
            <v>6970</v>
          </cell>
        </row>
        <row r="93">
          <cell r="B93" t="str">
            <v>京都市</v>
          </cell>
          <cell r="C93" t="str">
            <v>京都</v>
          </cell>
          <cell r="D93">
            <v>4810</v>
          </cell>
          <cell r="E93">
            <v>4810</v>
          </cell>
          <cell r="F93">
            <v>4610</v>
          </cell>
          <cell r="G93">
            <v>5010</v>
          </cell>
          <cell r="H93">
            <v>6970</v>
          </cell>
          <cell r="I93">
            <v>6970</v>
          </cell>
          <cell r="J93">
            <v>6970</v>
          </cell>
          <cell r="K93">
            <v>6970</v>
          </cell>
        </row>
        <row r="94">
          <cell r="B94" t="str">
            <v>舞鶴市（東舞鶴）</v>
          </cell>
          <cell r="C94" t="str">
            <v>東舞鶴</v>
          </cell>
          <cell r="D94">
            <v>4180</v>
          </cell>
          <cell r="E94">
            <v>4180</v>
          </cell>
          <cell r="F94">
            <v>3980</v>
          </cell>
          <cell r="G94">
            <v>4380</v>
          </cell>
          <cell r="H94">
            <v>4910</v>
          </cell>
          <cell r="I94">
            <v>4910</v>
          </cell>
          <cell r="J94">
            <v>4910</v>
          </cell>
          <cell r="K94">
            <v>4910</v>
          </cell>
        </row>
        <row r="95">
          <cell r="B95" t="str">
            <v>舞鶴市（西舞鶴）</v>
          </cell>
          <cell r="C95" t="str">
            <v>西舞鶴</v>
          </cell>
          <cell r="D95">
            <v>4180</v>
          </cell>
          <cell r="E95">
            <v>4180</v>
          </cell>
          <cell r="F95">
            <v>3980</v>
          </cell>
          <cell r="G95">
            <v>4380</v>
          </cell>
          <cell r="H95">
            <v>4910</v>
          </cell>
          <cell r="I95">
            <v>4910</v>
          </cell>
          <cell r="J95">
            <v>4910</v>
          </cell>
          <cell r="K95">
            <v>4910</v>
          </cell>
        </row>
        <row r="96">
          <cell r="B96" t="str">
            <v>●奈良県</v>
          </cell>
        </row>
        <row r="97">
          <cell r="B97" t="str">
            <v>奈良市</v>
          </cell>
          <cell r="C97" t="str">
            <v>奈良</v>
          </cell>
          <cell r="D97">
            <v>5550</v>
          </cell>
          <cell r="E97">
            <v>5550</v>
          </cell>
          <cell r="F97">
            <v>5350</v>
          </cell>
          <cell r="G97">
            <v>5750</v>
          </cell>
          <cell r="H97">
            <v>7710</v>
          </cell>
          <cell r="I97">
            <v>7710</v>
          </cell>
          <cell r="J97">
            <v>7710</v>
          </cell>
          <cell r="K97">
            <v>7710</v>
          </cell>
        </row>
        <row r="98">
          <cell r="B98" t="str">
            <v>奈良市（近鉄）</v>
          </cell>
          <cell r="C98" t="str">
            <v>新大宮</v>
          </cell>
          <cell r="D98">
            <v>5420</v>
          </cell>
          <cell r="E98">
            <v>5420</v>
          </cell>
          <cell r="F98">
            <v>5220</v>
          </cell>
          <cell r="G98">
            <v>5620</v>
          </cell>
          <cell r="H98">
            <v>7580</v>
          </cell>
          <cell r="I98">
            <v>7580</v>
          </cell>
          <cell r="J98">
            <v>7580</v>
          </cell>
          <cell r="K98">
            <v>7580</v>
          </cell>
        </row>
        <row r="99">
          <cell r="B99" t="str">
            <v>生駒市</v>
          </cell>
          <cell r="C99" t="str">
            <v>生駒（近鉄）</v>
          </cell>
          <cell r="D99">
            <v>5480</v>
          </cell>
          <cell r="E99">
            <v>5480</v>
          </cell>
          <cell r="F99">
            <v>5280</v>
          </cell>
          <cell r="G99">
            <v>5680</v>
          </cell>
          <cell r="H99">
            <v>7640</v>
          </cell>
          <cell r="I99">
            <v>7640</v>
          </cell>
          <cell r="J99">
            <v>7640</v>
          </cell>
          <cell r="K99">
            <v>7640</v>
          </cell>
        </row>
        <row r="100">
          <cell r="B100" t="str">
            <v>橿原市</v>
          </cell>
          <cell r="C100" t="str">
            <v>畝傍</v>
          </cell>
          <cell r="D100">
            <v>5860</v>
          </cell>
          <cell r="E100">
            <v>5860</v>
          </cell>
          <cell r="F100">
            <v>5660</v>
          </cell>
          <cell r="G100">
            <v>6060</v>
          </cell>
          <cell r="H100">
            <v>8020</v>
          </cell>
          <cell r="I100">
            <v>8020</v>
          </cell>
          <cell r="J100">
            <v>8020</v>
          </cell>
          <cell r="K100">
            <v>8020</v>
          </cell>
        </row>
        <row r="101">
          <cell r="B101" t="str">
            <v>橿原市（近鉄）</v>
          </cell>
          <cell r="C101" t="str">
            <v>大和八木（近鉄）</v>
          </cell>
          <cell r="D101">
            <v>6540</v>
          </cell>
          <cell r="E101">
            <v>6540</v>
          </cell>
          <cell r="F101">
            <v>6340</v>
          </cell>
          <cell r="G101">
            <v>6740</v>
          </cell>
          <cell r="H101">
            <v>7830</v>
          </cell>
          <cell r="I101">
            <v>7830</v>
          </cell>
          <cell r="J101">
            <v>7830</v>
          </cell>
          <cell r="K101">
            <v>7830</v>
          </cell>
        </row>
        <row r="102">
          <cell r="B102" t="str">
            <v>●大阪府・和歌山県</v>
          </cell>
        </row>
        <row r="103">
          <cell r="B103" t="str">
            <v>高槻市</v>
          </cell>
          <cell r="C103" t="str">
            <v>高槻</v>
          </cell>
          <cell r="D103">
            <v>5230</v>
          </cell>
          <cell r="E103">
            <v>5230</v>
          </cell>
          <cell r="F103">
            <v>5030</v>
          </cell>
          <cell r="G103">
            <v>5430</v>
          </cell>
          <cell r="H103">
            <v>7390</v>
          </cell>
          <cell r="I103">
            <v>7390</v>
          </cell>
          <cell r="J103">
            <v>7390</v>
          </cell>
          <cell r="K103">
            <v>7390</v>
          </cell>
        </row>
        <row r="104">
          <cell r="B104" t="str">
            <v>茨木市</v>
          </cell>
          <cell r="C104" t="str">
            <v>茨木</v>
          </cell>
          <cell r="D104">
            <v>5230</v>
          </cell>
          <cell r="E104">
            <v>5230</v>
          </cell>
          <cell r="F104">
            <v>5030</v>
          </cell>
          <cell r="G104">
            <v>5430</v>
          </cell>
          <cell r="H104">
            <v>7390</v>
          </cell>
          <cell r="I104">
            <v>7390</v>
          </cell>
          <cell r="J104">
            <v>7390</v>
          </cell>
          <cell r="K104">
            <v>7390</v>
          </cell>
        </row>
        <row r="105">
          <cell r="B105" t="str">
            <v>吹田市</v>
          </cell>
          <cell r="C105" t="str">
            <v>吹田</v>
          </cell>
          <cell r="D105">
            <v>5870</v>
          </cell>
          <cell r="E105">
            <v>5870</v>
          </cell>
          <cell r="F105">
            <v>5670</v>
          </cell>
          <cell r="G105">
            <v>6070</v>
          </cell>
          <cell r="H105">
            <v>8030</v>
          </cell>
          <cell r="I105">
            <v>8030</v>
          </cell>
          <cell r="J105">
            <v>8030</v>
          </cell>
          <cell r="K105">
            <v>8030</v>
          </cell>
        </row>
        <row r="106">
          <cell r="B106" t="str">
            <v>大阪市</v>
          </cell>
          <cell r="C106" t="str">
            <v>大阪</v>
          </cell>
          <cell r="D106">
            <v>5870</v>
          </cell>
          <cell r="E106">
            <v>5870</v>
          </cell>
          <cell r="F106">
            <v>5670</v>
          </cell>
          <cell r="G106">
            <v>6070</v>
          </cell>
          <cell r="H106">
            <v>8030</v>
          </cell>
          <cell r="I106">
            <v>8030</v>
          </cell>
          <cell r="J106">
            <v>8030</v>
          </cell>
          <cell r="K106">
            <v>8030</v>
          </cell>
        </row>
        <row r="107">
          <cell r="B107" t="str">
            <v>大阪市（USJ）</v>
          </cell>
          <cell r="C107" t="str">
            <v>ﾕﾆﾊﾞｰｻﾙｼﾃｨ</v>
          </cell>
          <cell r="D107">
            <v>5870</v>
          </cell>
          <cell r="E107">
            <v>5870</v>
          </cell>
          <cell r="F107">
            <v>5670</v>
          </cell>
          <cell r="G107">
            <v>6070</v>
          </cell>
          <cell r="H107">
            <v>8030</v>
          </cell>
          <cell r="I107">
            <v>8030</v>
          </cell>
          <cell r="J107">
            <v>8030</v>
          </cell>
          <cell r="K107">
            <v>8030</v>
          </cell>
        </row>
        <row r="108">
          <cell r="B108" t="str">
            <v>枚方市</v>
          </cell>
          <cell r="C108" t="str">
            <v>枚方市（京阪）</v>
          </cell>
          <cell r="D108">
            <v>5150</v>
          </cell>
          <cell r="E108">
            <v>5150</v>
          </cell>
          <cell r="F108">
            <v>4950</v>
          </cell>
          <cell r="G108">
            <v>5350</v>
          </cell>
          <cell r="H108">
            <v>7310</v>
          </cell>
          <cell r="I108">
            <v>7310</v>
          </cell>
          <cell r="J108">
            <v>7310</v>
          </cell>
          <cell r="K108">
            <v>7310</v>
          </cell>
        </row>
        <row r="109">
          <cell r="B109" t="str">
            <v>寝屋川市</v>
          </cell>
          <cell r="C109" t="str">
            <v>寝屋川市（京阪）</v>
          </cell>
          <cell r="D109">
            <v>5170</v>
          </cell>
          <cell r="E109">
            <v>5170</v>
          </cell>
          <cell r="F109">
            <v>4970</v>
          </cell>
          <cell r="G109">
            <v>5370</v>
          </cell>
          <cell r="H109">
            <v>7330</v>
          </cell>
          <cell r="I109">
            <v>7330</v>
          </cell>
          <cell r="J109">
            <v>7330</v>
          </cell>
          <cell r="K109">
            <v>7330</v>
          </cell>
        </row>
        <row r="110">
          <cell r="B110" t="str">
            <v>八尾市</v>
          </cell>
          <cell r="C110" t="str">
            <v>近鉄八尾</v>
          </cell>
          <cell r="D110">
            <v>6120</v>
          </cell>
          <cell r="E110">
            <v>6120</v>
          </cell>
          <cell r="F110">
            <v>5920</v>
          </cell>
          <cell r="G110">
            <v>6320</v>
          </cell>
          <cell r="H110">
            <v>8280</v>
          </cell>
          <cell r="I110">
            <v>8280</v>
          </cell>
          <cell r="J110">
            <v>8280</v>
          </cell>
          <cell r="K110">
            <v>8280</v>
          </cell>
        </row>
        <row r="111">
          <cell r="B111" t="str">
            <v>堺市</v>
          </cell>
          <cell r="C111" t="str">
            <v>堺市</v>
          </cell>
          <cell r="D111">
            <v>6180</v>
          </cell>
          <cell r="E111">
            <v>6180</v>
          </cell>
          <cell r="F111">
            <v>5980</v>
          </cell>
          <cell r="G111">
            <v>6380</v>
          </cell>
          <cell r="H111">
            <v>8340</v>
          </cell>
          <cell r="I111">
            <v>8340</v>
          </cell>
          <cell r="J111">
            <v>8340</v>
          </cell>
          <cell r="K111">
            <v>8340</v>
          </cell>
        </row>
        <row r="112">
          <cell r="B112" t="str">
            <v>岸和田市</v>
          </cell>
          <cell r="C112" t="str">
            <v>岸和田（南海）</v>
          </cell>
          <cell r="D112">
            <v>6580</v>
          </cell>
          <cell r="E112">
            <v>6580</v>
          </cell>
          <cell r="F112">
            <v>6380</v>
          </cell>
          <cell r="G112">
            <v>6780</v>
          </cell>
          <cell r="H112">
            <v>8740</v>
          </cell>
          <cell r="I112">
            <v>8740</v>
          </cell>
          <cell r="J112">
            <v>8740</v>
          </cell>
          <cell r="K112">
            <v>8740</v>
          </cell>
        </row>
        <row r="113">
          <cell r="B113" t="str">
            <v>関西国際空港</v>
          </cell>
          <cell r="C113" t="str">
            <v>関西空港</v>
          </cell>
          <cell r="D113">
            <v>8790</v>
          </cell>
          <cell r="E113">
            <v>8790</v>
          </cell>
          <cell r="F113">
            <v>8390</v>
          </cell>
          <cell r="G113">
            <v>9190</v>
          </cell>
          <cell r="H113">
            <v>11680</v>
          </cell>
          <cell r="I113">
            <v>11680</v>
          </cell>
          <cell r="J113">
            <v>11680</v>
          </cell>
          <cell r="K113">
            <v>11680</v>
          </cell>
        </row>
        <row r="114">
          <cell r="B114" t="str">
            <v>豊中市</v>
          </cell>
          <cell r="C114" t="str">
            <v>豊中（阪急）</v>
          </cell>
          <cell r="D114">
            <v>6090</v>
          </cell>
          <cell r="E114">
            <v>6090</v>
          </cell>
          <cell r="F114">
            <v>5890</v>
          </cell>
          <cell r="G114">
            <v>6290</v>
          </cell>
          <cell r="H114">
            <v>8250</v>
          </cell>
          <cell r="I114">
            <v>8250</v>
          </cell>
          <cell r="J114">
            <v>8250</v>
          </cell>
          <cell r="K114">
            <v>8250</v>
          </cell>
        </row>
        <row r="115">
          <cell r="B115" t="str">
            <v>箕面市</v>
          </cell>
          <cell r="C115" t="str">
            <v>箕面（阪急）</v>
          </cell>
          <cell r="D115">
            <v>6130</v>
          </cell>
          <cell r="E115">
            <v>6130</v>
          </cell>
          <cell r="F115">
            <v>5930</v>
          </cell>
          <cell r="G115">
            <v>6330</v>
          </cell>
          <cell r="H115">
            <v>8290</v>
          </cell>
          <cell r="I115">
            <v>8290</v>
          </cell>
          <cell r="J115">
            <v>8290</v>
          </cell>
          <cell r="K115">
            <v>8290</v>
          </cell>
        </row>
        <row r="116">
          <cell r="B116" t="str">
            <v>和歌山市</v>
          </cell>
          <cell r="C116" t="str">
            <v>和歌山</v>
          </cell>
          <cell r="D116">
            <v>8680</v>
          </cell>
          <cell r="E116">
            <v>8680</v>
          </cell>
          <cell r="F116">
            <v>8280</v>
          </cell>
          <cell r="G116">
            <v>9080</v>
          </cell>
          <cell r="H116">
            <v>11570</v>
          </cell>
          <cell r="I116">
            <v>11570</v>
          </cell>
          <cell r="J116">
            <v>11570</v>
          </cell>
          <cell r="K116">
            <v>11570</v>
          </cell>
        </row>
        <row r="117">
          <cell r="B117" t="str">
            <v>海南市</v>
          </cell>
          <cell r="C117" t="str">
            <v>海南</v>
          </cell>
          <cell r="D117">
            <v>8680</v>
          </cell>
          <cell r="E117">
            <v>8680</v>
          </cell>
          <cell r="F117">
            <v>8280</v>
          </cell>
          <cell r="G117">
            <v>9080</v>
          </cell>
          <cell r="H117">
            <v>11570</v>
          </cell>
          <cell r="I117">
            <v>11570</v>
          </cell>
          <cell r="J117">
            <v>11570</v>
          </cell>
          <cell r="K117">
            <v>11570</v>
          </cell>
        </row>
        <row r="118">
          <cell r="B118" t="str">
            <v>●兵庫県</v>
          </cell>
        </row>
        <row r="119">
          <cell r="B119" t="str">
            <v>尼崎市</v>
          </cell>
          <cell r="C119" t="str">
            <v>尼崎</v>
          </cell>
          <cell r="D119">
            <v>5870</v>
          </cell>
          <cell r="E119">
            <v>5870</v>
          </cell>
          <cell r="F119">
            <v>5670</v>
          </cell>
          <cell r="G119">
            <v>6070</v>
          </cell>
          <cell r="H119">
            <v>8030</v>
          </cell>
          <cell r="I119">
            <v>8030</v>
          </cell>
          <cell r="J119">
            <v>8030</v>
          </cell>
          <cell r="K119">
            <v>8030</v>
          </cell>
        </row>
        <row r="120">
          <cell r="B120" t="str">
            <v>宝塚市</v>
          </cell>
          <cell r="C120" t="str">
            <v>逆瀬川（阪急）</v>
          </cell>
          <cell r="D120">
            <v>6140</v>
          </cell>
          <cell r="E120">
            <v>6140</v>
          </cell>
          <cell r="F120">
            <v>5940</v>
          </cell>
          <cell r="G120">
            <v>6340</v>
          </cell>
          <cell r="H120">
            <v>8300</v>
          </cell>
          <cell r="I120">
            <v>8300</v>
          </cell>
          <cell r="J120">
            <v>8300</v>
          </cell>
          <cell r="K120">
            <v>8300</v>
          </cell>
        </row>
        <row r="121">
          <cell r="B121" t="str">
            <v>西宮市</v>
          </cell>
          <cell r="C121" t="str">
            <v>西ノ宮</v>
          </cell>
          <cell r="D121">
            <v>6180</v>
          </cell>
          <cell r="E121">
            <v>6180</v>
          </cell>
          <cell r="F121">
            <v>5980</v>
          </cell>
          <cell r="G121">
            <v>6380</v>
          </cell>
          <cell r="H121">
            <v>8340</v>
          </cell>
          <cell r="I121">
            <v>8340</v>
          </cell>
          <cell r="J121">
            <v>8340</v>
          </cell>
          <cell r="K121">
            <v>8340</v>
          </cell>
        </row>
        <row r="122">
          <cell r="B122" t="str">
            <v>西宮市（甲子園）</v>
          </cell>
          <cell r="C122" t="str">
            <v>甲子園（阪神）</v>
          </cell>
          <cell r="D122">
            <v>6130</v>
          </cell>
          <cell r="E122">
            <v>6130</v>
          </cell>
          <cell r="F122">
            <v>5930</v>
          </cell>
          <cell r="G122">
            <v>6330</v>
          </cell>
          <cell r="H122">
            <v>8290</v>
          </cell>
          <cell r="I122">
            <v>8290</v>
          </cell>
          <cell r="J122">
            <v>8290</v>
          </cell>
          <cell r="K122">
            <v>8290</v>
          </cell>
        </row>
        <row r="123">
          <cell r="B123" t="str">
            <v>神戸市</v>
          </cell>
          <cell r="C123" t="str">
            <v>神戸市内</v>
          </cell>
          <cell r="D123">
            <v>6500</v>
          </cell>
          <cell r="E123">
            <v>6500</v>
          </cell>
          <cell r="F123">
            <v>6300</v>
          </cell>
          <cell r="G123">
            <v>6700</v>
          </cell>
          <cell r="H123">
            <v>8660</v>
          </cell>
          <cell r="I123">
            <v>8660</v>
          </cell>
          <cell r="J123">
            <v>8660</v>
          </cell>
          <cell r="K123">
            <v>8660</v>
          </cell>
        </row>
        <row r="124">
          <cell r="B124" t="str">
            <v>篠山市</v>
          </cell>
          <cell r="C124" t="str">
            <v>篠山口</v>
          </cell>
          <cell r="D124">
            <v>8370</v>
          </cell>
          <cell r="E124">
            <v>8370</v>
          </cell>
          <cell r="F124">
            <v>7970</v>
          </cell>
          <cell r="G124">
            <v>8770</v>
          </cell>
          <cell r="H124">
            <v>11260</v>
          </cell>
          <cell r="I124">
            <v>11260</v>
          </cell>
          <cell r="J124">
            <v>11260</v>
          </cell>
          <cell r="K124">
            <v>11260</v>
          </cell>
        </row>
        <row r="125">
          <cell r="B125" t="str">
            <v>明石市</v>
          </cell>
          <cell r="C125" t="str">
            <v>明石</v>
          </cell>
          <cell r="D125">
            <v>8370</v>
          </cell>
          <cell r="E125">
            <v>8370</v>
          </cell>
          <cell r="F125">
            <v>7970</v>
          </cell>
          <cell r="G125">
            <v>8770</v>
          </cell>
          <cell r="H125">
            <v>11260</v>
          </cell>
          <cell r="I125">
            <v>11260</v>
          </cell>
          <cell r="J125">
            <v>11260</v>
          </cell>
          <cell r="K125">
            <v>11260</v>
          </cell>
        </row>
        <row r="126">
          <cell r="B126" t="str">
            <v>加古川市</v>
          </cell>
          <cell r="C126" t="str">
            <v>加古川</v>
          </cell>
          <cell r="D126">
            <v>8680</v>
          </cell>
          <cell r="E126">
            <v>8680</v>
          </cell>
          <cell r="F126">
            <v>8280</v>
          </cell>
          <cell r="G126">
            <v>9080</v>
          </cell>
          <cell r="H126">
            <v>11570</v>
          </cell>
          <cell r="I126">
            <v>11570</v>
          </cell>
          <cell r="J126">
            <v>11570</v>
          </cell>
          <cell r="K126">
            <v>11570</v>
          </cell>
        </row>
        <row r="127">
          <cell r="B127" t="str">
            <v>姫路市</v>
          </cell>
          <cell r="C127" t="str">
            <v>姫路</v>
          </cell>
          <cell r="D127">
            <v>8680</v>
          </cell>
          <cell r="E127">
            <v>8680</v>
          </cell>
          <cell r="F127">
            <v>8380</v>
          </cell>
          <cell r="G127">
            <v>8980</v>
          </cell>
          <cell r="H127">
            <v>13260</v>
          </cell>
          <cell r="I127">
            <v>13260</v>
          </cell>
          <cell r="J127">
            <v>13260</v>
          </cell>
          <cell r="K127">
            <v>13260</v>
          </cell>
        </row>
        <row r="129">
          <cell r="B129" t="str">
            <v>■東海方面</v>
          </cell>
        </row>
        <row r="130">
          <cell r="B130" t="str">
            <v>大垣市</v>
          </cell>
          <cell r="C130" t="str">
            <v>大垣</v>
          </cell>
          <cell r="D130">
            <v>4500</v>
          </cell>
          <cell r="E130">
            <v>4500</v>
          </cell>
          <cell r="F130">
            <v>4300</v>
          </cell>
          <cell r="G130">
            <v>4700</v>
          </cell>
          <cell r="H130">
            <v>6660</v>
          </cell>
          <cell r="I130">
            <v>6660</v>
          </cell>
          <cell r="J130">
            <v>6660</v>
          </cell>
          <cell r="K130">
            <v>6660</v>
          </cell>
        </row>
        <row r="131">
          <cell r="B131" t="str">
            <v>岐阜市</v>
          </cell>
          <cell r="C131" t="str">
            <v>岐阜</v>
          </cell>
          <cell r="D131">
            <v>4810</v>
          </cell>
          <cell r="E131">
            <v>4810</v>
          </cell>
          <cell r="F131">
            <v>4610</v>
          </cell>
          <cell r="G131">
            <v>5010</v>
          </cell>
          <cell r="H131">
            <v>6970</v>
          </cell>
          <cell r="I131">
            <v>6970</v>
          </cell>
          <cell r="J131">
            <v>6970</v>
          </cell>
          <cell r="K131">
            <v>6970</v>
          </cell>
        </row>
        <row r="132">
          <cell r="B132" t="str">
            <v>一宮市</v>
          </cell>
          <cell r="C132" t="str">
            <v>尾張一宮</v>
          </cell>
          <cell r="D132">
            <v>5550</v>
          </cell>
          <cell r="E132">
            <v>5550</v>
          </cell>
          <cell r="F132">
            <v>5350</v>
          </cell>
          <cell r="G132">
            <v>5750</v>
          </cell>
          <cell r="H132">
            <v>7710</v>
          </cell>
          <cell r="I132">
            <v>7710</v>
          </cell>
          <cell r="J132">
            <v>7710</v>
          </cell>
          <cell r="K132">
            <v>7710</v>
          </cell>
        </row>
        <row r="133">
          <cell r="B133" t="str">
            <v>名古屋市</v>
          </cell>
          <cell r="C133" t="str">
            <v>名古屋</v>
          </cell>
          <cell r="D133">
            <v>5550</v>
          </cell>
          <cell r="E133">
            <v>5550</v>
          </cell>
          <cell r="F133">
            <v>5350</v>
          </cell>
          <cell r="G133">
            <v>5750</v>
          </cell>
          <cell r="H133">
            <v>7710</v>
          </cell>
          <cell r="I133">
            <v>7710</v>
          </cell>
          <cell r="J133">
            <v>7710</v>
          </cell>
          <cell r="K133">
            <v>7710</v>
          </cell>
        </row>
        <row r="134">
          <cell r="B134" t="str">
            <v>春日井市</v>
          </cell>
          <cell r="C134" t="str">
            <v>春日井</v>
          </cell>
          <cell r="D134">
            <v>5870</v>
          </cell>
          <cell r="E134">
            <v>5870</v>
          </cell>
          <cell r="F134">
            <v>5670</v>
          </cell>
          <cell r="G134">
            <v>6070</v>
          </cell>
          <cell r="H134">
            <v>8030</v>
          </cell>
          <cell r="I134">
            <v>8030</v>
          </cell>
          <cell r="J134">
            <v>8030</v>
          </cell>
          <cell r="K134">
            <v>8030</v>
          </cell>
        </row>
        <row r="135">
          <cell r="B135" t="str">
            <v>多治見市</v>
          </cell>
          <cell r="C135" t="str">
            <v>多治見</v>
          </cell>
          <cell r="D135">
            <v>6180</v>
          </cell>
          <cell r="E135">
            <v>6180</v>
          </cell>
          <cell r="F135">
            <v>5980</v>
          </cell>
          <cell r="G135">
            <v>6380</v>
          </cell>
          <cell r="H135">
            <v>8340</v>
          </cell>
          <cell r="I135">
            <v>8340</v>
          </cell>
          <cell r="J135">
            <v>8340</v>
          </cell>
          <cell r="K135">
            <v>8340</v>
          </cell>
        </row>
        <row r="136">
          <cell r="B136" t="str">
            <v>豊田市</v>
          </cell>
          <cell r="C136" t="str">
            <v>豊田市（名鉄）</v>
          </cell>
          <cell r="D136">
            <v>6340</v>
          </cell>
          <cell r="E136">
            <v>6340</v>
          </cell>
          <cell r="F136">
            <v>6140</v>
          </cell>
          <cell r="G136">
            <v>6540</v>
          </cell>
          <cell r="H136">
            <v>8500</v>
          </cell>
          <cell r="I136">
            <v>8500</v>
          </cell>
          <cell r="J136">
            <v>8500</v>
          </cell>
          <cell r="K136">
            <v>8500</v>
          </cell>
        </row>
        <row r="137">
          <cell r="B137" t="str">
            <v>高山市</v>
          </cell>
          <cell r="C137" t="str">
            <v>高山</v>
          </cell>
          <cell r="D137">
            <v>7840</v>
          </cell>
          <cell r="E137">
            <v>7840</v>
          </cell>
          <cell r="F137">
            <v>7440</v>
          </cell>
          <cell r="G137">
            <v>8240</v>
          </cell>
          <cell r="H137">
            <v>10730</v>
          </cell>
          <cell r="I137">
            <v>10730</v>
          </cell>
          <cell r="J137">
            <v>10730</v>
          </cell>
          <cell r="K137">
            <v>10730</v>
          </cell>
        </row>
        <row r="138">
          <cell r="B138" t="str">
            <v>●愛知・静岡・山梨（新幹線利用）方面</v>
          </cell>
        </row>
        <row r="139">
          <cell r="B139" t="str">
            <v>岡崎市</v>
          </cell>
          <cell r="C139" t="str">
            <v>岡崎</v>
          </cell>
          <cell r="D139">
            <v>7320</v>
          </cell>
          <cell r="E139">
            <v>7320</v>
          </cell>
          <cell r="F139">
            <v>7020</v>
          </cell>
          <cell r="G139">
            <v>7620</v>
          </cell>
          <cell r="H139">
            <v>10460</v>
          </cell>
          <cell r="I139">
            <v>10460</v>
          </cell>
          <cell r="J139">
            <v>10460</v>
          </cell>
          <cell r="K139">
            <v>10460</v>
          </cell>
        </row>
        <row r="140">
          <cell r="B140" t="str">
            <v>豊橋市</v>
          </cell>
          <cell r="C140" t="str">
            <v>豊橋</v>
          </cell>
          <cell r="D140">
            <v>8060</v>
          </cell>
          <cell r="E140">
            <v>8060</v>
          </cell>
          <cell r="F140">
            <v>7760</v>
          </cell>
          <cell r="G140">
            <v>8360</v>
          </cell>
          <cell r="H140">
            <v>11200</v>
          </cell>
          <cell r="I140">
            <v>11200</v>
          </cell>
          <cell r="J140">
            <v>11200</v>
          </cell>
          <cell r="K140">
            <v>11200</v>
          </cell>
        </row>
        <row r="141">
          <cell r="B141" t="str">
            <v>浜松市</v>
          </cell>
          <cell r="C141" t="str">
            <v>浜松</v>
          </cell>
          <cell r="D141">
            <v>8690</v>
          </cell>
          <cell r="E141">
            <v>8690</v>
          </cell>
          <cell r="F141">
            <v>8390</v>
          </cell>
          <cell r="G141">
            <v>8990</v>
          </cell>
          <cell r="H141">
            <v>11830</v>
          </cell>
          <cell r="I141">
            <v>11830</v>
          </cell>
          <cell r="J141">
            <v>11830</v>
          </cell>
          <cell r="K141">
            <v>11830</v>
          </cell>
        </row>
        <row r="142">
          <cell r="B142" t="str">
            <v>焼津市</v>
          </cell>
          <cell r="C142" t="str">
            <v>焼津</v>
          </cell>
          <cell r="D142">
            <v>10370</v>
          </cell>
          <cell r="E142">
            <v>10370</v>
          </cell>
          <cell r="F142">
            <v>10070</v>
          </cell>
          <cell r="G142">
            <v>10670</v>
          </cell>
          <cell r="H142">
            <v>14840</v>
          </cell>
          <cell r="I142">
            <v>14840</v>
          </cell>
          <cell r="J142">
            <v>14840</v>
          </cell>
          <cell r="K142">
            <v>14840</v>
          </cell>
        </row>
        <row r="143">
          <cell r="B143" t="str">
            <v>静岡市</v>
          </cell>
          <cell r="C143" t="str">
            <v>静岡</v>
          </cell>
          <cell r="D143">
            <v>10680</v>
          </cell>
          <cell r="E143">
            <v>10680</v>
          </cell>
          <cell r="F143">
            <v>10380</v>
          </cell>
          <cell r="G143">
            <v>10980</v>
          </cell>
          <cell r="H143">
            <v>15150</v>
          </cell>
          <cell r="I143">
            <v>15150</v>
          </cell>
          <cell r="J143">
            <v>15150</v>
          </cell>
          <cell r="K143">
            <v>15150</v>
          </cell>
        </row>
        <row r="144">
          <cell r="B144" t="str">
            <v>静岡市（旧・清水市）</v>
          </cell>
          <cell r="C144" t="str">
            <v>清水</v>
          </cell>
          <cell r="D144">
            <v>10680</v>
          </cell>
          <cell r="E144">
            <v>10680</v>
          </cell>
          <cell r="F144">
            <v>10380</v>
          </cell>
          <cell r="G144">
            <v>10980</v>
          </cell>
          <cell r="H144">
            <v>15150</v>
          </cell>
          <cell r="I144">
            <v>15150</v>
          </cell>
          <cell r="J144">
            <v>15150</v>
          </cell>
          <cell r="K144">
            <v>15150</v>
          </cell>
        </row>
        <row r="145">
          <cell r="B145" t="str">
            <v>富士市</v>
          </cell>
          <cell r="C145" t="str">
            <v>富士</v>
          </cell>
          <cell r="D145">
            <v>10890</v>
          </cell>
          <cell r="E145">
            <v>10890</v>
          </cell>
          <cell r="F145">
            <v>10590</v>
          </cell>
          <cell r="G145">
            <v>11190</v>
          </cell>
          <cell r="H145">
            <v>15360</v>
          </cell>
          <cell r="I145">
            <v>15360</v>
          </cell>
          <cell r="J145">
            <v>15360</v>
          </cell>
          <cell r="K145">
            <v>15360</v>
          </cell>
        </row>
        <row r="146">
          <cell r="B146" t="str">
            <v>沼津市</v>
          </cell>
          <cell r="C146" t="str">
            <v>沼津</v>
          </cell>
          <cell r="D146">
            <v>12150</v>
          </cell>
          <cell r="E146">
            <v>12150</v>
          </cell>
          <cell r="F146">
            <v>11850</v>
          </cell>
          <cell r="G146">
            <v>12450</v>
          </cell>
          <cell r="H146">
            <v>16620</v>
          </cell>
          <cell r="I146">
            <v>16620</v>
          </cell>
          <cell r="J146">
            <v>16620</v>
          </cell>
          <cell r="K146">
            <v>16620</v>
          </cell>
        </row>
        <row r="147">
          <cell r="B147" t="str">
            <v>三島市</v>
          </cell>
          <cell r="C147" t="str">
            <v>三島</v>
          </cell>
          <cell r="D147">
            <v>12150</v>
          </cell>
          <cell r="E147">
            <v>12150</v>
          </cell>
          <cell r="F147">
            <v>11850</v>
          </cell>
          <cell r="G147">
            <v>12450</v>
          </cell>
          <cell r="H147">
            <v>16620</v>
          </cell>
          <cell r="I147">
            <v>16620</v>
          </cell>
          <cell r="J147">
            <v>16620</v>
          </cell>
          <cell r="K147">
            <v>16620</v>
          </cell>
        </row>
        <row r="148">
          <cell r="B148" t="str">
            <v>熱海市</v>
          </cell>
          <cell r="C148" t="str">
            <v>熱海</v>
          </cell>
          <cell r="D148">
            <v>12460</v>
          </cell>
          <cell r="E148">
            <v>12460</v>
          </cell>
          <cell r="F148">
            <v>12160</v>
          </cell>
          <cell r="G148">
            <v>12760</v>
          </cell>
          <cell r="H148">
            <v>16930</v>
          </cell>
          <cell r="I148">
            <v>16930</v>
          </cell>
          <cell r="J148">
            <v>16930</v>
          </cell>
          <cell r="K148">
            <v>16930</v>
          </cell>
        </row>
        <row r="149">
          <cell r="B149" t="str">
            <v>甲府市</v>
          </cell>
          <cell r="C149" t="str">
            <v>甲府</v>
          </cell>
          <cell r="D149">
            <v>14230</v>
          </cell>
          <cell r="E149">
            <v>14230</v>
          </cell>
          <cell r="F149">
            <v>13730</v>
          </cell>
          <cell r="G149">
            <v>14730</v>
          </cell>
          <cell r="H149">
            <v>18450</v>
          </cell>
          <cell r="I149">
            <v>18450</v>
          </cell>
          <cell r="J149">
            <v>18350</v>
          </cell>
          <cell r="K149">
            <v>18550</v>
          </cell>
        </row>
        <row r="150">
          <cell r="B150" t="str">
            <v>●三重（近鉄利用）方面</v>
          </cell>
        </row>
        <row r="151">
          <cell r="B151" t="str">
            <v>四日市市</v>
          </cell>
          <cell r="C151" t="str">
            <v>近鉄四日市</v>
          </cell>
          <cell r="D151">
            <v>6160</v>
          </cell>
          <cell r="E151">
            <v>6160</v>
          </cell>
          <cell r="F151">
            <v>5960</v>
          </cell>
          <cell r="G151">
            <v>6360</v>
          </cell>
          <cell r="H151">
            <v>8320</v>
          </cell>
          <cell r="I151">
            <v>8320</v>
          </cell>
          <cell r="J151">
            <v>8320</v>
          </cell>
          <cell r="K151">
            <v>8320</v>
          </cell>
        </row>
        <row r="152">
          <cell r="B152" t="str">
            <v>津市</v>
          </cell>
          <cell r="C152" t="str">
            <v>津</v>
          </cell>
          <cell r="D152">
            <v>7400</v>
          </cell>
          <cell r="E152">
            <v>7400</v>
          </cell>
          <cell r="F152">
            <v>7200</v>
          </cell>
          <cell r="G152">
            <v>7600</v>
          </cell>
          <cell r="H152">
            <v>9560</v>
          </cell>
          <cell r="I152">
            <v>9560</v>
          </cell>
          <cell r="J152">
            <v>9560</v>
          </cell>
          <cell r="K152">
            <v>9560</v>
          </cell>
        </row>
        <row r="153">
          <cell r="B153" t="str">
            <v>松坂市</v>
          </cell>
          <cell r="C153" t="str">
            <v>松坂</v>
          </cell>
          <cell r="D153">
            <v>8060</v>
          </cell>
          <cell r="E153">
            <v>8060</v>
          </cell>
          <cell r="F153">
            <v>7860</v>
          </cell>
          <cell r="G153">
            <v>8260</v>
          </cell>
          <cell r="H153">
            <v>10220</v>
          </cell>
          <cell r="I153">
            <v>10220</v>
          </cell>
          <cell r="J153">
            <v>10220</v>
          </cell>
          <cell r="K153">
            <v>10220</v>
          </cell>
        </row>
        <row r="154">
          <cell r="B154" t="str">
            <v>伊勢市</v>
          </cell>
          <cell r="C154" t="str">
            <v>伊勢市</v>
          </cell>
          <cell r="D154">
            <v>8240</v>
          </cell>
          <cell r="E154">
            <v>8240</v>
          </cell>
          <cell r="F154">
            <v>8040</v>
          </cell>
          <cell r="G154">
            <v>8440</v>
          </cell>
          <cell r="H154">
            <v>10400</v>
          </cell>
          <cell r="I154">
            <v>10400</v>
          </cell>
          <cell r="J154">
            <v>10400</v>
          </cell>
          <cell r="K154">
            <v>10400</v>
          </cell>
        </row>
        <row r="155">
          <cell r="B155" t="str">
            <v>鳥羽市</v>
          </cell>
          <cell r="C155" t="str">
            <v>鳥羽</v>
          </cell>
          <cell r="D155">
            <v>8500</v>
          </cell>
          <cell r="E155">
            <v>8500</v>
          </cell>
          <cell r="F155">
            <v>8300</v>
          </cell>
          <cell r="G155">
            <v>8700</v>
          </cell>
          <cell r="H155">
            <v>10660</v>
          </cell>
          <cell r="I155">
            <v>10660</v>
          </cell>
          <cell r="J155">
            <v>10660</v>
          </cell>
          <cell r="K155">
            <v>10660</v>
          </cell>
        </row>
        <row r="157">
          <cell r="B157" t="str">
            <v>■関東方面</v>
          </cell>
        </row>
        <row r="158">
          <cell r="B158" t="str">
            <v>東京都</v>
          </cell>
          <cell r="C158" t="str">
            <v>東京都区内</v>
          </cell>
          <cell r="D158">
            <v>14260</v>
          </cell>
          <cell r="E158">
            <v>14260</v>
          </cell>
          <cell r="F158">
            <v>13960</v>
          </cell>
          <cell r="G158">
            <v>14560</v>
          </cell>
          <cell r="H158">
            <v>19880</v>
          </cell>
          <cell r="I158">
            <v>19880</v>
          </cell>
          <cell r="J158">
            <v>19880</v>
          </cell>
          <cell r="K158">
            <v>19880</v>
          </cell>
        </row>
        <row r="159">
          <cell r="B159" t="str">
            <v>●東海道・横須賀線方面</v>
          </cell>
        </row>
        <row r="160">
          <cell r="B160" t="str">
            <v>小田原市</v>
          </cell>
          <cell r="C160" t="str">
            <v>小田原</v>
          </cell>
          <cell r="D160">
            <v>12670</v>
          </cell>
          <cell r="E160">
            <v>12670</v>
          </cell>
          <cell r="F160">
            <v>12370</v>
          </cell>
          <cell r="G160">
            <v>12970</v>
          </cell>
          <cell r="H160">
            <v>17140</v>
          </cell>
          <cell r="I160">
            <v>17140</v>
          </cell>
          <cell r="J160">
            <v>17140</v>
          </cell>
          <cell r="K160">
            <v>17140</v>
          </cell>
        </row>
        <row r="161">
          <cell r="B161" t="str">
            <v>平塚市</v>
          </cell>
          <cell r="C161" t="str">
            <v>平塚</v>
          </cell>
          <cell r="D161">
            <v>12990</v>
          </cell>
          <cell r="E161">
            <v>12990</v>
          </cell>
          <cell r="F161">
            <v>12690</v>
          </cell>
          <cell r="G161">
            <v>13290</v>
          </cell>
          <cell r="H161">
            <v>17460</v>
          </cell>
          <cell r="I161">
            <v>17460</v>
          </cell>
          <cell r="J161">
            <v>17460</v>
          </cell>
          <cell r="K161">
            <v>17460</v>
          </cell>
        </row>
        <row r="162">
          <cell r="B162" t="str">
            <v>茅ヶ崎市</v>
          </cell>
          <cell r="C162" t="str">
            <v>茅ヶ崎</v>
          </cell>
          <cell r="D162">
            <v>12990</v>
          </cell>
          <cell r="E162">
            <v>12990</v>
          </cell>
          <cell r="F162">
            <v>12690</v>
          </cell>
          <cell r="G162">
            <v>13290</v>
          </cell>
          <cell r="H162">
            <v>17460</v>
          </cell>
          <cell r="I162">
            <v>17460</v>
          </cell>
          <cell r="J162">
            <v>17460</v>
          </cell>
          <cell r="K162">
            <v>17460</v>
          </cell>
        </row>
        <row r="163">
          <cell r="B163" t="str">
            <v>横浜市</v>
          </cell>
          <cell r="C163" t="str">
            <v>横浜市内</v>
          </cell>
          <cell r="D163">
            <v>13730</v>
          </cell>
          <cell r="E163">
            <v>13730</v>
          </cell>
          <cell r="F163">
            <v>13430</v>
          </cell>
          <cell r="G163">
            <v>14030</v>
          </cell>
          <cell r="H163">
            <v>19350</v>
          </cell>
          <cell r="I163">
            <v>19350</v>
          </cell>
          <cell r="J163">
            <v>19350</v>
          </cell>
          <cell r="K163">
            <v>19350</v>
          </cell>
        </row>
        <row r="164">
          <cell r="B164" t="str">
            <v>川崎市</v>
          </cell>
          <cell r="C164" t="str">
            <v>横浜市内</v>
          </cell>
          <cell r="D164">
            <v>13730</v>
          </cell>
          <cell r="E164">
            <v>13730</v>
          </cell>
          <cell r="F164">
            <v>13430</v>
          </cell>
          <cell r="G164">
            <v>14030</v>
          </cell>
          <cell r="H164">
            <v>19350</v>
          </cell>
          <cell r="I164">
            <v>19350</v>
          </cell>
          <cell r="J164">
            <v>19350</v>
          </cell>
          <cell r="K164">
            <v>19350</v>
          </cell>
        </row>
        <row r="165">
          <cell r="B165" t="str">
            <v>鎌倉市</v>
          </cell>
          <cell r="C165" t="str">
            <v>鎌倉</v>
          </cell>
          <cell r="D165">
            <v>13300</v>
          </cell>
          <cell r="E165">
            <v>13300</v>
          </cell>
          <cell r="F165">
            <v>13000</v>
          </cell>
          <cell r="G165">
            <v>13600</v>
          </cell>
          <cell r="H165">
            <v>17770</v>
          </cell>
          <cell r="I165">
            <v>17770</v>
          </cell>
          <cell r="J165">
            <v>17770</v>
          </cell>
          <cell r="K165">
            <v>17770</v>
          </cell>
        </row>
        <row r="166">
          <cell r="B166" t="str">
            <v>横須賀市</v>
          </cell>
          <cell r="C166" t="str">
            <v>横須賀</v>
          </cell>
          <cell r="D166">
            <v>13300</v>
          </cell>
          <cell r="E166">
            <v>13300</v>
          </cell>
          <cell r="F166">
            <v>13000</v>
          </cell>
          <cell r="G166">
            <v>13600</v>
          </cell>
          <cell r="H166">
            <v>17770</v>
          </cell>
          <cell r="I166">
            <v>17770</v>
          </cell>
          <cell r="J166">
            <v>17770</v>
          </cell>
          <cell r="K166">
            <v>17770</v>
          </cell>
        </row>
        <row r="167">
          <cell r="B167" t="str">
            <v>葉山町</v>
          </cell>
          <cell r="C167" t="str">
            <v>湘南国際村ｾﾝﾀｰ（ﾊﾞｽ停）</v>
          </cell>
          <cell r="D167">
            <v>13640</v>
          </cell>
          <cell r="E167">
            <v>13640</v>
          </cell>
          <cell r="F167">
            <v>13340</v>
          </cell>
          <cell r="G167">
            <v>13940</v>
          </cell>
          <cell r="H167">
            <v>18110</v>
          </cell>
          <cell r="I167">
            <v>18110</v>
          </cell>
          <cell r="J167">
            <v>18110</v>
          </cell>
          <cell r="K167">
            <v>18110</v>
          </cell>
        </row>
        <row r="168">
          <cell r="B168" t="str">
            <v>●中央線方面</v>
          </cell>
        </row>
        <row r="169">
          <cell r="B169" t="str">
            <v>立川市</v>
          </cell>
          <cell r="C169" t="str">
            <v>立川</v>
          </cell>
          <cell r="D169">
            <v>14470</v>
          </cell>
          <cell r="E169">
            <v>14470</v>
          </cell>
          <cell r="F169">
            <v>14170</v>
          </cell>
          <cell r="G169">
            <v>14770</v>
          </cell>
          <cell r="H169">
            <v>20090</v>
          </cell>
          <cell r="I169">
            <v>20090</v>
          </cell>
          <cell r="J169">
            <v>20090</v>
          </cell>
          <cell r="K169">
            <v>20090</v>
          </cell>
        </row>
        <row r="170">
          <cell r="B170" t="str">
            <v>●横浜線・小田急線方面</v>
          </cell>
        </row>
        <row r="171">
          <cell r="B171" t="str">
            <v>厚木市</v>
          </cell>
          <cell r="C171" t="str">
            <v>本厚木（小田急）</v>
          </cell>
          <cell r="D171">
            <v>13110</v>
          </cell>
          <cell r="E171">
            <v>13110</v>
          </cell>
          <cell r="F171">
            <v>12810</v>
          </cell>
          <cell r="G171">
            <v>13410</v>
          </cell>
          <cell r="H171">
            <v>17580</v>
          </cell>
          <cell r="I171">
            <v>17580</v>
          </cell>
          <cell r="J171">
            <v>17580</v>
          </cell>
          <cell r="K171">
            <v>17580</v>
          </cell>
        </row>
        <row r="172">
          <cell r="B172" t="str">
            <v>大和市</v>
          </cell>
          <cell r="C172" t="str">
            <v>大和（小田急）</v>
          </cell>
          <cell r="D172">
            <v>13230</v>
          </cell>
          <cell r="E172">
            <v>13230</v>
          </cell>
          <cell r="F172">
            <v>12930</v>
          </cell>
          <cell r="G172">
            <v>13530</v>
          </cell>
          <cell r="H172">
            <v>17700</v>
          </cell>
          <cell r="I172">
            <v>17700</v>
          </cell>
          <cell r="J172">
            <v>17700</v>
          </cell>
          <cell r="K172">
            <v>17700</v>
          </cell>
        </row>
        <row r="173">
          <cell r="B173" t="str">
            <v>町田市</v>
          </cell>
          <cell r="C173" t="str">
            <v>町田</v>
          </cell>
          <cell r="D173">
            <v>13940</v>
          </cell>
          <cell r="E173">
            <v>13940</v>
          </cell>
          <cell r="F173">
            <v>13640</v>
          </cell>
          <cell r="G173">
            <v>14240</v>
          </cell>
          <cell r="H173">
            <v>19560</v>
          </cell>
          <cell r="I173">
            <v>19560</v>
          </cell>
          <cell r="J173">
            <v>19560</v>
          </cell>
          <cell r="K173">
            <v>19560</v>
          </cell>
        </row>
        <row r="174">
          <cell r="B174" t="str">
            <v>相模原市</v>
          </cell>
          <cell r="C174" t="str">
            <v>相模原</v>
          </cell>
          <cell r="D174">
            <v>14260</v>
          </cell>
          <cell r="E174">
            <v>14260</v>
          </cell>
          <cell r="F174">
            <v>13960</v>
          </cell>
          <cell r="G174">
            <v>14560</v>
          </cell>
          <cell r="H174">
            <v>19880</v>
          </cell>
          <cell r="I174">
            <v>19880</v>
          </cell>
          <cell r="J174">
            <v>19880</v>
          </cell>
          <cell r="K174">
            <v>19880</v>
          </cell>
        </row>
        <row r="175">
          <cell r="B175" t="str">
            <v>八王子市</v>
          </cell>
          <cell r="C175" t="str">
            <v>八王子</v>
          </cell>
          <cell r="D175">
            <v>14260</v>
          </cell>
          <cell r="E175">
            <v>14260</v>
          </cell>
          <cell r="F175">
            <v>13960</v>
          </cell>
          <cell r="G175">
            <v>14560</v>
          </cell>
          <cell r="H175">
            <v>19880</v>
          </cell>
          <cell r="I175">
            <v>19880</v>
          </cell>
          <cell r="J175">
            <v>19880</v>
          </cell>
          <cell r="K175">
            <v>19880</v>
          </cell>
        </row>
        <row r="176">
          <cell r="B176" t="str">
            <v>●東武・西武線方面</v>
          </cell>
        </row>
        <row r="177">
          <cell r="B177" t="str">
            <v>西東京市（田無庁舎）</v>
          </cell>
          <cell r="C177" t="str">
            <v>田無（西武）</v>
          </cell>
          <cell r="D177">
            <v>14480</v>
          </cell>
          <cell r="E177">
            <v>14480</v>
          </cell>
          <cell r="F177">
            <v>14180</v>
          </cell>
          <cell r="G177">
            <v>14780</v>
          </cell>
          <cell r="H177">
            <v>20100</v>
          </cell>
          <cell r="I177">
            <v>20100</v>
          </cell>
          <cell r="J177">
            <v>20100</v>
          </cell>
          <cell r="K177">
            <v>20100</v>
          </cell>
        </row>
        <row r="178">
          <cell r="B178" t="str">
            <v>西東京市（保谷庁舎）</v>
          </cell>
          <cell r="C178" t="str">
            <v>保谷（西武）</v>
          </cell>
          <cell r="D178">
            <v>14490</v>
          </cell>
          <cell r="E178">
            <v>14490</v>
          </cell>
          <cell r="F178">
            <v>14190</v>
          </cell>
          <cell r="G178">
            <v>14790</v>
          </cell>
          <cell r="H178">
            <v>20110</v>
          </cell>
          <cell r="I178">
            <v>20110</v>
          </cell>
          <cell r="J178">
            <v>20110</v>
          </cell>
          <cell r="K178">
            <v>20110</v>
          </cell>
        </row>
        <row r="179">
          <cell r="B179" t="str">
            <v>所沢市</v>
          </cell>
          <cell r="C179" t="str">
            <v>所沢（西武）</v>
          </cell>
          <cell r="D179">
            <v>14590</v>
          </cell>
          <cell r="E179">
            <v>14590</v>
          </cell>
          <cell r="F179">
            <v>14290</v>
          </cell>
          <cell r="G179">
            <v>14890</v>
          </cell>
          <cell r="H179">
            <v>20210</v>
          </cell>
          <cell r="I179">
            <v>20210</v>
          </cell>
          <cell r="J179">
            <v>20210</v>
          </cell>
          <cell r="K179">
            <v>20210</v>
          </cell>
        </row>
        <row r="180">
          <cell r="B180" t="str">
            <v>和光市</v>
          </cell>
          <cell r="C180" t="str">
            <v>和光市（東武）</v>
          </cell>
          <cell r="D180">
            <v>14500</v>
          </cell>
          <cell r="E180">
            <v>14500</v>
          </cell>
          <cell r="F180">
            <v>14200</v>
          </cell>
          <cell r="G180">
            <v>14800</v>
          </cell>
          <cell r="H180">
            <v>20120</v>
          </cell>
          <cell r="I180">
            <v>20120</v>
          </cell>
          <cell r="J180">
            <v>20120</v>
          </cell>
          <cell r="K180">
            <v>20120</v>
          </cell>
        </row>
        <row r="181">
          <cell r="B181" t="str">
            <v>東松山市</v>
          </cell>
          <cell r="C181" t="str">
            <v>東松山（東武）</v>
          </cell>
          <cell r="D181">
            <v>14890</v>
          </cell>
          <cell r="E181">
            <v>14890</v>
          </cell>
          <cell r="F181">
            <v>14590</v>
          </cell>
          <cell r="G181">
            <v>15190</v>
          </cell>
          <cell r="H181">
            <v>20510</v>
          </cell>
          <cell r="I181">
            <v>20510</v>
          </cell>
          <cell r="J181">
            <v>20510</v>
          </cell>
          <cell r="K181">
            <v>20510</v>
          </cell>
        </row>
        <row r="182">
          <cell r="B182" t="str">
            <v>越谷市</v>
          </cell>
          <cell r="C182" t="str">
            <v>越谷（東武）</v>
          </cell>
          <cell r="D182">
            <v>14560</v>
          </cell>
          <cell r="E182">
            <v>14560</v>
          </cell>
          <cell r="F182">
            <v>14260</v>
          </cell>
          <cell r="G182">
            <v>14860</v>
          </cell>
          <cell r="H182">
            <v>20180</v>
          </cell>
          <cell r="I182">
            <v>20180</v>
          </cell>
          <cell r="J182">
            <v>20180</v>
          </cell>
          <cell r="K182">
            <v>20180</v>
          </cell>
        </row>
        <row r="183">
          <cell r="B183" t="str">
            <v>●総武・京葉線方面</v>
          </cell>
        </row>
        <row r="184">
          <cell r="B184" t="str">
            <v>浦安市（TDR）</v>
          </cell>
          <cell r="C184" t="str">
            <v>舞浜</v>
          </cell>
          <cell r="D184">
            <v>14260</v>
          </cell>
          <cell r="E184">
            <v>14260</v>
          </cell>
          <cell r="F184">
            <v>13960</v>
          </cell>
          <cell r="G184">
            <v>14560</v>
          </cell>
          <cell r="H184">
            <v>19880</v>
          </cell>
          <cell r="I184">
            <v>19880</v>
          </cell>
          <cell r="J184">
            <v>19880</v>
          </cell>
          <cell r="K184">
            <v>19880</v>
          </cell>
        </row>
        <row r="185">
          <cell r="B185" t="str">
            <v>船橋市</v>
          </cell>
          <cell r="C185" t="str">
            <v>船橋</v>
          </cell>
          <cell r="D185">
            <v>14470</v>
          </cell>
          <cell r="E185">
            <v>14470</v>
          </cell>
          <cell r="F185">
            <v>14170</v>
          </cell>
          <cell r="G185">
            <v>14770</v>
          </cell>
          <cell r="H185">
            <v>20090</v>
          </cell>
          <cell r="I185">
            <v>20090</v>
          </cell>
          <cell r="J185">
            <v>20090</v>
          </cell>
          <cell r="K185">
            <v>20090</v>
          </cell>
        </row>
        <row r="186">
          <cell r="B186" t="str">
            <v>千葉市（幕張本郷）</v>
          </cell>
          <cell r="C186" t="str">
            <v>幕張本郷</v>
          </cell>
          <cell r="D186">
            <v>14470</v>
          </cell>
          <cell r="E186">
            <v>14470</v>
          </cell>
          <cell r="F186">
            <v>14170</v>
          </cell>
          <cell r="G186">
            <v>14770</v>
          </cell>
          <cell r="H186">
            <v>20090</v>
          </cell>
          <cell r="I186">
            <v>20090</v>
          </cell>
          <cell r="J186">
            <v>20090</v>
          </cell>
          <cell r="K186">
            <v>20090</v>
          </cell>
        </row>
        <row r="187">
          <cell r="B187" t="str">
            <v>千葉市（海浜幕張）</v>
          </cell>
          <cell r="C187" t="str">
            <v>海浜幕張</v>
          </cell>
          <cell r="D187">
            <v>14470</v>
          </cell>
          <cell r="E187">
            <v>14470</v>
          </cell>
          <cell r="F187">
            <v>14170</v>
          </cell>
          <cell r="G187">
            <v>14770</v>
          </cell>
          <cell r="H187">
            <v>20090</v>
          </cell>
          <cell r="I187">
            <v>20090</v>
          </cell>
          <cell r="J187">
            <v>20090</v>
          </cell>
          <cell r="K187">
            <v>20090</v>
          </cell>
        </row>
        <row r="188">
          <cell r="B188" t="str">
            <v>千葉市</v>
          </cell>
          <cell r="C188" t="str">
            <v>千葉</v>
          </cell>
          <cell r="D188">
            <v>14780</v>
          </cell>
          <cell r="E188">
            <v>14780</v>
          </cell>
          <cell r="F188">
            <v>14480</v>
          </cell>
          <cell r="G188">
            <v>15080</v>
          </cell>
          <cell r="H188">
            <v>20400</v>
          </cell>
          <cell r="I188">
            <v>20400</v>
          </cell>
          <cell r="J188">
            <v>20400</v>
          </cell>
          <cell r="K188">
            <v>20400</v>
          </cell>
        </row>
        <row r="189">
          <cell r="B189" t="str">
            <v>佐倉市</v>
          </cell>
          <cell r="C189" t="str">
            <v>佐倉</v>
          </cell>
          <cell r="D189">
            <v>15570</v>
          </cell>
          <cell r="E189">
            <v>15570</v>
          </cell>
          <cell r="F189">
            <v>15070</v>
          </cell>
          <cell r="G189">
            <v>16070</v>
          </cell>
          <cell r="H189">
            <v>21190</v>
          </cell>
          <cell r="I189">
            <v>21190</v>
          </cell>
          <cell r="J189">
            <v>20990</v>
          </cell>
          <cell r="K189">
            <v>21390</v>
          </cell>
        </row>
        <row r="190">
          <cell r="B190" t="str">
            <v>成田空港</v>
          </cell>
          <cell r="C190" t="str">
            <v>成田空港</v>
          </cell>
          <cell r="D190">
            <v>15820</v>
          </cell>
          <cell r="E190">
            <v>15820</v>
          </cell>
          <cell r="F190">
            <v>15320</v>
          </cell>
          <cell r="G190">
            <v>16320</v>
          </cell>
          <cell r="H190">
            <v>23480</v>
          </cell>
          <cell r="I190">
            <v>23480</v>
          </cell>
          <cell r="J190">
            <v>23480</v>
          </cell>
          <cell r="K190">
            <v>23480</v>
          </cell>
        </row>
        <row r="191">
          <cell r="B191" t="str">
            <v>市原市</v>
          </cell>
          <cell r="C191" t="str">
            <v>五井（ごい）</v>
          </cell>
          <cell r="D191">
            <v>16190</v>
          </cell>
          <cell r="E191">
            <v>16190</v>
          </cell>
          <cell r="F191">
            <v>15690</v>
          </cell>
          <cell r="G191">
            <v>16690</v>
          </cell>
          <cell r="H191">
            <v>22300</v>
          </cell>
          <cell r="I191">
            <v>22300</v>
          </cell>
          <cell r="J191">
            <v>22300</v>
          </cell>
          <cell r="K191">
            <v>22300</v>
          </cell>
        </row>
        <row r="192">
          <cell r="B192" t="str">
            <v>●東北線・川越線・水戸線方面</v>
          </cell>
        </row>
        <row r="193">
          <cell r="B193" t="str">
            <v>川口市</v>
          </cell>
          <cell r="C193" t="str">
            <v>川口</v>
          </cell>
          <cell r="D193">
            <v>14470</v>
          </cell>
          <cell r="E193">
            <v>14470</v>
          </cell>
          <cell r="F193">
            <v>14170</v>
          </cell>
          <cell r="G193">
            <v>14770</v>
          </cell>
          <cell r="H193">
            <v>20090</v>
          </cell>
          <cell r="I193">
            <v>20090</v>
          </cell>
          <cell r="J193">
            <v>20090</v>
          </cell>
          <cell r="K193">
            <v>20090</v>
          </cell>
        </row>
        <row r="194">
          <cell r="B194" t="str">
            <v>さいたま市（浦和）</v>
          </cell>
          <cell r="C194" t="str">
            <v>浦和</v>
          </cell>
          <cell r="D194">
            <v>14470</v>
          </cell>
          <cell r="E194">
            <v>14470</v>
          </cell>
          <cell r="F194">
            <v>14170</v>
          </cell>
          <cell r="G194">
            <v>14770</v>
          </cell>
          <cell r="H194">
            <v>20090</v>
          </cell>
          <cell r="I194">
            <v>20090</v>
          </cell>
          <cell r="J194">
            <v>20090</v>
          </cell>
          <cell r="K194">
            <v>20090</v>
          </cell>
        </row>
        <row r="195">
          <cell r="B195" t="str">
            <v>さいたま市（さいたま新都心）</v>
          </cell>
          <cell r="C195" t="str">
            <v>さいたま新都心</v>
          </cell>
          <cell r="D195">
            <v>14470</v>
          </cell>
          <cell r="E195">
            <v>14470</v>
          </cell>
          <cell r="F195">
            <v>14170</v>
          </cell>
          <cell r="G195">
            <v>14770</v>
          </cell>
          <cell r="H195">
            <v>20090</v>
          </cell>
          <cell r="I195">
            <v>20090</v>
          </cell>
          <cell r="J195">
            <v>20090</v>
          </cell>
          <cell r="K195">
            <v>20090</v>
          </cell>
        </row>
        <row r="196">
          <cell r="B196" t="str">
            <v>さいたま市（大宮）</v>
          </cell>
          <cell r="C196" t="str">
            <v>大宮</v>
          </cell>
          <cell r="D196">
            <v>14470</v>
          </cell>
          <cell r="E196">
            <v>14470</v>
          </cell>
          <cell r="F196">
            <v>14170</v>
          </cell>
          <cell r="G196">
            <v>14770</v>
          </cell>
          <cell r="H196">
            <v>20090</v>
          </cell>
          <cell r="I196">
            <v>20090</v>
          </cell>
          <cell r="J196">
            <v>20090</v>
          </cell>
          <cell r="K196">
            <v>20090</v>
          </cell>
        </row>
        <row r="197">
          <cell r="B197" t="str">
            <v>川越市</v>
          </cell>
          <cell r="C197" t="str">
            <v>川越</v>
          </cell>
          <cell r="D197">
            <v>14780</v>
          </cell>
          <cell r="E197">
            <v>14780</v>
          </cell>
          <cell r="F197">
            <v>14480</v>
          </cell>
          <cell r="G197">
            <v>15080</v>
          </cell>
          <cell r="H197">
            <v>20400</v>
          </cell>
          <cell r="I197">
            <v>20400</v>
          </cell>
          <cell r="J197">
            <v>20400</v>
          </cell>
          <cell r="K197">
            <v>20400</v>
          </cell>
        </row>
        <row r="198">
          <cell r="B198" t="str">
            <v>結城市</v>
          </cell>
          <cell r="C198" t="str">
            <v>結城</v>
          </cell>
          <cell r="D198">
            <v>15060</v>
          </cell>
          <cell r="E198">
            <v>15060</v>
          </cell>
          <cell r="F198">
            <v>14760</v>
          </cell>
          <cell r="G198">
            <v>15360</v>
          </cell>
          <cell r="H198">
            <v>21680</v>
          </cell>
          <cell r="I198">
            <v>21680</v>
          </cell>
          <cell r="J198">
            <v>21680</v>
          </cell>
          <cell r="K198">
            <v>21680</v>
          </cell>
        </row>
        <row r="199">
          <cell r="B199" t="str">
            <v>宇都宮市</v>
          </cell>
          <cell r="C199" t="str">
            <v>宇都宮</v>
          </cell>
          <cell r="D199">
            <v>17260</v>
          </cell>
          <cell r="E199">
            <v>17260</v>
          </cell>
          <cell r="F199">
            <v>16760</v>
          </cell>
          <cell r="G199">
            <v>17760</v>
          </cell>
          <cell r="H199">
            <v>24370</v>
          </cell>
          <cell r="I199">
            <v>24370</v>
          </cell>
          <cell r="J199">
            <v>24370</v>
          </cell>
          <cell r="K199">
            <v>24370</v>
          </cell>
        </row>
        <row r="200">
          <cell r="B200" t="str">
            <v>●常磐線方面</v>
          </cell>
        </row>
        <row r="201">
          <cell r="B201" t="str">
            <v>松戸市</v>
          </cell>
          <cell r="C201" t="str">
            <v>松戸</v>
          </cell>
          <cell r="D201">
            <v>14470</v>
          </cell>
          <cell r="E201">
            <v>14470</v>
          </cell>
          <cell r="F201">
            <v>14170</v>
          </cell>
          <cell r="G201">
            <v>14770</v>
          </cell>
          <cell r="H201">
            <v>20090</v>
          </cell>
          <cell r="I201">
            <v>20090</v>
          </cell>
          <cell r="J201">
            <v>20090</v>
          </cell>
          <cell r="K201">
            <v>20090</v>
          </cell>
        </row>
        <row r="202">
          <cell r="B202" t="str">
            <v>土浦市</v>
          </cell>
          <cell r="C202" t="str">
            <v>土浦</v>
          </cell>
          <cell r="D202">
            <v>15570</v>
          </cell>
          <cell r="E202">
            <v>15570</v>
          </cell>
          <cell r="F202">
            <v>15070</v>
          </cell>
          <cell r="G202">
            <v>16070</v>
          </cell>
          <cell r="H202">
            <v>21680</v>
          </cell>
          <cell r="I202">
            <v>21680</v>
          </cell>
          <cell r="J202">
            <v>21680</v>
          </cell>
          <cell r="K202">
            <v>21680</v>
          </cell>
        </row>
        <row r="203">
          <cell r="B203" t="str">
            <v>つくば市</v>
          </cell>
          <cell r="C203" t="str">
            <v>つくばｾﾝﾀｰ（ﾊﾞｽ停）</v>
          </cell>
          <cell r="D203">
            <v>16080</v>
          </cell>
          <cell r="E203">
            <v>16080</v>
          </cell>
          <cell r="F203">
            <v>15580</v>
          </cell>
          <cell r="G203">
            <v>16580</v>
          </cell>
          <cell r="H203">
            <v>22190</v>
          </cell>
          <cell r="I203">
            <v>22190</v>
          </cell>
          <cell r="J203">
            <v>22190</v>
          </cell>
          <cell r="K203">
            <v>22190</v>
          </cell>
        </row>
        <row r="204">
          <cell r="B204" t="str">
            <v>水戸市</v>
          </cell>
          <cell r="C204" t="str">
            <v>水戸</v>
          </cell>
          <cell r="D204">
            <v>16160</v>
          </cell>
          <cell r="E204">
            <v>16160</v>
          </cell>
          <cell r="F204">
            <v>15660</v>
          </cell>
          <cell r="G204">
            <v>16660</v>
          </cell>
          <cell r="H204">
            <v>23270</v>
          </cell>
          <cell r="I204">
            <v>23270</v>
          </cell>
          <cell r="J204">
            <v>23270</v>
          </cell>
          <cell r="K204">
            <v>23270</v>
          </cell>
        </row>
        <row r="205">
          <cell r="B205" t="str">
            <v>ひたちなか市</v>
          </cell>
          <cell r="C205" t="str">
            <v>勝田</v>
          </cell>
          <cell r="D205">
            <v>16160</v>
          </cell>
          <cell r="E205">
            <v>16160</v>
          </cell>
          <cell r="F205">
            <v>15660</v>
          </cell>
          <cell r="G205">
            <v>16660</v>
          </cell>
          <cell r="H205">
            <v>23270</v>
          </cell>
          <cell r="I205">
            <v>23270</v>
          </cell>
          <cell r="J205">
            <v>23270</v>
          </cell>
          <cell r="K205">
            <v>23270</v>
          </cell>
        </row>
        <row r="206">
          <cell r="B206" t="str">
            <v>日立市</v>
          </cell>
          <cell r="C206" t="str">
            <v>日立</v>
          </cell>
          <cell r="D206">
            <v>16920</v>
          </cell>
          <cell r="E206">
            <v>16920</v>
          </cell>
          <cell r="F206">
            <v>16420</v>
          </cell>
          <cell r="G206">
            <v>17420</v>
          </cell>
          <cell r="H206">
            <v>24030</v>
          </cell>
          <cell r="I206">
            <v>24030</v>
          </cell>
          <cell r="J206">
            <v>24030</v>
          </cell>
          <cell r="K206">
            <v>24030</v>
          </cell>
        </row>
        <row r="207">
          <cell r="B207" t="str">
            <v>●上越線方面（越後湯沢経由）</v>
          </cell>
        </row>
        <row r="208">
          <cell r="B208" t="str">
            <v>前橋市</v>
          </cell>
          <cell r="C208" t="str">
            <v>前橋</v>
          </cell>
          <cell r="D208">
            <v>11980</v>
          </cell>
          <cell r="E208">
            <v>11980</v>
          </cell>
          <cell r="F208">
            <v>11580</v>
          </cell>
          <cell r="G208">
            <v>12380</v>
          </cell>
          <cell r="H208">
            <v>16360</v>
          </cell>
          <cell r="I208">
            <v>16360</v>
          </cell>
          <cell r="J208">
            <v>16360</v>
          </cell>
          <cell r="K208">
            <v>16360</v>
          </cell>
        </row>
        <row r="209">
          <cell r="B209" t="str">
            <v>前橋市（上越新幹線利用）</v>
          </cell>
          <cell r="C209" t="str">
            <v>前橋</v>
          </cell>
          <cell r="D209">
            <v>11460</v>
          </cell>
          <cell r="E209">
            <v>11460</v>
          </cell>
          <cell r="F209">
            <v>11160</v>
          </cell>
          <cell r="G209">
            <v>11760</v>
          </cell>
          <cell r="H209">
            <v>16090</v>
          </cell>
          <cell r="I209">
            <v>16090</v>
          </cell>
          <cell r="J209">
            <v>16090</v>
          </cell>
          <cell r="K209">
            <v>16090</v>
          </cell>
        </row>
        <row r="210">
          <cell r="B210" t="str">
            <v>高崎市</v>
          </cell>
          <cell r="C210" t="str">
            <v>高崎</v>
          </cell>
          <cell r="D210">
            <v>11770</v>
          </cell>
          <cell r="E210">
            <v>11770</v>
          </cell>
          <cell r="F210">
            <v>11370</v>
          </cell>
          <cell r="G210">
            <v>12170</v>
          </cell>
          <cell r="H210">
            <v>16150</v>
          </cell>
          <cell r="I210">
            <v>16150</v>
          </cell>
          <cell r="J210">
            <v>16150</v>
          </cell>
          <cell r="K210">
            <v>16150</v>
          </cell>
        </row>
        <row r="211">
          <cell r="B211" t="str">
            <v>高崎市（上越新幹線利用）</v>
          </cell>
          <cell r="C211" t="str">
            <v>高崎</v>
          </cell>
          <cell r="D211">
            <v>11250</v>
          </cell>
          <cell r="E211">
            <v>11250</v>
          </cell>
          <cell r="F211">
            <v>10950</v>
          </cell>
          <cell r="G211">
            <v>11550</v>
          </cell>
          <cell r="H211">
            <v>15880</v>
          </cell>
          <cell r="I211">
            <v>15880</v>
          </cell>
          <cell r="J211">
            <v>15880</v>
          </cell>
          <cell r="K211">
            <v>15880</v>
          </cell>
        </row>
        <row r="212">
          <cell r="B212" t="str">
            <v>さいたま市（越後湯沢経由）</v>
          </cell>
          <cell r="C212" t="str">
            <v>大宮</v>
          </cell>
          <cell r="D212">
            <v>13030</v>
          </cell>
          <cell r="E212">
            <v>13030</v>
          </cell>
          <cell r="F212">
            <v>12730</v>
          </cell>
          <cell r="G212">
            <v>13330</v>
          </cell>
          <cell r="H212">
            <v>18660</v>
          </cell>
          <cell r="I212">
            <v>18660</v>
          </cell>
          <cell r="J212">
            <v>18660</v>
          </cell>
          <cell r="K212">
            <v>18660</v>
          </cell>
        </row>
        <row r="214">
          <cell r="B214" t="str">
            <v>■東北方面</v>
          </cell>
        </row>
        <row r="215">
          <cell r="B215" t="str">
            <v>●東海道線経由</v>
          </cell>
        </row>
        <row r="216">
          <cell r="B216" t="str">
            <v>いわき市</v>
          </cell>
          <cell r="C216" t="str">
            <v>いわき</v>
          </cell>
          <cell r="D216">
            <v>18020</v>
          </cell>
          <cell r="E216">
            <v>18020</v>
          </cell>
          <cell r="F216">
            <v>17520</v>
          </cell>
          <cell r="G216">
            <v>18520</v>
          </cell>
          <cell r="H216">
            <v>26130</v>
          </cell>
          <cell r="I216">
            <v>26130</v>
          </cell>
          <cell r="J216">
            <v>26130</v>
          </cell>
          <cell r="K216">
            <v>26130</v>
          </cell>
        </row>
        <row r="217">
          <cell r="B217" t="str">
            <v>郡山市</v>
          </cell>
          <cell r="C217" t="str">
            <v>郡山</v>
          </cell>
          <cell r="D217">
            <v>19280</v>
          </cell>
          <cell r="E217">
            <v>19280</v>
          </cell>
          <cell r="F217">
            <v>18780</v>
          </cell>
          <cell r="G217">
            <v>19780</v>
          </cell>
          <cell r="H217">
            <v>27390</v>
          </cell>
          <cell r="I217">
            <v>27390</v>
          </cell>
          <cell r="J217">
            <v>27390</v>
          </cell>
          <cell r="K217">
            <v>27390</v>
          </cell>
        </row>
        <row r="218">
          <cell r="B218" t="str">
            <v>会津若松市</v>
          </cell>
          <cell r="C218" t="str">
            <v>会津若松</v>
          </cell>
          <cell r="D218">
            <v>20070</v>
          </cell>
          <cell r="E218">
            <v>20070</v>
          </cell>
          <cell r="F218">
            <v>19370</v>
          </cell>
          <cell r="G218">
            <v>20570</v>
          </cell>
          <cell r="H218">
            <v>28620</v>
          </cell>
          <cell r="I218">
            <v>28620</v>
          </cell>
          <cell r="J218">
            <v>28620</v>
          </cell>
          <cell r="K218">
            <v>28620</v>
          </cell>
        </row>
        <row r="219">
          <cell r="B219" t="str">
            <v>福島市</v>
          </cell>
          <cell r="C219" t="str">
            <v>福島</v>
          </cell>
          <cell r="D219">
            <v>19560</v>
          </cell>
          <cell r="E219">
            <v>19560</v>
          </cell>
          <cell r="F219">
            <v>19060</v>
          </cell>
          <cell r="G219">
            <v>20060</v>
          </cell>
          <cell r="H219">
            <v>27670</v>
          </cell>
          <cell r="I219">
            <v>27670</v>
          </cell>
          <cell r="J219">
            <v>27670</v>
          </cell>
          <cell r="K219">
            <v>27670</v>
          </cell>
        </row>
        <row r="220">
          <cell r="B220" t="str">
            <v>山形市</v>
          </cell>
          <cell r="C220" t="str">
            <v>山形</v>
          </cell>
          <cell r="D220">
            <v>21200</v>
          </cell>
          <cell r="E220">
            <v>21200</v>
          </cell>
          <cell r="F220">
            <v>20560</v>
          </cell>
          <cell r="G220">
            <v>21840</v>
          </cell>
          <cell r="H220">
            <v>29950</v>
          </cell>
          <cell r="I220">
            <v>29950</v>
          </cell>
          <cell r="J220">
            <v>29950</v>
          </cell>
          <cell r="K220">
            <v>29950</v>
          </cell>
        </row>
        <row r="221">
          <cell r="B221" t="str">
            <v>仙台市</v>
          </cell>
          <cell r="C221" t="str">
            <v>仙台市内</v>
          </cell>
          <cell r="D221">
            <v>20760</v>
          </cell>
          <cell r="E221">
            <v>20760</v>
          </cell>
          <cell r="F221">
            <v>20260</v>
          </cell>
          <cell r="G221">
            <v>21260</v>
          </cell>
          <cell r="H221">
            <v>29870</v>
          </cell>
          <cell r="I221">
            <v>29870</v>
          </cell>
          <cell r="J221">
            <v>29870</v>
          </cell>
          <cell r="K221">
            <v>29870</v>
          </cell>
        </row>
        <row r="222">
          <cell r="B222" t="str">
            <v>北上市</v>
          </cell>
          <cell r="C222" t="str">
            <v>北上</v>
          </cell>
          <cell r="D222">
            <v>22140</v>
          </cell>
          <cell r="E222">
            <v>22140</v>
          </cell>
          <cell r="F222">
            <v>21640</v>
          </cell>
          <cell r="G222">
            <v>22640</v>
          </cell>
          <cell r="H222">
            <v>31250</v>
          </cell>
          <cell r="I222">
            <v>31250</v>
          </cell>
          <cell r="J222">
            <v>31250</v>
          </cell>
          <cell r="K222">
            <v>31250</v>
          </cell>
        </row>
        <row r="223">
          <cell r="B223" t="str">
            <v>盛岡市</v>
          </cell>
          <cell r="C223" t="str">
            <v>盛岡</v>
          </cell>
          <cell r="D223">
            <v>22920</v>
          </cell>
          <cell r="E223">
            <v>22920</v>
          </cell>
          <cell r="F223">
            <v>22420</v>
          </cell>
          <cell r="G223">
            <v>23420</v>
          </cell>
          <cell r="H223">
            <v>32030</v>
          </cell>
          <cell r="I223">
            <v>32030</v>
          </cell>
          <cell r="J223">
            <v>32030</v>
          </cell>
          <cell r="K223">
            <v>32030</v>
          </cell>
        </row>
        <row r="224">
          <cell r="B224" t="str">
            <v>秋田市</v>
          </cell>
          <cell r="C224" t="str">
            <v>秋田</v>
          </cell>
          <cell r="D224">
            <v>25380</v>
          </cell>
          <cell r="E224">
            <v>25380</v>
          </cell>
          <cell r="F224">
            <v>24740</v>
          </cell>
          <cell r="G224">
            <v>26020</v>
          </cell>
          <cell r="H224">
            <v>34130</v>
          </cell>
          <cell r="I224">
            <v>34130</v>
          </cell>
          <cell r="J224">
            <v>34130</v>
          </cell>
          <cell r="K224">
            <v>34130</v>
          </cell>
        </row>
        <row r="225">
          <cell r="B225" t="str">
            <v>八戸市</v>
          </cell>
          <cell r="C225" t="str">
            <v>八戸</v>
          </cell>
          <cell r="D225">
            <v>23840</v>
          </cell>
          <cell r="E225">
            <v>23840</v>
          </cell>
          <cell r="F225">
            <v>23340</v>
          </cell>
          <cell r="G225">
            <v>24340</v>
          </cell>
          <cell r="H225">
            <v>32950</v>
          </cell>
          <cell r="I225">
            <v>32950</v>
          </cell>
          <cell r="J225">
            <v>32950</v>
          </cell>
          <cell r="K225">
            <v>32950</v>
          </cell>
        </row>
        <row r="226">
          <cell r="B226" t="str">
            <v>青森市</v>
          </cell>
          <cell r="C226" t="str">
            <v>青森</v>
          </cell>
          <cell r="D226">
            <v>25110</v>
          </cell>
          <cell r="E226">
            <v>25110</v>
          </cell>
          <cell r="F226">
            <v>24510</v>
          </cell>
          <cell r="G226">
            <v>25710</v>
          </cell>
          <cell r="H226">
            <v>34970</v>
          </cell>
          <cell r="I226">
            <v>34970</v>
          </cell>
          <cell r="J226">
            <v>34970</v>
          </cell>
          <cell r="K226">
            <v>34970</v>
          </cell>
        </row>
        <row r="227">
          <cell r="B227" t="str">
            <v>弘前市</v>
          </cell>
          <cell r="C227" t="str">
            <v>弘前</v>
          </cell>
          <cell r="D227">
            <v>25600</v>
          </cell>
          <cell r="E227">
            <v>25600</v>
          </cell>
          <cell r="F227">
            <v>25000</v>
          </cell>
          <cell r="G227">
            <v>26200</v>
          </cell>
          <cell r="H227">
            <v>36460</v>
          </cell>
          <cell r="I227">
            <v>36460</v>
          </cell>
          <cell r="J227">
            <v>36460</v>
          </cell>
          <cell r="K227">
            <v>36460</v>
          </cell>
        </row>
        <row r="228">
          <cell r="B228" t="str">
            <v>●日本海北上</v>
          </cell>
        </row>
        <row r="229">
          <cell r="B229" t="str">
            <v>会津若松市（新津経由）</v>
          </cell>
          <cell r="C229" t="str">
            <v>会津若松</v>
          </cell>
          <cell r="D229">
            <v>12150</v>
          </cell>
          <cell r="E229">
            <v>12150</v>
          </cell>
          <cell r="F229">
            <v>11750</v>
          </cell>
          <cell r="G229">
            <v>12550</v>
          </cell>
          <cell r="H229">
            <v>16370</v>
          </cell>
          <cell r="I229">
            <v>16370</v>
          </cell>
          <cell r="J229">
            <v>16370</v>
          </cell>
          <cell r="K229">
            <v>16370</v>
          </cell>
        </row>
        <row r="230">
          <cell r="B230" t="str">
            <v>山形市（新潟経由）</v>
          </cell>
          <cell r="C230" t="str">
            <v>山形</v>
          </cell>
          <cell r="D230">
            <v>13410</v>
          </cell>
          <cell r="E230">
            <v>13410</v>
          </cell>
          <cell r="F230">
            <v>13010</v>
          </cell>
          <cell r="G230">
            <v>13810</v>
          </cell>
          <cell r="H230">
            <v>17630</v>
          </cell>
          <cell r="I230">
            <v>17630</v>
          </cell>
          <cell r="J230">
            <v>17630</v>
          </cell>
          <cell r="K230">
            <v>17630</v>
          </cell>
        </row>
        <row r="231">
          <cell r="B231" t="str">
            <v>酒田市</v>
          </cell>
          <cell r="C231" t="str">
            <v>酒田</v>
          </cell>
          <cell r="D231">
            <v>15390</v>
          </cell>
          <cell r="E231">
            <v>15390</v>
          </cell>
          <cell r="F231">
            <v>14790</v>
          </cell>
          <cell r="G231">
            <v>15990</v>
          </cell>
          <cell r="H231">
            <v>21100</v>
          </cell>
          <cell r="I231">
            <v>21100</v>
          </cell>
          <cell r="J231">
            <v>21100</v>
          </cell>
          <cell r="K231">
            <v>21100</v>
          </cell>
        </row>
        <row r="232">
          <cell r="B232" t="str">
            <v>秋田市（新潟経由）</v>
          </cell>
          <cell r="C232" t="str">
            <v>秋田</v>
          </cell>
          <cell r="D232">
            <v>15690</v>
          </cell>
          <cell r="E232">
            <v>15690</v>
          </cell>
          <cell r="F232">
            <v>15090</v>
          </cell>
          <cell r="G232">
            <v>16290</v>
          </cell>
          <cell r="H232">
            <v>22400</v>
          </cell>
          <cell r="I232">
            <v>22400</v>
          </cell>
          <cell r="J232">
            <v>22400</v>
          </cell>
          <cell r="K232">
            <v>22400</v>
          </cell>
        </row>
        <row r="234">
          <cell r="B234" t="str">
            <v>■中国・四国方面</v>
          </cell>
        </row>
        <row r="235">
          <cell r="B235" t="str">
            <v>●山陽方面（新幹線利用）</v>
          </cell>
        </row>
        <row r="236">
          <cell r="B236" t="str">
            <v>岡山市</v>
          </cell>
          <cell r="C236" t="str">
            <v>岡山</v>
          </cell>
          <cell r="D236">
            <v>10990</v>
          </cell>
          <cell r="E236">
            <v>10990</v>
          </cell>
          <cell r="F236">
            <v>10690</v>
          </cell>
          <cell r="G236">
            <v>11290</v>
          </cell>
          <cell r="H236">
            <v>16900</v>
          </cell>
          <cell r="I236">
            <v>16900</v>
          </cell>
          <cell r="J236">
            <v>16900</v>
          </cell>
          <cell r="K236">
            <v>16900</v>
          </cell>
        </row>
        <row r="237">
          <cell r="B237" t="str">
            <v>倉敷市</v>
          </cell>
          <cell r="C237" t="str">
            <v>倉敷</v>
          </cell>
          <cell r="D237">
            <v>11200</v>
          </cell>
          <cell r="E237">
            <v>11200</v>
          </cell>
          <cell r="F237">
            <v>10900</v>
          </cell>
          <cell r="G237">
            <v>11500</v>
          </cell>
          <cell r="H237">
            <v>17110</v>
          </cell>
          <cell r="I237">
            <v>17110</v>
          </cell>
          <cell r="J237">
            <v>17110</v>
          </cell>
          <cell r="K237">
            <v>17110</v>
          </cell>
        </row>
        <row r="238">
          <cell r="B238" t="str">
            <v>高梁市</v>
          </cell>
          <cell r="C238" t="str">
            <v>備中高梁</v>
          </cell>
          <cell r="D238">
            <v>11520</v>
          </cell>
          <cell r="E238">
            <v>11520</v>
          </cell>
          <cell r="F238">
            <v>11220</v>
          </cell>
          <cell r="G238">
            <v>11820</v>
          </cell>
          <cell r="H238">
            <v>17430</v>
          </cell>
          <cell r="I238">
            <v>17430</v>
          </cell>
          <cell r="J238">
            <v>17430</v>
          </cell>
          <cell r="K238">
            <v>17430</v>
          </cell>
        </row>
        <row r="239">
          <cell r="B239" t="str">
            <v>福山市</v>
          </cell>
          <cell r="C239" t="str">
            <v>福山</v>
          </cell>
          <cell r="D239">
            <v>11730</v>
          </cell>
          <cell r="E239">
            <v>11730</v>
          </cell>
          <cell r="F239">
            <v>11430</v>
          </cell>
          <cell r="G239">
            <v>12030</v>
          </cell>
          <cell r="H239">
            <v>17640</v>
          </cell>
          <cell r="I239">
            <v>17640</v>
          </cell>
          <cell r="J239">
            <v>17640</v>
          </cell>
          <cell r="K239">
            <v>17640</v>
          </cell>
        </row>
        <row r="240">
          <cell r="B240" t="str">
            <v>広島市</v>
          </cell>
          <cell r="C240" t="str">
            <v>広島市内</v>
          </cell>
          <cell r="D240">
            <v>13820</v>
          </cell>
          <cell r="E240">
            <v>13820</v>
          </cell>
          <cell r="F240">
            <v>13520</v>
          </cell>
          <cell r="G240">
            <v>14120</v>
          </cell>
          <cell r="H240">
            <v>19730</v>
          </cell>
          <cell r="I240">
            <v>19730</v>
          </cell>
          <cell r="J240">
            <v>19730</v>
          </cell>
          <cell r="K240">
            <v>19730</v>
          </cell>
        </row>
        <row r="241">
          <cell r="B241" t="str">
            <v>呉市</v>
          </cell>
          <cell r="C241" t="str">
            <v>呉</v>
          </cell>
          <cell r="D241">
            <v>13820</v>
          </cell>
          <cell r="E241">
            <v>13820</v>
          </cell>
          <cell r="F241">
            <v>13520</v>
          </cell>
          <cell r="G241">
            <v>14120</v>
          </cell>
          <cell r="H241">
            <v>19730</v>
          </cell>
          <cell r="I241">
            <v>19730</v>
          </cell>
          <cell r="J241">
            <v>19730</v>
          </cell>
          <cell r="K241">
            <v>19730</v>
          </cell>
        </row>
        <row r="242">
          <cell r="B242" t="str">
            <v>周南市</v>
          </cell>
          <cell r="C242" t="str">
            <v>徳山</v>
          </cell>
          <cell r="D242">
            <v>14470</v>
          </cell>
          <cell r="E242">
            <v>14470</v>
          </cell>
          <cell r="F242">
            <v>14170</v>
          </cell>
          <cell r="G242">
            <v>14770</v>
          </cell>
          <cell r="H242">
            <v>21850</v>
          </cell>
          <cell r="I242">
            <v>21850</v>
          </cell>
          <cell r="J242">
            <v>21850</v>
          </cell>
          <cell r="K242">
            <v>21850</v>
          </cell>
        </row>
        <row r="243">
          <cell r="B243" t="str">
            <v>防府市</v>
          </cell>
          <cell r="C243" t="str">
            <v>防府</v>
          </cell>
          <cell r="D243">
            <v>14660</v>
          </cell>
          <cell r="E243">
            <v>14660</v>
          </cell>
          <cell r="F243">
            <v>14360</v>
          </cell>
          <cell r="G243">
            <v>14960</v>
          </cell>
          <cell r="H243">
            <v>22040</v>
          </cell>
          <cell r="I243">
            <v>22040</v>
          </cell>
          <cell r="J243">
            <v>22040</v>
          </cell>
          <cell r="K243">
            <v>22040</v>
          </cell>
        </row>
        <row r="244">
          <cell r="B244" t="str">
            <v>山口市</v>
          </cell>
          <cell r="C244" t="str">
            <v>山口</v>
          </cell>
          <cell r="D244">
            <v>14980</v>
          </cell>
          <cell r="E244">
            <v>14980</v>
          </cell>
          <cell r="F244">
            <v>14680</v>
          </cell>
          <cell r="G244">
            <v>15280</v>
          </cell>
          <cell r="H244">
            <v>22040</v>
          </cell>
          <cell r="I244">
            <v>22040</v>
          </cell>
          <cell r="J244">
            <v>22040</v>
          </cell>
          <cell r="K244">
            <v>22040</v>
          </cell>
        </row>
        <row r="245">
          <cell r="B245" t="str">
            <v>下関市</v>
          </cell>
          <cell r="C245" t="str">
            <v>下関</v>
          </cell>
          <cell r="D245">
            <v>15550</v>
          </cell>
          <cell r="E245">
            <v>15550</v>
          </cell>
          <cell r="F245">
            <v>15250</v>
          </cell>
          <cell r="G245">
            <v>15850</v>
          </cell>
          <cell r="H245">
            <v>22610</v>
          </cell>
          <cell r="I245">
            <v>22610</v>
          </cell>
          <cell r="J245">
            <v>22610</v>
          </cell>
          <cell r="K245">
            <v>22610</v>
          </cell>
        </row>
        <row r="246">
          <cell r="B246" t="str">
            <v>●山陰方面（新大阪経由）</v>
          </cell>
        </row>
        <row r="247">
          <cell r="B247" t="str">
            <v>鳥取市</v>
          </cell>
          <cell r="C247" t="str">
            <v>鳥取</v>
          </cell>
          <cell r="D247">
            <v>12450</v>
          </cell>
          <cell r="E247">
            <v>12450</v>
          </cell>
          <cell r="F247">
            <v>12050</v>
          </cell>
          <cell r="G247">
            <v>12850</v>
          </cell>
          <cell r="H247">
            <v>17280</v>
          </cell>
          <cell r="I247">
            <v>17280</v>
          </cell>
          <cell r="J247">
            <v>17280</v>
          </cell>
          <cell r="K247">
            <v>17280</v>
          </cell>
        </row>
        <row r="248">
          <cell r="B248" t="str">
            <v>米子市</v>
          </cell>
          <cell r="C248" t="str">
            <v>米子</v>
          </cell>
          <cell r="D248">
            <v>15540</v>
          </cell>
          <cell r="E248">
            <v>15540</v>
          </cell>
          <cell r="F248">
            <v>15040</v>
          </cell>
          <cell r="G248">
            <v>16040</v>
          </cell>
          <cell r="H248">
            <v>23610</v>
          </cell>
          <cell r="I248">
            <v>23610</v>
          </cell>
          <cell r="J248">
            <v>23610</v>
          </cell>
          <cell r="K248">
            <v>23610</v>
          </cell>
        </row>
        <row r="249">
          <cell r="B249" t="str">
            <v>松江市</v>
          </cell>
          <cell r="C249" t="str">
            <v>松江</v>
          </cell>
          <cell r="D249">
            <v>15860</v>
          </cell>
          <cell r="E249">
            <v>15860</v>
          </cell>
          <cell r="F249">
            <v>15360</v>
          </cell>
          <cell r="G249">
            <v>16360</v>
          </cell>
          <cell r="H249">
            <v>23930</v>
          </cell>
          <cell r="I249">
            <v>23930</v>
          </cell>
          <cell r="J249">
            <v>23930</v>
          </cell>
          <cell r="K249">
            <v>23930</v>
          </cell>
        </row>
        <row r="250">
          <cell r="B250" t="str">
            <v>●四国方面（岡山経由）</v>
          </cell>
        </row>
        <row r="251">
          <cell r="B251" t="str">
            <v>高松市</v>
          </cell>
          <cell r="C251" t="str">
            <v>高松</v>
          </cell>
          <cell r="D251">
            <v>13580</v>
          </cell>
          <cell r="E251">
            <v>13580</v>
          </cell>
          <cell r="F251">
            <v>13080</v>
          </cell>
          <cell r="G251">
            <v>14080</v>
          </cell>
          <cell r="H251">
            <v>19490</v>
          </cell>
          <cell r="I251">
            <v>19490</v>
          </cell>
          <cell r="J251">
            <v>19290</v>
          </cell>
          <cell r="K251">
            <v>19690</v>
          </cell>
        </row>
        <row r="252">
          <cell r="B252" t="str">
            <v>さぬき市</v>
          </cell>
          <cell r="C252" t="str">
            <v>志度</v>
          </cell>
          <cell r="D252">
            <v>13930</v>
          </cell>
          <cell r="E252">
            <v>13930</v>
          </cell>
          <cell r="F252">
            <v>13430</v>
          </cell>
          <cell r="G252">
            <v>14430</v>
          </cell>
          <cell r="H252">
            <v>19840</v>
          </cell>
          <cell r="I252">
            <v>19840</v>
          </cell>
          <cell r="J252">
            <v>19640</v>
          </cell>
          <cell r="K252">
            <v>20040</v>
          </cell>
        </row>
        <row r="253">
          <cell r="B253" t="str">
            <v>東かがわ市</v>
          </cell>
          <cell r="C253" t="str">
            <v>讃岐白鳥</v>
          </cell>
          <cell r="D253">
            <v>14770</v>
          </cell>
          <cell r="E253">
            <v>14770</v>
          </cell>
          <cell r="F253">
            <v>14270</v>
          </cell>
          <cell r="G253">
            <v>15270</v>
          </cell>
          <cell r="H253">
            <v>20420</v>
          </cell>
          <cell r="I253">
            <v>20420</v>
          </cell>
          <cell r="J253">
            <v>20320</v>
          </cell>
          <cell r="K253">
            <v>20520</v>
          </cell>
        </row>
        <row r="254">
          <cell r="B254" t="str">
            <v>徳島市</v>
          </cell>
          <cell r="C254" t="str">
            <v>徳島</v>
          </cell>
          <cell r="D254">
            <v>15410</v>
          </cell>
          <cell r="E254">
            <v>15410</v>
          </cell>
          <cell r="F254">
            <v>14910</v>
          </cell>
          <cell r="G254">
            <v>15910</v>
          </cell>
          <cell r="H254">
            <v>21060</v>
          </cell>
          <cell r="I254">
            <v>21060</v>
          </cell>
          <cell r="J254">
            <v>20960</v>
          </cell>
          <cell r="K254">
            <v>21160</v>
          </cell>
        </row>
        <row r="255">
          <cell r="B255" t="str">
            <v>高知市</v>
          </cell>
          <cell r="C255" t="str">
            <v>高知</v>
          </cell>
          <cell r="D255">
            <v>16100</v>
          </cell>
          <cell r="E255">
            <v>16100</v>
          </cell>
          <cell r="F255">
            <v>15600</v>
          </cell>
          <cell r="G255">
            <v>16600</v>
          </cell>
          <cell r="H255">
            <v>24170</v>
          </cell>
          <cell r="I255">
            <v>24170</v>
          </cell>
          <cell r="J255">
            <v>24170</v>
          </cell>
          <cell r="K255">
            <v>24170</v>
          </cell>
        </row>
        <row r="256">
          <cell r="B256" t="str">
            <v>新居浜市</v>
          </cell>
          <cell r="C256" t="str">
            <v>新居浜</v>
          </cell>
          <cell r="D256">
            <v>15090</v>
          </cell>
          <cell r="E256">
            <v>15090</v>
          </cell>
          <cell r="F256">
            <v>14590</v>
          </cell>
          <cell r="G256">
            <v>15590</v>
          </cell>
          <cell r="H256">
            <v>23160</v>
          </cell>
          <cell r="I256">
            <v>23160</v>
          </cell>
          <cell r="J256">
            <v>23160</v>
          </cell>
          <cell r="K256">
            <v>23160</v>
          </cell>
        </row>
        <row r="257">
          <cell r="B257" t="str">
            <v>松山市</v>
          </cell>
          <cell r="C257" t="str">
            <v>松山</v>
          </cell>
          <cell r="D257">
            <v>16730</v>
          </cell>
          <cell r="E257">
            <v>16730</v>
          </cell>
          <cell r="F257">
            <v>16230</v>
          </cell>
          <cell r="G257">
            <v>17230</v>
          </cell>
          <cell r="H257">
            <v>26120</v>
          </cell>
          <cell r="I257">
            <v>26120</v>
          </cell>
          <cell r="J257">
            <v>26120</v>
          </cell>
          <cell r="K257">
            <v>26120</v>
          </cell>
        </row>
        <row r="259">
          <cell r="B259" t="str">
            <v>■九州方面</v>
          </cell>
        </row>
        <row r="260">
          <cell r="B260" t="str">
            <v>北九州市</v>
          </cell>
          <cell r="C260" t="str">
            <v>北九州市内</v>
          </cell>
          <cell r="D260">
            <v>15550</v>
          </cell>
          <cell r="E260">
            <v>15550</v>
          </cell>
          <cell r="F260">
            <v>15250</v>
          </cell>
          <cell r="G260">
            <v>15850</v>
          </cell>
          <cell r="H260">
            <v>22610</v>
          </cell>
          <cell r="I260">
            <v>22610</v>
          </cell>
          <cell r="J260">
            <v>22610</v>
          </cell>
          <cell r="K260">
            <v>22610</v>
          </cell>
        </row>
        <row r="261">
          <cell r="B261" t="str">
            <v>福岡市</v>
          </cell>
          <cell r="C261" t="str">
            <v>福岡市内</v>
          </cell>
          <cell r="D261">
            <v>16520</v>
          </cell>
          <cell r="E261">
            <v>16520</v>
          </cell>
          <cell r="F261">
            <v>16220</v>
          </cell>
          <cell r="G261">
            <v>16820</v>
          </cell>
          <cell r="H261">
            <v>24730</v>
          </cell>
          <cell r="I261">
            <v>24730</v>
          </cell>
          <cell r="J261">
            <v>24730</v>
          </cell>
          <cell r="K261">
            <v>24730</v>
          </cell>
        </row>
        <row r="262">
          <cell r="B262" t="str">
            <v>久留米市</v>
          </cell>
          <cell r="C262" t="str">
            <v>久留米</v>
          </cell>
          <cell r="D262">
            <v>16780</v>
          </cell>
          <cell r="E262">
            <v>16780</v>
          </cell>
          <cell r="F262">
            <v>16480</v>
          </cell>
          <cell r="G262">
            <v>17080</v>
          </cell>
          <cell r="H262">
            <v>24990</v>
          </cell>
          <cell r="I262">
            <v>24990</v>
          </cell>
          <cell r="J262">
            <v>24990</v>
          </cell>
          <cell r="K262">
            <v>24990</v>
          </cell>
        </row>
        <row r="263">
          <cell r="B263" t="str">
            <v>熊本市</v>
          </cell>
          <cell r="C263" t="str">
            <v>熊本</v>
          </cell>
          <cell r="D263">
            <v>19310</v>
          </cell>
          <cell r="E263">
            <v>19110</v>
          </cell>
          <cell r="F263">
            <v>18810</v>
          </cell>
          <cell r="G263">
            <v>19610</v>
          </cell>
          <cell r="H263">
            <v>28550</v>
          </cell>
          <cell r="I263">
            <v>28550</v>
          </cell>
          <cell r="J263">
            <v>28550</v>
          </cell>
          <cell r="K263">
            <v>28550</v>
          </cell>
        </row>
        <row r="264">
          <cell r="B264" t="str">
            <v>八代市</v>
          </cell>
          <cell r="C264" t="str">
            <v>八代</v>
          </cell>
          <cell r="D264">
            <v>19930</v>
          </cell>
          <cell r="E264">
            <v>19730</v>
          </cell>
          <cell r="F264">
            <v>19430</v>
          </cell>
          <cell r="G264">
            <v>20230</v>
          </cell>
          <cell r="H264">
            <v>29170</v>
          </cell>
          <cell r="I264">
            <v>29170</v>
          </cell>
          <cell r="J264">
            <v>29170</v>
          </cell>
          <cell r="K264">
            <v>29170</v>
          </cell>
        </row>
        <row r="265">
          <cell r="B265" t="str">
            <v>鹿児島市</v>
          </cell>
          <cell r="C265" t="str">
            <v>鹿児島中央</v>
          </cell>
          <cell r="D265">
            <v>22750</v>
          </cell>
          <cell r="E265">
            <v>22750</v>
          </cell>
          <cell r="F265">
            <v>22450</v>
          </cell>
          <cell r="G265">
            <v>23050</v>
          </cell>
          <cell r="H265">
            <v>31990</v>
          </cell>
          <cell r="I265">
            <v>31990</v>
          </cell>
          <cell r="J265">
            <v>31990</v>
          </cell>
          <cell r="K265">
            <v>31990</v>
          </cell>
        </row>
        <row r="266">
          <cell r="B266" t="str">
            <v>●西九州方面</v>
          </cell>
        </row>
        <row r="267">
          <cell r="B267" t="str">
            <v>佐賀市</v>
          </cell>
          <cell r="C267" t="str">
            <v>佐賀</v>
          </cell>
          <cell r="D267">
            <v>18250</v>
          </cell>
          <cell r="E267">
            <v>18050</v>
          </cell>
          <cell r="F267">
            <v>17750</v>
          </cell>
          <cell r="G267">
            <v>18550</v>
          </cell>
          <cell r="H267">
            <v>26960</v>
          </cell>
          <cell r="I267">
            <v>26960</v>
          </cell>
          <cell r="J267">
            <v>26960</v>
          </cell>
          <cell r="K267">
            <v>26960</v>
          </cell>
        </row>
        <row r="268">
          <cell r="B268" t="str">
            <v>長崎市</v>
          </cell>
          <cell r="C268" t="str">
            <v>長崎</v>
          </cell>
          <cell r="D268">
            <v>19930</v>
          </cell>
          <cell r="E268">
            <v>19730</v>
          </cell>
          <cell r="F268">
            <v>19430</v>
          </cell>
          <cell r="G268">
            <v>20230</v>
          </cell>
          <cell r="H268">
            <v>29170</v>
          </cell>
          <cell r="I268">
            <v>29170</v>
          </cell>
          <cell r="J268">
            <v>29170</v>
          </cell>
          <cell r="K268">
            <v>29170</v>
          </cell>
        </row>
        <row r="269">
          <cell r="B269" t="str">
            <v>佐世保市</v>
          </cell>
          <cell r="C269" t="str">
            <v>佐世保</v>
          </cell>
          <cell r="D269">
            <v>19310</v>
          </cell>
          <cell r="E269">
            <v>19110</v>
          </cell>
          <cell r="F269">
            <v>18810</v>
          </cell>
          <cell r="G269">
            <v>19610</v>
          </cell>
          <cell r="H269">
            <v>28550</v>
          </cell>
          <cell r="I269">
            <v>28550</v>
          </cell>
          <cell r="J269">
            <v>28550</v>
          </cell>
          <cell r="K269">
            <v>28550</v>
          </cell>
        </row>
        <row r="270">
          <cell r="B270" t="str">
            <v>●東九州方面</v>
          </cell>
        </row>
        <row r="271">
          <cell r="B271" t="str">
            <v>別府市</v>
          </cell>
          <cell r="C271" t="str">
            <v>別府</v>
          </cell>
          <cell r="D271">
            <v>18360</v>
          </cell>
          <cell r="E271">
            <v>18160</v>
          </cell>
          <cell r="F271">
            <v>17860</v>
          </cell>
          <cell r="G271">
            <v>18660</v>
          </cell>
          <cell r="H271">
            <v>26450</v>
          </cell>
          <cell r="I271">
            <v>26450</v>
          </cell>
          <cell r="J271">
            <v>26450</v>
          </cell>
          <cell r="K271">
            <v>26450</v>
          </cell>
        </row>
        <row r="272">
          <cell r="B272" t="str">
            <v>大分市</v>
          </cell>
          <cell r="C272" t="str">
            <v>大分</v>
          </cell>
          <cell r="D272">
            <v>18360</v>
          </cell>
          <cell r="E272">
            <v>18160</v>
          </cell>
          <cell r="F272">
            <v>17860</v>
          </cell>
          <cell r="G272">
            <v>18660</v>
          </cell>
          <cell r="H272">
            <v>26450</v>
          </cell>
          <cell r="I272">
            <v>26450</v>
          </cell>
          <cell r="J272">
            <v>26450</v>
          </cell>
          <cell r="K272">
            <v>26450</v>
          </cell>
        </row>
        <row r="273">
          <cell r="B273" t="str">
            <v>延岡市</v>
          </cell>
          <cell r="C273" t="str">
            <v>延岡</v>
          </cell>
          <cell r="D273">
            <v>20060</v>
          </cell>
          <cell r="E273">
            <v>19910</v>
          </cell>
          <cell r="F273">
            <v>19560</v>
          </cell>
          <cell r="G273">
            <v>20410</v>
          </cell>
          <cell r="H273">
            <v>29060</v>
          </cell>
          <cell r="I273">
            <v>29060</v>
          </cell>
          <cell r="J273">
            <v>29060</v>
          </cell>
          <cell r="K273">
            <v>29060</v>
          </cell>
        </row>
        <row r="274">
          <cell r="B274" t="str">
            <v>宮崎市</v>
          </cell>
          <cell r="C274" t="str">
            <v>宮崎</v>
          </cell>
          <cell r="D274">
            <v>20730</v>
          </cell>
          <cell r="E274">
            <v>20630</v>
          </cell>
          <cell r="F274">
            <v>20230</v>
          </cell>
          <cell r="G274">
            <v>21130</v>
          </cell>
          <cell r="H274">
            <v>29730</v>
          </cell>
          <cell r="I274">
            <v>29730</v>
          </cell>
          <cell r="J274">
            <v>29730</v>
          </cell>
          <cell r="K274">
            <v>29730</v>
          </cell>
        </row>
        <row r="276">
          <cell r="B276" t="str">
            <v>■主要空港</v>
          </cell>
        </row>
        <row r="277">
          <cell r="B277" t="str">
            <v>小松空港</v>
          </cell>
          <cell r="C277" t="str">
            <v>バス</v>
          </cell>
          <cell r="D277">
            <v>1220</v>
          </cell>
          <cell r="E277">
            <v>1220</v>
          </cell>
          <cell r="F277">
            <v>1220</v>
          </cell>
          <cell r="G277">
            <v>1220</v>
          </cell>
          <cell r="H277">
            <v>1220</v>
          </cell>
          <cell r="I277">
            <v>1220</v>
          </cell>
          <cell r="J277">
            <v>1220</v>
          </cell>
          <cell r="K277">
            <v>1220</v>
          </cell>
        </row>
        <row r="278">
          <cell r="B278" t="str">
            <v>名古屋空港</v>
          </cell>
          <cell r="C278" t="str">
            <v>ＪＲ＋バス</v>
          </cell>
          <cell r="D278">
            <v>6420</v>
          </cell>
          <cell r="E278">
            <v>6420</v>
          </cell>
          <cell r="F278">
            <v>6220</v>
          </cell>
          <cell r="G278">
            <v>6620</v>
          </cell>
          <cell r="H278">
            <v>8580</v>
          </cell>
          <cell r="I278">
            <v>8580</v>
          </cell>
          <cell r="J278">
            <v>8580</v>
          </cell>
          <cell r="K278">
            <v>8580</v>
          </cell>
        </row>
        <row r="279">
          <cell r="B279" t="str">
            <v>大阪(伊丹)空港</v>
          </cell>
          <cell r="C279" t="str">
            <v>ＪＲ＋バス</v>
          </cell>
          <cell r="D279">
            <v>6360</v>
          </cell>
          <cell r="E279">
            <v>6360</v>
          </cell>
          <cell r="F279">
            <v>6160</v>
          </cell>
          <cell r="G279">
            <v>6560</v>
          </cell>
          <cell r="H279">
            <v>8520</v>
          </cell>
          <cell r="I279">
            <v>8520</v>
          </cell>
          <cell r="J279">
            <v>8520</v>
          </cell>
          <cell r="K279">
            <v>8520</v>
          </cell>
        </row>
        <row r="280">
          <cell r="B280" t="str">
            <v>関西国際空港</v>
          </cell>
          <cell r="C280" t="str">
            <v>関西空港</v>
          </cell>
          <cell r="D280">
            <v>8790</v>
          </cell>
          <cell r="E280">
            <v>8790</v>
          </cell>
          <cell r="F280">
            <v>8390</v>
          </cell>
          <cell r="G280">
            <v>9190</v>
          </cell>
          <cell r="H280">
            <v>11680</v>
          </cell>
          <cell r="I280">
            <v>11680</v>
          </cell>
          <cell r="J280">
            <v>11680</v>
          </cell>
          <cell r="K280">
            <v>11680</v>
          </cell>
        </row>
        <row r="281">
          <cell r="B281" t="str">
            <v>成田空港</v>
          </cell>
          <cell r="C281" t="str">
            <v>成田空港</v>
          </cell>
          <cell r="D281">
            <v>15820</v>
          </cell>
          <cell r="E281">
            <v>15820</v>
          </cell>
          <cell r="F281">
            <v>15320</v>
          </cell>
          <cell r="G281">
            <v>16320</v>
          </cell>
          <cell r="H281">
            <v>23480</v>
          </cell>
          <cell r="I281">
            <v>23480</v>
          </cell>
          <cell r="J281">
            <v>23480</v>
          </cell>
          <cell r="K281">
            <v>23480</v>
          </cell>
        </row>
        <row r="282">
          <cell r="B282" t="str">
            <v>富山空港</v>
          </cell>
          <cell r="C282" t="str">
            <v>ＪＲ＋バス</v>
          </cell>
          <cell r="D282">
            <v>4900</v>
          </cell>
          <cell r="E282">
            <v>4900</v>
          </cell>
          <cell r="F282">
            <v>4700</v>
          </cell>
          <cell r="G282">
            <v>5100</v>
          </cell>
          <cell r="H282">
            <v>7060</v>
          </cell>
          <cell r="I282">
            <v>7060</v>
          </cell>
          <cell r="J282">
            <v>7060</v>
          </cell>
          <cell r="K282">
            <v>7060</v>
          </cell>
        </row>
        <row r="283">
          <cell r="B283" t="str">
            <v>新潟空港</v>
          </cell>
          <cell r="C283" t="str">
            <v>ＪＲ＋バス</v>
          </cell>
          <cell r="D283">
            <v>11340</v>
          </cell>
          <cell r="E283">
            <v>11340</v>
          </cell>
          <cell r="F283">
            <v>10940</v>
          </cell>
          <cell r="G283">
            <v>11740</v>
          </cell>
          <cell r="H283">
            <v>15560</v>
          </cell>
          <cell r="I283">
            <v>15560</v>
          </cell>
          <cell r="J283">
            <v>15560</v>
          </cell>
          <cell r="K283">
            <v>15560</v>
          </cell>
        </row>
      </sheetData>
      <sheetData sheetId="14"/>
      <sheetData sheetId="15">
        <row r="8">
          <cell r="B8" t="str">
            <v>(日帰り)</v>
          </cell>
          <cell r="C8">
            <v>1</v>
          </cell>
          <cell r="D8">
            <v>0</v>
          </cell>
          <cell r="E8">
            <v>2500</v>
          </cell>
          <cell r="F8">
            <v>0</v>
          </cell>
          <cell r="G8">
            <v>2500</v>
          </cell>
          <cell r="H8">
            <v>2300</v>
          </cell>
          <cell r="I8">
            <v>0</v>
          </cell>
          <cell r="J8">
            <v>2300</v>
          </cell>
          <cell r="K8">
            <v>2100</v>
          </cell>
          <cell r="L8">
            <v>0</v>
          </cell>
          <cell r="M8">
            <v>2100</v>
          </cell>
          <cell r="N8">
            <v>2000</v>
          </cell>
          <cell r="O8">
            <v>0</v>
          </cell>
          <cell r="P8">
            <v>2000</v>
          </cell>
        </row>
        <row r="9">
          <cell r="B9" t="str">
            <v>(1泊2日)</v>
          </cell>
          <cell r="C9">
            <v>2</v>
          </cell>
          <cell r="D9">
            <v>1</v>
          </cell>
          <cell r="E9">
            <v>5000</v>
          </cell>
          <cell r="F9">
            <v>13000</v>
          </cell>
          <cell r="G9">
            <v>18000</v>
          </cell>
          <cell r="H9">
            <v>4600</v>
          </cell>
          <cell r="I9">
            <v>12000</v>
          </cell>
          <cell r="J9">
            <v>16600</v>
          </cell>
          <cell r="K9">
            <v>4200</v>
          </cell>
          <cell r="L9">
            <v>11000</v>
          </cell>
          <cell r="M9">
            <v>15200</v>
          </cell>
          <cell r="N9">
            <v>4000</v>
          </cell>
          <cell r="O9">
            <v>10000</v>
          </cell>
          <cell r="P9">
            <v>14000</v>
          </cell>
        </row>
        <row r="10">
          <cell r="B10" t="str">
            <v>(2泊3日)</v>
          </cell>
          <cell r="C10">
            <v>3</v>
          </cell>
          <cell r="D10">
            <v>2</v>
          </cell>
          <cell r="E10">
            <v>7500</v>
          </cell>
          <cell r="F10">
            <v>26000</v>
          </cell>
          <cell r="G10">
            <v>33500</v>
          </cell>
          <cell r="H10">
            <v>6900</v>
          </cell>
          <cell r="I10">
            <v>24000</v>
          </cell>
          <cell r="J10">
            <v>30900</v>
          </cell>
          <cell r="K10">
            <v>6300</v>
          </cell>
          <cell r="L10">
            <v>22000</v>
          </cell>
          <cell r="M10">
            <v>28300</v>
          </cell>
          <cell r="N10">
            <v>6000</v>
          </cell>
          <cell r="O10">
            <v>20000</v>
          </cell>
          <cell r="P10">
            <v>26000</v>
          </cell>
        </row>
        <row r="11">
          <cell r="B11" t="str">
            <v>(3泊4日)</v>
          </cell>
          <cell r="C11">
            <v>4</v>
          </cell>
          <cell r="D11">
            <v>3</v>
          </cell>
          <cell r="E11">
            <v>10000</v>
          </cell>
          <cell r="F11">
            <v>39000</v>
          </cell>
          <cell r="G11">
            <v>49000</v>
          </cell>
          <cell r="H11">
            <v>9200</v>
          </cell>
          <cell r="I11">
            <v>36000</v>
          </cell>
          <cell r="J11">
            <v>45200</v>
          </cell>
          <cell r="K11">
            <v>8400</v>
          </cell>
          <cell r="L11">
            <v>33000</v>
          </cell>
          <cell r="M11">
            <v>41400</v>
          </cell>
          <cell r="N11">
            <v>8000</v>
          </cell>
          <cell r="O11">
            <v>30000</v>
          </cell>
          <cell r="P11">
            <v>38000</v>
          </cell>
        </row>
        <row r="12">
          <cell r="B12" t="str">
            <v>(4泊5日)</v>
          </cell>
          <cell r="C12">
            <v>5</v>
          </cell>
          <cell r="D12">
            <v>4</v>
          </cell>
          <cell r="E12">
            <v>12500</v>
          </cell>
          <cell r="F12">
            <v>52000</v>
          </cell>
          <cell r="G12">
            <v>64500</v>
          </cell>
          <cell r="H12">
            <v>11500</v>
          </cell>
          <cell r="I12">
            <v>48000</v>
          </cell>
          <cell r="J12">
            <v>59500</v>
          </cell>
          <cell r="K12">
            <v>10500</v>
          </cell>
          <cell r="L12">
            <v>44000</v>
          </cell>
          <cell r="M12">
            <v>54500</v>
          </cell>
          <cell r="N12">
            <v>10000</v>
          </cell>
          <cell r="O12">
            <v>40000</v>
          </cell>
          <cell r="P12">
            <v>50000</v>
          </cell>
        </row>
        <row r="13">
          <cell r="B13" t="str">
            <v>(5泊6日)</v>
          </cell>
          <cell r="C13">
            <v>6</v>
          </cell>
          <cell r="D13">
            <v>5</v>
          </cell>
          <cell r="E13">
            <v>15000</v>
          </cell>
          <cell r="F13">
            <v>65000</v>
          </cell>
          <cell r="G13">
            <v>80000</v>
          </cell>
          <cell r="H13">
            <v>13800</v>
          </cell>
          <cell r="I13">
            <v>60000</v>
          </cell>
          <cell r="J13">
            <v>73800</v>
          </cell>
          <cell r="K13">
            <v>12600</v>
          </cell>
          <cell r="L13">
            <v>55000</v>
          </cell>
          <cell r="M13">
            <v>67600</v>
          </cell>
          <cell r="N13">
            <v>12000</v>
          </cell>
          <cell r="O13">
            <v>50000</v>
          </cell>
          <cell r="P13">
            <v>62000</v>
          </cell>
        </row>
        <row r="14">
          <cell r="B14" t="str">
            <v>(6泊7日)</v>
          </cell>
          <cell r="C14">
            <v>7</v>
          </cell>
          <cell r="D14">
            <v>6</v>
          </cell>
          <cell r="E14">
            <v>17500</v>
          </cell>
          <cell r="F14">
            <v>78000</v>
          </cell>
          <cell r="G14">
            <v>95500</v>
          </cell>
          <cell r="H14">
            <v>16100</v>
          </cell>
          <cell r="I14">
            <v>72000</v>
          </cell>
          <cell r="J14">
            <v>88100</v>
          </cell>
          <cell r="K14">
            <v>14700</v>
          </cell>
          <cell r="L14">
            <v>66000</v>
          </cell>
          <cell r="M14">
            <v>80700</v>
          </cell>
          <cell r="N14">
            <v>14000</v>
          </cell>
          <cell r="O14">
            <v>60000</v>
          </cell>
          <cell r="P14">
            <v>74000</v>
          </cell>
        </row>
        <row r="15">
          <cell r="B15" t="str">
            <v>(7泊8日)</v>
          </cell>
          <cell r="C15">
            <v>8</v>
          </cell>
          <cell r="D15">
            <v>7</v>
          </cell>
          <cell r="E15">
            <v>20000</v>
          </cell>
          <cell r="F15">
            <v>91000</v>
          </cell>
          <cell r="G15">
            <v>111000</v>
          </cell>
          <cell r="H15">
            <v>18400</v>
          </cell>
          <cell r="I15">
            <v>84000</v>
          </cell>
          <cell r="J15">
            <v>102400</v>
          </cell>
          <cell r="K15">
            <v>16800</v>
          </cell>
          <cell r="L15">
            <v>77000</v>
          </cell>
          <cell r="M15">
            <v>93800</v>
          </cell>
          <cell r="N15">
            <v>16000</v>
          </cell>
          <cell r="O15">
            <v>70000</v>
          </cell>
          <cell r="P15">
            <v>86000</v>
          </cell>
        </row>
        <row r="16">
          <cell r="B16" t="str">
            <v>(日当なし)</v>
          </cell>
          <cell r="C16">
            <v>0</v>
          </cell>
          <cell r="D16">
            <v>0</v>
          </cell>
          <cell r="E16">
            <v>0</v>
          </cell>
          <cell r="F16">
            <v>0</v>
          </cell>
          <cell r="G16">
            <v>0</v>
          </cell>
          <cell r="H16">
            <v>0</v>
          </cell>
          <cell r="I16">
            <v>0</v>
          </cell>
          <cell r="J16">
            <v>0</v>
          </cell>
          <cell r="K16">
            <v>0</v>
          </cell>
          <cell r="L16">
            <v>0</v>
          </cell>
          <cell r="M16">
            <v>0</v>
          </cell>
          <cell r="N16">
            <v>0</v>
          </cell>
          <cell r="O16">
            <v>0</v>
          </cell>
          <cell r="P16">
            <v>0</v>
          </cell>
        </row>
        <row r="17">
          <cell r="B17" t="str">
            <v>(日帰り)〔半日当〕</v>
          </cell>
          <cell r="C17">
            <v>0.5</v>
          </cell>
          <cell r="D17">
            <v>0</v>
          </cell>
          <cell r="E17">
            <v>1250</v>
          </cell>
          <cell r="F17">
            <v>0</v>
          </cell>
          <cell r="G17">
            <v>1250</v>
          </cell>
          <cell r="H17">
            <v>1150</v>
          </cell>
          <cell r="I17">
            <v>0</v>
          </cell>
          <cell r="J17">
            <v>1150</v>
          </cell>
          <cell r="K17">
            <v>1050</v>
          </cell>
          <cell r="L17">
            <v>0</v>
          </cell>
          <cell r="M17">
            <v>1050</v>
          </cell>
          <cell r="N17">
            <v>1000</v>
          </cell>
          <cell r="O17">
            <v>0</v>
          </cell>
          <cell r="P17">
            <v>1000</v>
          </cell>
        </row>
        <row r="18">
          <cell r="B18" t="str">
            <v>(1泊2日)〔半日当1日〕</v>
          </cell>
          <cell r="C18">
            <v>1.5</v>
          </cell>
          <cell r="D18">
            <v>1</v>
          </cell>
          <cell r="E18">
            <v>3750</v>
          </cell>
          <cell r="F18">
            <v>13000</v>
          </cell>
          <cell r="G18">
            <v>16750</v>
          </cell>
          <cell r="H18">
            <v>3450</v>
          </cell>
          <cell r="I18">
            <v>12000</v>
          </cell>
          <cell r="J18">
            <v>15450</v>
          </cell>
          <cell r="K18">
            <v>3150</v>
          </cell>
          <cell r="L18">
            <v>11000</v>
          </cell>
          <cell r="M18">
            <v>14150</v>
          </cell>
          <cell r="N18">
            <v>3000</v>
          </cell>
          <cell r="O18">
            <v>10000</v>
          </cell>
          <cell r="P18">
            <v>13000</v>
          </cell>
        </row>
        <row r="19">
          <cell r="B19" t="str">
            <v>(1泊2日)〔半日当2日〕</v>
          </cell>
          <cell r="C19">
            <v>1</v>
          </cell>
          <cell r="D19">
            <v>1</v>
          </cell>
          <cell r="E19">
            <v>2500</v>
          </cell>
          <cell r="F19">
            <v>13000</v>
          </cell>
          <cell r="G19">
            <v>15500</v>
          </cell>
          <cell r="H19">
            <v>2300</v>
          </cell>
          <cell r="I19">
            <v>12000</v>
          </cell>
          <cell r="J19">
            <v>14300</v>
          </cell>
          <cell r="K19">
            <v>2100</v>
          </cell>
          <cell r="L19">
            <v>11000</v>
          </cell>
          <cell r="M19">
            <v>13100</v>
          </cell>
          <cell r="N19">
            <v>2000</v>
          </cell>
          <cell r="O19">
            <v>10000</v>
          </cell>
          <cell r="P19">
            <v>12000</v>
          </cell>
        </row>
        <row r="20">
          <cell r="B20" t="str">
            <v>(2泊3日)〔半日当1日〕</v>
          </cell>
          <cell r="C20">
            <v>2.5</v>
          </cell>
          <cell r="D20">
            <v>2</v>
          </cell>
          <cell r="E20">
            <v>6250</v>
          </cell>
          <cell r="F20">
            <v>26000</v>
          </cell>
          <cell r="G20">
            <v>32250</v>
          </cell>
          <cell r="H20">
            <v>5750</v>
          </cell>
          <cell r="I20">
            <v>24000</v>
          </cell>
          <cell r="J20">
            <v>29750</v>
          </cell>
          <cell r="K20">
            <v>5250</v>
          </cell>
          <cell r="L20">
            <v>22000</v>
          </cell>
          <cell r="M20">
            <v>27250</v>
          </cell>
          <cell r="N20">
            <v>5000</v>
          </cell>
          <cell r="O20">
            <v>20000</v>
          </cell>
          <cell r="P20">
            <v>25000</v>
          </cell>
        </row>
        <row r="21">
          <cell r="B21" t="str">
            <v>(2泊3日)〔半日当2日〕</v>
          </cell>
          <cell r="C21">
            <v>2</v>
          </cell>
          <cell r="D21">
            <v>2</v>
          </cell>
          <cell r="E21">
            <v>5000</v>
          </cell>
          <cell r="F21">
            <v>26000</v>
          </cell>
          <cell r="G21">
            <v>31000</v>
          </cell>
          <cell r="H21">
            <v>4600</v>
          </cell>
          <cell r="I21">
            <v>24000</v>
          </cell>
          <cell r="J21">
            <v>28600</v>
          </cell>
          <cell r="K21">
            <v>4200</v>
          </cell>
          <cell r="L21">
            <v>22000</v>
          </cell>
          <cell r="M21">
            <v>26200</v>
          </cell>
          <cell r="N21">
            <v>4000</v>
          </cell>
          <cell r="O21">
            <v>20000</v>
          </cell>
          <cell r="P21">
            <v>24000</v>
          </cell>
        </row>
        <row r="22">
          <cell r="E22">
            <v>0</v>
          </cell>
          <cell r="F22">
            <v>0</v>
          </cell>
          <cell r="G22">
            <v>0</v>
          </cell>
          <cell r="H22">
            <v>0</v>
          </cell>
          <cell r="I22">
            <v>0</v>
          </cell>
          <cell r="J22">
            <v>0</v>
          </cell>
          <cell r="K22">
            <v>0</v>
          </cell>
          <cell r="L22">
            <v>0</v>
          </cell>
          <cell r="M22">
            <v>0</v>
          </cell>
          <cell r="N22">
            <v>0</v>
          </cell>
          <cell r="O22">
            <v>0</v>
          </cell>
          <cell r="P22">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 (2)"/>
      <sheetName val="Data_Table"/>
      <sheetName val="Formula_View"/>
      <sheetName val="05"/>
    </sheetNames>
    <sheetDataSet>
      <sheetData sheetId="0" refreshError="1"/>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ホスト"/>
      <sheetName val="Acrocity用ハード"/>
      <sheetName val="新Acrocity導入時"/>
      <sheetName val="IPKソフトハード"/>
      <sheetName val="健康管理ハード"/>
      <sheetName val="福祉ハード"/>
      <sheetName val="福祉パッケージ"/>
      <sheetName val="ｻｰﾊﾞﾗｯｸ搭載図"/>
      <sheetName val="経費ｼｭﾐﾚｰｼｮﾝ結果"/>
      <sheetName val="年度経費(ATOMS⇒Acro)"/>
      <sheetName val="基幹系総括票 "/>
      <sheetName val="基幹系明細 "/>
      <sheetName val="情報系総括票"/>
      <sheetName val="情報系明細"/>
      <sheetName val="年度経費(GSレンタ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豊築１市２町合併協議会対象業務一覧確認"/>
      <sheetName val="既存業務"/>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
      <sheetName val="共通PP"/>
      <sheetName val="ハード"/>
      <sheetName val="認証基盤"/>
      <sheetName val="職員ポータル"/>
      <sheetName val="財務【基本】"/>
      <sheetName val="財務【決算統計】"/>
      <sheetName val="財務【旅費】"/>
      <sheetName val="財務【起債管理】"/>
      <sheetName val="財務【工事契約】"/>
      <sheetName val="財務【物品】"/>
      <sheetName val="財務【備品】"/>
      <sheetName val="財務【財政計画】"/>
      <sheetName val="財務【行政評価】"/>
      <sheetName val="財務【実施計画】"/>
      <sheetName val="財務【財産管理】"/>
      <sheetName val="人事給与"/>
      <sheetName val="報酬管理"/>
      <sheetName val="出退勤管理"/>
      <sheetName val="庶務事務"/>
      <sheetName val="文書管理"/>
      <sheetName val="全文検索"/>
      <sheetName val="LGWAN連携"/>
      <sheetName val="原本保証SA"/>
      <sheetName val="電子決裁"/>
      <sheetName val="基準"/>
      <sheetName val="ｸﾞﾙｰﾌﾟｳｪｱ"/>
      <sheetName val="MES価格"/>
    </sheetNames>
    <sheetDataSet>
      <sheetData sheetId="0" refreshError="1"/>
      <sheetData sheetId="1">
        <row r="14">
          <cell r="E14">
            <v>5500000</v>
          </cell>
        </row>
      </sheetData>
      <sheetData sheetId="2" refreshError="1"/>
      <sheetData sheetId="3">
        <row r="8">
          <cell r="E8">
            <v>3800000</v>
          </cell>
        </row>
      </sheetData>
      <sheetData sheetId="4">
        <row r="8">
          <cell r="E8">
            <v>4000000</v>
          </cell>
        </row>
      </sheetData>
      <sheetData sheetId="5">
        <row r="12">
          <cell r="E12">
            <v>17100000</v>
          </cell>
          <cell r="H12">
            <v>3817800</v>
          </cell>
        </row>
        <row r="27">
          <cell r="E27">
            <v>4015000</v>
          </cell>
        </row>
        <row r="40">
          <cell r="E40">
            <v>2190000</v>
          </cell>
        </row>
        <row r="50">
          <cell r="E50">
            <v>0</v>
          </cell>
        </row>
        <row r="64">
          <cell r="E64">
            <v>1241000</v>
          </cell>
        </row>
        <row r="74">
          <cell r="E74">
            <v>547500</v>
          </cell>
        </row>
        <row r="83">
          <cell r="E83">
            <v>1460000</v>
          </cell>
        </row>
      </sheetData>
      <sheetData sheetId="6">
        <row r="12">
          <cell r="E12">
            <v>1100000</v>
          </cell>
        </row>
      </sheetData>
      <sheetData sheetId="7">
        <row r="12">
          <cell r="E12">
            <v>500000</v>
          </cell>
        </row>
      </sheetData>
      <sheetData sheetId="8">
        <row r="8">
          <cell r="E8">
            <v>1500000</v>
          </cell>
        </row>
      </sheetData>
      <sheetData sheetId="9">
        <row r="8">
          <cell r="E8">
            <v>2500000</v>
          </cell>
        </row>
      </sheetData>
      <sheetData sheetId="10">
        <row r="8">
          <cell r="E8">
            <v>1500000</v>
          </cell>
        </row>
      </sheetData>
      <sheetData sheetId="11">
        <row r="8">
          <cell r="E8">
            <v>1500000</v>
          </cell>
        </row>
      </sheetData>
      <sheetData sheetId="12">
        <row r="8">
          <cell r="E8">
            <v>2000000</v>
          </cell>
        </row>
      </sheetData>
      <sheetData sheetId="13">
        <row r="8">
          <cell r="E8">
            <v>2000000</v>
          </cell>
        </row>
      </sheetData>
      <sheetData sheetId="14">
        <row r="8">
          <cell r="E8">
            <v>2000000</v>
          </cell>
        </row>
      </sheetData>
      <sheetData sheetId="15">
        <row r="8">
          <cell r="E8">
            <v>2000000</v>
          </cell>
        </row>
      </sheetData>
      <sheetData sheetId="16">
        <row r="10">
          <cell r="E10">
            <v>6400000</v>
          </cell>
        </row>
      </sheetData>
      <sheetData sheetId="17">
        <row r="10">
          <cell r="E10">
            <v>400000</v>
          </cell>
        </row>
      </sheetData>
      <sheetData sheetId="18">
        <row r="10">
          <cell r="E10">
            <v>600000</v>
          </cell>
        </row>
      </sheetData>
      <sheetData sheetId="19">
        <row r="10">
          <cell r="E10">
            <v>1500000</v>
          </cell>
        </row>
      </sheetData>
      <sheetData sheetId="20">
        <row r="10">
          <cell r="E10">
            <v>4200000</v>
          </cell>
        </row>
      </sheetData>
      <sheetData sheetId="21">
        <row r="10">
          <cell r="E10">
            <v>3900000</v>
          </cell>
        </row>
      </sheetData>
      <sheetData sheetId="22">
        <row r="10">
          <cell r="E10">
            <v>2000000</v>
          </cell>
        </row>
      </sheetData>
      <sheetData sheetId="23">
        <row r="10">
          <cell r="E10">
            <v>1500000</v>
          </cell>
        </row>
      </sheetData>
      <sheetData sheetId="24">
        <row r="10">
          <cell r="E10">
            <v>2000000</v>
          </cell>
        </row>
      </sheetData>
      <sheetData sheetId="25">
        <row r="2">
          <cell r="C2">
            <v>36500</v>
          </cell>
        </row>
      </sheetData>
      <sheetData sheetId="26" refreshError="1"/>
      <sheetData sheetId="2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 val="パラメータ"/>
      <sheetName val="お家"/>
      <sheetName val="歳出　目コード"/>
      <sheetName val="歳出　節コード"/>
      <sheetName val="事業コード"/>
      <sheetName val="所属・歳入款"/>
      <sheetName val="その他一覧"/>
      <sheetName val="様式２　見積の表紙"/>
      <sheetName val="様式４　歳入見積"/>
      <sheetName val="様式５集約"/>
      <sheetName val="様式５　目・事業別集計　共通費"/>
      <sheetName val="様式７　共通（職員給与費）"/>
      <sheetName val="様式８　共通（職員給与費）"/>
      <sheetName val="様式７　共通（事務局経費）"/>
      <sheetName val="様式８　共通（事務局経費）"/>
      <sheetName val="様式７　共通（機器経費）"/>
      <sheetName val="様式８　共通（機器経費）"/>
      <sheetName val="様式７　共通（システム運用経費）"/>
      <sheetName val="様式８　共通（システム運用経費）"/>
      <sheetName val="様式７　共通（システム開発経費）"/>
      <sheetName val="様式８　共通（システム開発経費）"/>
      <sheetName val="様式５　目・事業別集計　専用費"/>
      <sheetName val="様式７　専用（システム運用経費）"/>
      <sheetName val="様式８　専用（システム運用経費）"/>
      <sheetName val="様式７　専用（システム開発経費）"/>
      <sheetName val="様式８　専用（システム開発経費）"/>
      <sheetName val="様式７　専用（住基ネットワーク）"/>
      <sheetName val="様式８　専用（住基ネットワーク）"/>
      <sheetName val="様式７　専用（端末装置）"/>
      <sheetName val="様式８　専用（端末装置）"/>
      <sheetName val="様式７　専用（帳票印刷）"/>
      <sheetName val="様式８　専用（帳票印刷）"/>
      <sheetName val="様式７　専用（データパンチ）"/>
      <sheetName val="様式８　専用（データパンチ）"/>
      <sheetName val="運賃・料金表"/>
      <sheetName val="都市名あいうえお"/>
      <sheetName val="日当・宿泊料"/>
      <sheetName val="様式８　歳出見積例"/>
    </sheetNames>
    <sheetDataSet>
      <sheetData sheetId="0" refreshError="1"/>
      <sheetData sheetId="1">
        <row r="5">
          <cell r="B5">
            <v>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sheetData sheetId="18" refreshError="1"/>
      <sheetData sheetId="19"/>
      <sheetData sheetId="20" refreshError="1"/>
      <sheetData sheetId="21"/>
      <sheetData sheetId="22" refreshError="1"/>
      <sheetData sheetId="23" refreshError="1"/>
      <sheetData sheetId="24"/>
      <sheetData sheetId="25" refreshError="1"/>
      <sheetData sheetId="26"/>
      <sheetData sheetId="27" refreshError="1"/>
      <sheetData sheetId="28"/>
      <sheetData sheetId="29" refreshError="1"/>
      <sheetData sheetId="30"/>
      <sheetData sheetId="31" refreshError="1"/>
      <sheetData sheetId="32"/>
      <sheetData sheetId="33" refreshError="1"/>
      <sheetData sheetId="34"/>
      <sheetData sheetId="35" refreshError="1"/>
      <sheetData sheetId="36" refreshError="1"/>
      <sheetData sheetId="37" refreshError="1"/>
      <sheetData sheetId="3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突合用"/>
      <sheetName val="調査表"/>
      <sheetName val="90"/>
      <sheetName val="異同"/>
      <sheetName val="Sheet1"/>
    </sheetNames>
    <sheetDataSet>
      <sheetData sheetId="0" refreshError="1"/>
      <sheetData sheetId="1" refreshError="1"/>
      <sheetData sheetId="2">
        <row r="12">
          <cell r="F12">
            <v>5044</v>
          </cell>
        </row>
      </sheetData>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3)"/>
      <sheetName val="様式４　歳入見積 (2)"/>
      <sheetName val="様式４　歳入見積 (単価)"/>
      <sheetName val="様式５　目・事業別集計"/>
      <sheetName val="様式５　目・事業別集計 (2)"/>
      <sheetName val="様式５　目・事業別集計（塵芥） (3)"/>
      <sheetName val="様式５　目・事業別集計（調整） (4)"/>
      <sheetName val="様式８　歳出見積提出用（２０年） 旅費"/>
      <sheetName val="様式７　概要書付表事務経費 (3)"/>
      <sheetName val="様式７　概要書付表事務経費 (2)"/>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3)"/>
      <sheetName val="様式７　概要書付表 維持管理 (2)"/>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２０年）"/>
      <sheetName val="概要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9">
          <cell r="B9" t="str">
            <v>■頻出都市</v>
          </cell>
        </row>
        <row r="10">
          <cell r="B10" t="str">
            <v>東京都</v>
          </cell>
          <cell r="C10" t="str">
            <v>東京都区内</v>
          </cell>
          <cell r="D10">
            <v>14260</v>
          </cell>
          <cell r="E10">
            <v>14260</v>
          </cell>
          <cell r="F10">
            <v>13960</v>
          </cell>
          <cell r="G10">
            <v>14560</v>
          </cell>
          <cell r="H10">
            <v>19880</v>
          </cell>
          <cell r="I10">
            <v>19880</v>
          </cell>
          <cell r="J10">
            <v>19880</v>
          </cell>
          <cell r="K10">
            <v>19880</v>
          </cell>
        </row>
        <row r="11">
          <cell r="B11" t="str">
            <v>大阪市</v>
          </cell>
          <cell r="C11" t="str">
            <v>大阪</v>
          </cell>
          <cell r="D11">
            <v>5870</v>
          </cell>
          <cell r="E11">
            <v>5870</v>
          </cell>
          <cell r="F11">
            <v>5670</v>
          </cell>
          <cell r="G11">
            <v>6070</v>
          </cell>
          <cell r="H11">
            <v>8030</v>
          </cell>
          <cell r="I11">
            <v>8030</v>
          </cell>
          <cell r="J11">
            <v>8030</v>
          </cell>
          <cell r="K11">
            <v>8030</v>
          </cell>
        </row>
        <row r="12">
          <cell r="B12" t="str">
            <v>京都市</v>
          </cell>
          <cell r="C12" t="str">
            <v>京都</v>
          </cell>
          <cell r="D12">
            <v>4810</v>
          </cell>
          <cell r="E12">
            <v>4810</v>
          </cell>
          <cell r="F12">
            <v>4610</v>
          </cell>
          <cell r="G12">
            <v>5010</v>
          </cell>
          <cell r="H12">
            <v>6970</v>
          </cell>
          <cell r="I12">
            <v>6970</v>
          </cell>
          <cell r="J12">
            <v>6970</v>
          </cell>
          <cell r="K12">
            <v>6970</v>
          </cell>
        </row>
        <row r="13">
          <cell r="B13" t="str">
            <v>名古屋市</v>
          </cell>
          <cell r="C13" t="str">
            <v>名古屋</v>
          </cell>
          <cell r="D13">
            <v>5550</v>
          </cell>
          <cell r="E13">
            <v>5550</v>
          </cell>
          <cell r="F13">
            <v>5350</v>
          </cell>
          <cell r="G13">
            <v>5750</v>
          </cell>
          <cell r="H13">
            <v>7710</v>
          </cell>
          <cell r="I13">
            <v>7710</v>
          </cell>
          <cell r="J13">
            <v>7710</v>
          </cell>
          <cell r="K13">
            <v>7710</v>
          </cell>
        </row>
        <row r="14">
          <cell r="B14" t="str">
            <v>金沢市</v>
          </cell>
          <cell r="C14" t="str">
            <v>金沢</v>
          </cell>
          <cell r="D14">
            <v>2940</v>
          </cell>
          <cell r="E14">
            <v>2940</v>
          </cell>
          <cell r="F14">
            <v>2740</v>
          </cell>
          <cell r="G14">
            <v>3140</v>
          </cell>
          <cell r="H14">
            <v>3670</v>
          </cell>
          <cell r="I14">
            <v>3670</v>
          </cell>
          <cell r="J14">
            <v>3670</v>
          </cell>
          <cell r="K14">
            <v>3670</v>
          </cell>
        </row>
        <row r="15">
          <cell r="B15" t="str">
            <v>富山市</v>
          </cell>
          <cell r="C15" t="str">
            <v>富山</v>
          </cell>
          <cell r="D15">
            <v>4500</v>
          </cell>
          <cell r="E15">
            <v>4500</v>
          </cell>
          <cell r="F15">
            <v>4300</v>
          </cell>
          <cell r="G15">
            <v>4700</v>
          </cell>
          <cell r="H15">
            <v>6660</v>
          </cell>
          <cell r="I15">
            <v>6660</v>
          </cell>
          <cell r="J15">
            <v>6660</v>
          </cell>
          <cell r="K15">
            <v>6660</v>
          </cell>
        </row>
        <row r="17">
          <cell r="B17" t="str">
            <v>■福井県内</v>
          </cell>
        </row>
        <row r="18">
          <cell r="B18" t="str">
            <v>●ＪＲ利用</v>
          </cell>
        </row>
        <row r="19">
          <cell r="B19" t="str">
            <v>あわら市（金津庁舎）</v>
          </cell>
          <cell r="C19" t="str">
            <v>芦原温泉</v>
          </cell>
          <cell r="D19">
            <v>320</v>
          </cell>
          <cell r="E19">
            <v>320</v>
          </cell>
          <cell r="F19">
            <v>320</v>
          </cell>
          <cell r="G19">
            <v>320</v>
          </cell>
          <cell r="H19">
            <v>320</v>
          </cell>
          <cell r="I19">
            <v>320</v>
          </cell>
          <cell r="J19">
            <v>320</v>
          </cell>
          <cell r="K19">
            <v>320</v>
          </cell>
        </row>
        <row r="20">
          <cell r="B20" t="str">
            <v>鯖江市</v>
          </cell>
          <cell r="C20" t="str">
            <v>鯖江</v>
          </cell>
          <cell r="D20">
            <v>230</v>
          </cell>
          <cell r="E20">
            <v>230</v>
          </cell>
          <cell r="F20">
            <v>230</v>
          </cell>
          <cell r="G20">
            <v>230</v>
          </cell>
          <cell r="H20">
            <v>230</v>
          </cell>
          <cell r="I20">
            <v>230</v>
          </cell>
          <cell r="J20">
            <v>230</v>
          </cell>
          <cell r="K20">
            <v>230</v>
          </cell>
        </row>
        <row r="21">
          <cell r="B21" t="str">
            <v>武生市</v>
          </cell>
          <cell r="C21" t="str">
            <v>武生</v>
          </cell>
          <cell r="D21">
            <v>320</v>
          </cell>
          <cell r="E21">
            <v>320</v>
          </cell>
          <cell r="F21">
            <v>320</v>
          </cell>
          <cell r="G21">
            <v>320</v>
          </cell>
          <cell r="H21">
            <v>320</v>
          </cell>
          <cell r="I21">
            <v>320</v>
          </cell>
          <cell r="J21">
            <v>320</v>
          </cell>
          <cell r="K21">
            <v>320</v>
          </cell>
        </row>
        <row r="22">
          <cell r="B22" t="str">
            <v>今庄町</v>
          </cell>
          <cell r="C22" t="str">
            <v>今庄</v>
          </cell>
          <cell r="D22">
            <v>570</v>
          </cell>
          <cell r="E22">
            <v>570</v>
          </cell>
          <cell r="F22">
            <v>570</v>
          </cell>
          <cell r="G22">
            <v>570</v>
          </cell>
          <cell r="H22">
            <v>570</v>
          </cell>
          <cell r="I22">
            <v>570</v>
          </cell>
          <cell r="J22">
            <v>570</v>
          </cell>
          <cell r="K22">
            <v>570</v>
          </cell>
        </row>
        <row r="23">
          <cell r="B23" t="str">
            <v>敦賀市</v>
          </cell>
          <cell r="C23" t="str">
            <v>敦賀</v>
          </cell>
          <cell r="D23">
            <v>1660</v>
          </cell>
          <cell r="E23">
            <v>1660</v>
          </cell>
          <cell r="F23">
            <v>1460</v>
          </cell>
          <cell r="G23">
            <v>1860</v>
          </cell>
          <cell r="H23">
            <v>2390</v>
          </cell>
          <cell r="I23">
            <v>2390</v>
          </cell>
          <cell r="J23">
            <v>2390</v>
          </cell>
          <cell r="K23">
            <v>2390</v>
          </cell>
        </row>
        <row r="24">
          <cell r="B24" t="str">
            <v>小浜市</v>
          </cell>
          <cell r="C24" t="str">
            <v>小浜</v>
          </cell>
          <cell r="D24">
            <v>1660</v>
          </cell>
          <cell r="E24">
            <v>1660</v>
          </cell>
          <cell r="F24">
            <v>1460</v>
          </cell>
          <cell r="G24">
            <v>1860</v>
          </cell>
          <cell r="H24">
            <v>2390</v>
          </cell>
          <cell r="I24">
            <v>2390</v>
          </cell>
          <cell r="J24">
            <v>2390</v>
          </cell>
          <cell r="K24">
            <v>2390</v>
          </cell>
        </row>
        <row r="25">
          <cell r="B25" t="str">
            <v>高浜町</v>
          </cell>
          <cell r="C25" t="str">
            <v>若狭高浜</v>
          </cell>
          <cell r="D25">
            <v>1660</v>
          </cell>
          <cell r="E25">
            <v>1660</v>
          </cell>
          <cell r="F25">
            <v>1460</v>
          </cell>
          <cell r="G25">
            <v>1860</v>
          </cell>
          <cell r="H25">
            <v>2390</v>
          </cell>
          <cell r="I25">
            <v>2390</v>
          </cell>
          <cell r="J25">
            <v>2390</v>
          </cell>
          <cell r="K25">
            <v>2390</v>
          </cell>
        </row>
        <row r="26">
          <cell r="B26" t="str">
            <v>美山町</v>
          </cell>
          <cell r="C26" t="str">
            <v>美山</v>
          </cell>
          <cell r="D26">
            <v>400</v>
          </cell>
          <cell r="E26">
            <v>400</v>
          </cell>
          <cell r="F26">
            <v>400</v>
          </cell>
          <cell r="G26">
            <v>400</v>
          </cell>
          <cell r="H26">
            <v>400</v>
          </cell>
          <cell r="I26">
            <v>400</v>
          </cell>
          <cell r="J26">
            <v>400</v>
          </cell>
          <cell r="K26">
            <v>400</v>
          </cell>
        </row>
        <row r="27">
          <cell r="B27" t="str">
            <v>大野市</v>
          </cell>
          <cell r="C27" t="str">
            <v>越前大野</v>
          </cell>
          <cell r="D27">
            <v>650</v>
          </cell>
          <cell r="E27">
            <v>650</v>
          </cell>
          <cell r="F27">
            <v>650</v>
          </cell>
          <cell r="G27">
            <v>650</v>
          </cell>
          <cell r="H27">
            <v>650</v>
          </cell>
          <cell r="I27">
            <v>650</v>
          </cell>
          <cell r="J27">
            <v>650</v>
          </cell>
          <cell r="K27">
            <v>650</v>
          </cell>
        </row>
        <row r="28">
          <cell r="B28" t="str">
            <v>和泉村</v>
          </cell>
          <cell r="C28" t="str">
            <v>九頭竜湖</v>
          </cell>
          <cell r="D28">
            <v>1110</v>
          </cell>
          <cell r="E28">
            <v>1110</v>
          </cell>
          <cell r="F28">
            <v>1110</v>
          </cell>
          <cell r="G28">
            <v>1110</v>
          </cell>
          <cell r="H28">
            <v>1110</v>
          </cell>
          <cell r="I28">
            <v>1110</v>
          </cell>
          <cell r="J28">
            <v>1110</v>
          </cell>
          <cell r="K28">
            <v>1110</v>
          </cell>
        </row>
        <row r="30">
          <cell r="B30" t="str">
            <v>●えち鉄・福鉄利用</v>
          </cell>
        </row>
        <row r="31">
          <cell r="B31" t="str">
            <v>三国町</v>
          </cell>
          <cell r="C31" t="str">
            <v>三国</v>
          </cell>
          <cell r="D31">
            <v>700</v>
          </cell>
          <cell r="E31">
            <v>700</v>
          </cell>
          <cell r="F31">
            <v>700</v>
          </cell>
          <cell r="G31">
            <v>700</v>
          </cell>
          <cell r="H31">
            <v>700</v>
          </cell>
          <cell r="I31">
            <v>700</v>
          </cell>
          <cell r="J31">
            <v>700</v>
          </cell>
          <cell r="K31">
            <v>700</v>
          </cell>
        </row>
        <row r="32">
          <cell r="B32" t="str">
            <v>あわら市（芦原庁舎）</v>
          </cell>
          <cell r="C32" t="str">
            <v>あわら湯のまち</v>
          </cell>
          <cell r="D32">
            <v>650</v>
          </cell>
          <cell r="E32">
            <v>650</v>
          </cell>
          <cell r="F32">
            <v>650</v>
          </cell>
          <cell r="G32">
            <v>650</v>
          </cell>
          <cell r="H32">
            <v>650</v>
          </cell>
          <cell r="I32">
            <v>650</v>
          </cell>
          <cell r="J32">
            <v>650</v>
          </cell>
          <cell r="K32">
            <v>650</v>
          </cell>
        </row>
        <row r="33">
          <cell r="B33" t="str">
            <v>勝山市</v>
          </cell>
          <cell r="C33" t="str">
            <v>勝山</v>
          </cell>
          <cell r="D33">
            <v>750</v>
          </cell>
          <cell r="E33">
            <v>750</v>
          </cell>
          <cell r="F33">
            <v>750</v>
          </cell>
          <cell r="G33">
            <v>750</v>
          </cell>
          <cell r="H33">
            <v>750</v>
          </cell>
          <cell r="I33">
            <v>750</v>
          </cell>
          <cell r="J33">
            <v>750</v>
          </cell>
          <cell r="K33">
            <v>750</v>
          </cell>
        </row>
        <row r="34">
          <cell r="B34" t="str">
            <v>鯖江市（福鉄）</v>
          </cell>
          <cell r="C34" t="str">
            <v>鳥羽中～西鯖江</v>
          </cell>
          <cell r="D34">
            <v>360</v>
          </cell>
          <cell r="E34">
            <v>360</v>
          </cell>
          <cell r="F34">
            <v>360</v>
          </cell>
          <cell r="G34">
            <v>360</v>
          </cell>
          <cell r="H34">
            <v>360</v>
          </cell>
          <cell r="I34">
            <v>360</v>
          </cell>
          <cell r="J34">
            <v>360</v>
          </cell>
          <cell r="K34">
            <v>360</v>
          </cell>
        </row>
        <row r="35">
          <cell r="B35" t="str">
            <v>武生市（福鉄）</v>
          </cell>
          <cell r="C35" t="str">
            <v>上鯖江～武生新</v>
          </cell>
          <cell r="D35">
            <v>390</v>
          </cell>
          <cell r="E35">
            <v>390</v>
          </cell>
          <cell r="F35">
            <v>390</v>
          </cell>
          <cell r="G35">
            <v>390</v>
          </cell>
          <cell r="H35">
            <v>390</v>
          </cell>
          <cell r="I35">
            <v>390</v>
          </cell>
          <cell r="J35">
            <v>390</v>
          </cell>
          <cell r="K35">
            <v>390</v>
          </cell>
        </row>
        <row r="37">
          <cell r="B37" t="str">
            <v>■北信越方面</v>
          </cell>
        </row>
        <row r="38">
          <cell r="B38" t="str">
            <v>●石川県方面</v>
          </cell>
        </row>
        <row r="39">
          <cell r="B39" t="str">
            <v>加賀市（大聖寺）</v>
          </cell>
          <cell r="C39" t="str">
            <v>大聖寺</v>
          </cell>
          <cell r="D39">
            <v>570</v>
          </cell>
          <cell r="E39">
            <v>570</v>
          </cell>
          <cell r="F39">
            <v>570</v>
          </cell>
          <cell r="G39">
            <v>570</v>
          </cell>
          <cell r="H39">
            <v>570</v>
          </cell>
          <cell r="I39">
            <v>570</v>
          </cell>
          <cell r="J39">
            <v>570</v>
          </cell>
          <cell r="K39">
            <v>570</v>
          </cell>
        </row>
        <row r="40">
          <cell r="B40" t="str">
            <v>加賀市（加賀温泉）</v>
          </cell>
          <cell r="C40" t="str">
            <v>加賀温泉</v>
          </cell>
          <cell r="D40">
            <v>570</v>
          </cell>
          <cell r="E40">
            <v>570</v>
          </cell>
          <cell r="F40">
            <v>570</v>
          </cell>
          <cell r="G40">
            <v>570</v>
          </cell>
          <cell r="H40">
            <v>570</v>
          </cell>
          <cell r="I40">
            <v>570</v>
          </cell>
          <cell r="J40">
            <v>570</v>
          </cell>
          <cell r="K40">
            <v>570</v>
          </cell>
        </row>
        <row r="41">
          <cell r="B41" t="str">
            <v>小松市</v>
          </cell>
          <cell r="C41" t="str">
            <v>小松</v>
          </cell>
          <cell r="D41">
            <v>820</v>
          </cell>
          <cell r="E41">
            <v>820</v>
          </cell>
          <cell r="F41">
            <v>820</v>
          </cell>
          <cell r="G41">
            <v>820</v>
          </cell>
          <cell r="H41">
            <v>820</v>
          </cell>
          <cell r="I41">
            <v>820</v>
          </cell>
          <cell r="J41">
            <v>820</v>
          </cell>
          <cell r="K41">
            <v>820</v>
          </cell>
        </row>
        <row r="42">
          <cell r="B42" t="str">
            <v>金沢市</v>
          </cell>
          <cell r="C42" t="str">
            <v>金沢</v>
          </cell>
          <cell r="D42">
            <v>2940</v>
          </cell>
          <cell r="E42">
            <v>2940</v>
          </cell>
          <cell r="F42">
            <v>2740</v>
          </cell>
          <cell r="G42">
            <v>3140</v>
          </cell>
          <cell r="H42">
            <v>3670</v>
          </cell>
          <cell r="I42">
            <v>3670</v>
          </cell>
          <cell r="J42">
            <v>3670</v>
          </cell>
          <cell r="K42">
            <v>3670</v>
          </cell>
        </row>
        <row r="43">
          <cell r="B43" t="str">
            <v>羽咋市</v>
          </cell>
          <cell r="C43" t="str">
            <v>羽咋</v>
          </cell>
          <cell r="D43">
            <v>4500</v>
          </cell>
          <cell r="E43">
            <v>4500</v>
          </cell>
          <cell r="F43">
            <v>4300</v>
          </cell>
          <cell r="G43">
            <v>4700</v>
          </cell>
          <cell r="H43">
            <v>6660</v>
          </cell>
          <cell r="I43">
            <v>6660</v>
          </cell>
          <cell r="J43">
            <v>6660</v>
          </cell>
          <cell r="K43">
            <v>6660</v>
          </cell>
        </row>
        <row r="44">
          <cell r="B44" t="str">
            <v>七尾市</v>
          </cell>
          <cell r="C44" t="str">
            <v>七尾</v>
          </cell>
          <cell r="D44">
            <v>4810</v>
          </cell>
          <cell r="E44">
            <v>4810</v>
          </cell>
          <cell r="F44">
            <v>4610</v>
          </cell>
          <cell r="G44">
            <v>5010</v>
          </cell>
          <cell r="H44">
            <v>6970</v>
          </cell>
          <cell r="I44">
            <v>6970</v>
          </cell>
          <cell r="J44">
            <v>6970</v>
          </cell>
          <cell r="K44">
            <v>6970</v>
          </cell>
        </row>
        <row r="45">
          <cell r="B45" t="str">
            <v>七尾市（和倉）</v>
          </cell>
          <cell r="C45" t="str">
            <v>和倉温泉</v>
          </cell>
          <cell r="D45">
            <v>4810</v>
          </cell>
          <cell r="E45">
            <v>4810</v>
          </cell>
          <cell r="F45">
            <v>4610</v>
          </cell>
          <cell r="G45">
            <v>5010</v>
          </cell>
          <cell r="H45">
            <v>6970</v>
          </cell>
          <cell r="I45">
            <v>6970</v>
          </cell>
          <cell r="J45">
            <v>6970</v>
          </cell>
          <cell r="K45">
            <v>6970</v>
          </cell>
        </row>
        <row r="46">
          <cell r="B46" t="str">
            <v>能都町</v>
          </cell>
          <cell r="C46" t="str">
            <v>宇出津</v>
          </cell>
          <cell r="D46">
            <v>6070</v>
          </cell>
          <cell r="E46">
            <v>6070</v>
          </cell>
          <cell r="F46">
            <v>5870</v>
          </cell>
          <cell r="G46">
            <v>6270</v>
          </cell>
          <cell r="H46">
            <v>8230</v>
          </cell>
          <cell r="I46">
            <v>8230</v>
          </cell>
          <cell r="J46">
            <v>8230</v>
          </cell>
          <cell r="K46">
            <v>8230</v>
          </cell>
        </row>
        <row r="47">
          <cell r="B47" t="str">
            <v>珠洲市</v>
          </cell>
          <cell r="C47" t="str">
            <v>珠洲</v>
          </cell>
          <cell r="D47">
            <v>6600</v>
          </cell>
          <cell r="E47">
            <v>6600</v>
          </cell>
          <cell r="F47">
            <v>6400</v>
          </cell>
          <cell r="G47">
            <v>6800</v>
          </cell>
          <cell r="H47">
            <v>8760</v>
          </cell>
          <cell r="I47">
            <v>8760</v>
          </cell>
          <cell r="J47">
            <v>8760</v>
          </cell>
          <cell r="K47">
            <v>8760</v>
          </cell>
        </row>
        <row r="48">
          <cell r="B48" t="str">
            <v>輪島市</v>
          </cell>
          <cell r="C48" t="str">
            <v>輪島（ﾊﾞｽ）</v>
          </cell>
          <cell r="D48">
            <v>6010</v>
          </cell>
          <cell r="E48">
            <v>6010</v>
          </cell>
          <cell r="F48">
            <v>5810</v>
          </cell>
          <cell r="G48">
            <v>6210</v>
          </cell>
          <cell r="H48">
            <v>8170</v>
          </cell>
          <cell r="I48">
            <v>8170</v>
          </cell>
          <cell r="J48">
            <v>8170</v>
          </cell>
          <cell r="K48">
            <v>8170</v>
          </cell>
        </row>
        <row r="49">
          <cell r="B49" t="str">
            <v>●富山県方面</v>
          </cell>
        </row>
        <row r="50">
          <cell r="B50" t="str">
            <v>小矢部市</v>
          </cell>
          <cell r="C50" t="str">
            <v>石動</v>
          </cell>
          <cell r="D50">
            <v>4180</v>
          </cell>
          <cell r="E50">
            <v>4180</v>
          </cell>
          <cell r="F50">
            <v>3980</v>
          </cell>
          <cell r="G50">
            <v>4380</v>
          </cell>
          <cell r="H50">
            <v>6340</v>
          </cell>
          <cell r="I50">
            <v>6340</v>
          </cell>
          <cell r="J50">
            <v>6340</v>
          </cell>
          <cell r="K50">
            <v>6340</v>
          </cell>
        </row>
        <row r="51">
          <cell r="B51" t="str">
            <v>高岡市</v>
          </cell>
          <cell r="C51" t="str">
            <v>高岡</v>
          </cell>
          <cell r="D51">
            <v>4180</v>
          </cell>
          <cell r="E51">
            <v>4180</v>
          </cell>
          <cell r="F51">
            <v>3980</v>
          </cell>
          <cell r="G51">
            <v>4380</v>
          </cell>
          <cell r="H51">
            <v>6340</v>
          </cell>
          <cell r="I51">
            <v>6340</v>
          </cell>
          <cell r="J51">
            <v>6340</v>
          </cell>
          <cell r="K51">
            <v>6340</v>
          </cell>
        </row>
        <row r="52">
          <cell r="B52" t="str">
            <v>砺波市</v>
          </cell>
          <cell r="C52" t="str">
            <v>砺波</v>
          </cell>
          <cell r="D52">
            <v>4500</v>
          </cell>
          <cell r="E52">
            <v>4500</v>
          </cell>
          <cell r="F52">
            <v>4300</v>
          </cell>
          <cell r="G52">
            <v>4700</v>
          </cell>
          <cell r="H52">
            <v>6660</v>
          </cell>
          <cell r="I52">
            <v>6660</v>
          </cell>
          <cell r="J52">
            <v>6660</v>
          </cell>
          <cell r="K52">
            <v>6660</v>
          </cell>
        </row>
        <row r="53">
          <cell r="B53" t="str">
            <v>氷見市</v>
          </cell>
          <cell r="C53" t="str">
            <v>氷見</v>
          </cell>
          <cell r="D53">
            <v>4500</v>
          </cell>
          <cell r="E53">
            <v>4500</v>
          </cell>
          <cell r="F53">
            <v>4300</v>
          </cell>
          <cell r="G53">
            <v>4700</v>
          </cell>
          <cell r="H53">
            <v>6660</v>
          </cell>
          <cell r="I53">
            <v>6660</v>
          </cell>
          <cell r="J53">
            <v>6660</v>
          </cell>
          <cell r="K53">
            <v>6660</v>
          </cell>
        </row>
        <row r="54">
          <cell r="B54" t="str">
            <v>新湊市</v>
          </cell>
          <cell r="C54" t="str">
            <v>中新湊</v>
          </cell>
          <cell r="D54">
            <v>4600</v>
          </cell>
          <cell r="E54">
            <v>4600</v>
          </cell>
          <cell r="F54">
            <v>4400</v>
          </cell>
          <cell r="G54">
            <v>4800</v>
          </cell>
          <cell r="H54">
            <v>6760</v>
          </cell>
          <cell r="I54">
            <v>6760</v>
          </cell>
          <cell r="J54">
            <v>6760</v>
          </cell>
          <cell r="K54">
            <v>6760</v>
          </cell>
        </row>
        <row r="55">
          <cell r="B55" t="str">
            <v>富山市</v>
          </cell>
          <cell r="C55" t="str">
            <v>富山</v>
          </cell>
          <cell r="D55">
            <v>4500</v>
          </cell>
          <cell r="E55">
            <v>4500</v>
          </cell>
          <cell r="F55">
            <v>4300</v>
          </cell>
          <cell r="G55">
            <v>4700</v>
          </cell>
          <cell r="H55">
            <v>6660</v>
          </cell>
          <cell r="I55">
            <v>6660</v>
          </cell>
          <cell r="J55">
            <v>6660</v>
          </cell>
          <cell r="K55">
            <v>6660</v>
          </cell>
        </row>
        <row r="56">
          <cell r="B56" t="str">
            <v>富山空港</v>
          </cell>
          <cell r="D56">
            <v>4900</v>
          </cell>
          <cell r="E56">
            <v>4900</v>
          </cell>
          <cell r="F56">
            <v>4700</v>
          </cell>
          <cell r="G56">
            <v>5100</v>
          </cell>
          <cell r="H56">
            <v>7060</v>
          </cell>
          <cell r="I56">
            <v>7060</v>
          </cell>
          <cell r="J56">
            <v>7060</v>
          </cell>
          <cell r="K56">
            <v>7060</v>
          </cell>
        </row>
        <row r="57">
          <cell r="B57" t="str">
            <v>滑川市</v>
          </cell>
          <cell r="C57" t="str">
            <v>滑川</v>
          </cell>
          <cell r="D57">
            <v>5130</v>
          </cell>
          <cell r="E57">
            <v>5130</v>
          </cell>
          <cell r="F57">
            <v>4930</v>
          </cell>
          <cell r="G57">
            <v>5330</v>
          </cell>
          <cell r="H57">
            <v>7290</v>
          </cell>
          <cell r="I57">
            <v>7290</v>
          </cell>
          <cell r="J57">
            <v>7290</v>
          </cell>
          <cell r="K57">
            <v>7290</v>
          </cell>
        </row>
        <row r="58">
          <cell r="B58" t="str">
            <v>魚津市</v>
          </cell>
          <cell r="C58" t="str">
            <v>魚津</v>
          </cell>
          <cell r="D58">
            <v>5550</v>
          </cell>
          <cell r="E58">
            <v>5550</v>
          </cell>
          <cell r="F58">
            <v>5350</v>
          </cell>
          <cell r="G58">
            <v>5750</v>
          </cell>
          <cell r="H58">
            <v>7710</v>
          </cell>
          <cell r="I58">
            <v>7710</v>
          </cell>
          <cell r="J58">
            <v>7710</v>
          </cell>
          <cell r="K58">
            <v>7710</v>
          </cell>
        </row>
        <row r="59">
          <cell r="B59" t="str">
            <v>黒部市</v>
          </cell>
          <cell r="C59" t="str">
            <v>黒部</v>
          </cell>
          <cell r="D59">
            <v>5550</v>
          </cell>
          <cell r="E59">
            <v>5550</v>
          </cell>
          <cell r="F59">
            <v>5350</v>
          </cell>
          <cell r="G59">
            <v>5750</v>
          </cell>
          <cell r="H59">
            <v>7710</v>
          </cell>
          <cell r="I59">
            <v>7710</v>
          </cell>
          <cell r="J59">
            <v>7710</v>
          </cell>
          <cell r="K59">
            <v>7710</v>
          </cell>
        </row>
        <row r="60">
          <cell r="B60" t="str">
            <v>●新潟県方面</v>
          </cell>
        </row>
        <row r="61">
          <cell r="B61" t="str">
            <v>上越市（直江津）</v>
          </cell>
          <cell r="C61" t="str">
            <v>直江津</v>
          </cell>
          <cell r="D61">
            <v>7130</v>
          </cell>
          <cell r="E61">
            <v>7130</v>
          </cell>
          <cell r="F61">
            <v>6930</v>
          </cell>
          <cell r="G61">
            <v>7330</v>
          </cell>
          <cell r="H61">
            <v>10620</v>
          </cell>
          <cell r="I61">
            <v>10620</v>
          </cell>
          <cell r="J61">
            <v>10620</v>
          </cell>
          <cell r="K61">
            <v>10620</v>
          </cell>
        </row>
        <row r="62">
          <cell r="B62" t="str">
            <v>上越市（高田）</v>
          </cell>
          <cell r="C62" t="str">
            <v>高田</v>
          </cell>
          <cell r="D62">
            <v>7440</v>
          </cell>
          <cell r="E62">
            <v>7440</v>
          </cell>
          <cell r="F62">
            <v>7240</v>
          </cell>
          <cell r="G62">
            <v>7640</v>
          </cell>
          <cell r="H62">
            <v>10930</v>
          </cell>
          <cell r="I62">
            <v>10930</v>
          </cell>
          <cell r="J62">
            <v>10930</v>
          </cell>
          <cell r="K62">
            <v>10930</v>
          </cell>
        </row>
        <row r="63">
          <cell r="B63" t="str">
            <v>柏崎市</v>
          </cell>
          <cell r="C63" t="str">
            <v>柏崎</v>
          </cell>
          <cell r="D63">
            <v>9420</v>
          </cell>
          <cell r="E63">
            <v>9420</v>
          </cell>
          <cell r="F63">
            <v>9020</v>
          </cell>
          <cell r="G63">
            <v>9820</v>
          </cell>
          <cell r="H63">
            <v>13640</v>
          </cell>
          <cell r="I63">
            <v>13640</v>
          </cell>
          <cell r="J63">
            <v>13640</v>
          </cell>
          <cell r="K63">
            <v>13640</v>
          </cell>
        </row>
        <row r="64">
          <cell r="B64" t="str">
            <v>長岡市</v>
          </cell>
          <cell r="C64" t="str">
            <v>長岡</v>
          </cell>
          <cell r="D64">
            <v>9940</v>
          </cell>
          <cell r="E64">
            <v>9940</v>
          </cell>
          <cell r="F64">
            <v>9540</v>
          </cell>
          <cell r="G64">
            <v>10340</v>
          </cell>
          <cell r="H64">
            <v>14160</v>
          </cell>
          <cell r="I64">
            <v>14160</v>
          </cell>
          <cell r="J64">
            <v>14160</v>
          </cell>
          <cell r="K64">
            <v>14160</v>
          </cell>
        </row>
        <row r="65">
          <cell r="B65" t="str">
            <v>長岡市（越後湯沢経由）</v>
          </cell>
          <cell r="C65" t="str">
            <v>長岡</v>
          </cell>
          <cell r="D65">
            <v>11060</v>
          </cell>
          <cell r="E65">
            <v>11060</v>
          </cell>
          <cell r="F65">
            <v>10760</v>
          </cell>
          <cell r="G65">
            <v>11360</v>
          </cell>
          <cell r="H65">
            <v>15690</v>
          </cell>
          <cell r="I65">
            <v>15690</v>
          </cell>
          <cell r="J65">
            <v>15690</v>
          </cell>
          <cell r="K65">
            <v>15690</v>
          </cell>
        </row>
        <row r="66">
          <cell r="B66" t="str">
            <v>三条市</v>
          </cell>
          <cell r="C66" t="str">
            <v>東三条</v>
          </cell>
          <cell r="D66">
            <v>10260</v>
          </cell>
          <cell r="E66">
            <v>10260</v>
          </cell>
          <cell r="F66">
            <v>9860</v>
          </cell>
          <cell r="G66">
            <v>10660</v>
          </cell>
          <cell r="H66">
            <v>14480</v>
          </cell>
          <cell r="I66">
            <v>14480</v>
          </cell>
          <cell r="J66">
            <v>14480</v>
          </cell>
          <cell r="K66">
            <v>14480</v>
          </cell>
        </row>
        <row r="67">
          <cell r="B67" t="str">
            <v>三条市（越後湯沢経由）</v>
          </cell>
          <cell r="C67" t="str">
            <v>燕三条</v>
          </cell>
          <cell r="D67">
            <v>11400</v>
          </cell>
          <cell r="E67">
            <v>11400</v>
          </cell>
          <cell r="F67">
            <v>11100</v>
          </cell>
          <cell r="G67">
            <v>11700</v>
          </cell>
          <cell r="H67">
            <v>16030</v>
          </cell>
          <cell r="I67">
            <v>16030</v>
          </cell>
          <cell r="J67">
            <v>16030</v>
          </cell>
          <cell r="K67">
            <v>16030</v>
          </cell>
        </row>
        <row r="68">
          <cell r="B68" t="str">
            <v>新潟市</v>
          </cell>
          <cell r="C68" t="str">
            <v>新潟</v>
          </cell>
          <cell r="D68">
            <v>10990</v>
          </cell>
          <cell r="E68">
            <v>10990</v>
          </cell>
          <cell r="F68">
            <v>10590</v>
          </cell>
          <cell r="G68">
            <v>11390</v>
          </cell>
          <cell r="H68">
            <v>15210</v>
          </cell>
          <cell r="I68">
            <v>15210</v>
          </cell>
          <cell r="J68">
            <v>15210</v>
          </cell>
          <cell r="K68">
            <v>15210</v>
          </cell>
        </row>
        <row r="69">
          <cell r="B69" t="str">
            <v>新潟市（越後湯沢経由）</v>
          </cell>
          <cell r="C69" t="str">
            <v>新潟</v>
          </cell>
          <cell r="D69">
            <v>12720</v>
          </cell>
          <cell r="E69">
            <v>12720</v>
          </cell>
          <cell r="F69">
            <v>12420</v>
          </cell>
          <cell r="G69">
            <v>13020</v>
          </cell>
          <cell r="H69">
            <v>18350</v>
          </cell>
          <cell r="I69">
            <v>18350</v>
          </cell>
          <cell r="J69">
            <v>18350</v>
          </cell>
          <cell r="K69">
            <v>18350</v>
          </cell>
        </row>
        <row r="70">
          <cell r="B70" t="str">
            <v>新発田市</v>
          </cell>
          <cell r="C70" t="str">
            <v>新発田</v>
          </cell>
          <cell r="D70">
            <v>11100</v>
          </cell>
          <cell r="E70">
            <v>11100</v>
          </cell>
          <cell r="F70">
            <v>10700</v>
          </cell>
          <cell r="G70">
            <v>11500</v>
          </cell>
          <cell r="H70">
            <v>15320</v>
          </cell>
          <cell r="I70">
            <v>15320</v>
          </cell>
          <cell r="J70">
            <v>15320</v>
          </cell>
          <cell r="K70">
            <v>15320</v>
          </cell>
        </row>
        <row r="71">
          <cell r="B71" t="str">
            <v>十日町市</v>
          </cell>
          <cell r="C71" t="str">
            <v>十日町</v>
          </cell>
          <cell r="D71">
            <v>9970</v>
          </cell>
          <cell r="E71">
            <v>9970</v>
          </cell>
          <cell r="F71">
            <v>9570</v>
          </cell>
          <cell r="G71">
            <v>10370</v>
          </cell>
          <cell r="H71">
            <v>13260</v>
          </cell>
          <cell r="I71">
            <v>13260</v>
          </cell>
          <cell r="J71">
            <v>13260</v>
          </cell>
          <cell r="K71">
            <v>13260</v>
          </cell>
        </row>
        <row r="72">
          <cell r="B72" t="str">
            <v>湯沢町</v>
          </cell>
          <cell r="C72" t="str">
            <v>越後湯沢</v>
          </cell>
          <cell r="D72">
            <v>8890</v>
          </cell>
          <cell r="E72">
            <v>8890</v>
          </cell>
          <cell r="F72">
            <v>8690</v>
          </cell>
          <cell r="G72">
            <v>9090</v>
          </cell>
          <cell r="H72">
            <v>12780</v>
          </cell>
          <cell r="I72">
            <v>12780</v>
          </cell>
          <cell r="J72">
            <v>12780</v>
          </cell>
          <cell r="K72">
            <v>12780</v>
          </cell>
        </row>
        <row r="73">
          <cell r="B73" t="str">
            <v>●長野県方面</v>
          </cell>
        </row>
        <row r="74">
          <cell r="B74" t="str">
            <v>長野市</v>
          </cell>
          <cell r="C74" t="str">
            <v>長野</v>
          </cell>
          <cell r="D74">
            <v>8790</v>
          </cell>
          <cell r="E74">
            <v>8790</v>
          </cell>
          <cell r="F74">
            <v>8390</v>
          </cell>
          <cell r="G74">
            <v>8990</v>
          </cell>
          <cell r="H74">
            <v>12280</v>
          </cell>
          <cell r="I74">
            <v>12280</v>
          </cell>
          <cell r="J74">
            <v>12080</v>
          </cell>
          <cell r="K74">
            <v>12280</v>
          </cell>
        </row>
        <row r="75">
          <cell r="B75" t="str">
            <v>飯山市</v>
          </cell>
          <cell r="C75" t="str">
            <v>飯山</v>
          </cell>
          <cell r="D75">
            <v>8790</v>
          </cell>
          <cell r="E75">
            <v>8790</v>
          </cell>
          <cell r="F75">
            <v>8390</v>
          </cell>
          <cell r="G75">
            <v>8990</v>
          </cell>
          <cell r="H75">
            <v>12280</v>
          </cell>
          <cell r="I75">
            <v>12280</v>
          </cell>
          <cell r="J75">
            <v>12080</v>
          </cell>
          <cell r="K75">
            <v>12280</v>
          </cell>
        </row>
        <row r="76">
          <cell r="B76" t="str">
            <v>上田市</v>
          </cell>
          <cell r="C76" t="str">
            <v>上田</v>
          </cell>
          <cell r="D76">
            <v>9280</v>
          </cell>
          <cell r="E76">
            <v>9280</v>
          </cell>
          <cell r="F76">
            <v>8880</v>
          </cell>
          <cell r="G76">
            <v>9480</v>
          </cell>
          <cell r="H76">
            <v>12770</v>
          </cell>
          <cell r="I76">
            <v>12770</v>
          </cell>
          <cell r="J76">
            <v>12570</v>
          </cell>
          <cell r="K76">
            <v>12770</v>
          </cell>
        </row>
        <row r="77">
          <cell r="B77" t="str">
            <v>千曲市</v>
          </cell>
          <cell r="C77" t="str">
            <v>屋代</v>
          </cell>
          <cell r="D77">
            <v>8990</v>
          </cell>
          <cell r="E77">
            <v>8990</v>
          </cell>
          <cell r="F77">
            <v>8590</v>
          </cell>
          <cell r="G77">
            <v>9190</v>
          </cell>
          <cell r="H77">
            <v>12480</v>
          </cell>
          <cell r="I77">
            <v>12480</v>
          </cell>
          <cell r="J77">
            <v>12280</v>
          </cell>
          <cell r="K77">
            <v>12480</v>
          </cell>
        </row>
        <row r="78">
          <cell r="B78" t="str">
            <v>松本市</v>
          </cell>
          <cell r="C78" t="str">
            <v>松本</v>
          </cell>
          <cell r="D78">
            <v>11310</v>
          </cell>
          <cell r="E78">
            <v>11310</v>
          </cell>
          <cell r="F78">
            <v>10910</v>
          </cell>
          <cell r="G78">
            <v>11710</v>
          </cell>
          <cell r="H78">
            <v>15630</v>
          </cell>
          <cell r="I78">
            <v>15630</v>
          </cell>
          <cell r="J78">
            <v>15630</v>
          </cell>
          <cell r="K78">
            <v>15630</v>
          </cell>
        </row>
        <row r="79">
          <cell r="B79" t="str">
            <v>塩尻市</v>
          </cell>
          <cell r="C79" t="str">
            <v>塩尻</v>
          </cell>
          <cell r="D79">
            <v>11000</v>
          </cell>
          <cell r="E79">
            <v>11000</v>
          </cell>
          <cell r="F79">
            <v>10600</v>
          </cell>
          <cell r="G79">
            <v>11400</v>
          </cell>
          <cell r="H79">
            <v>15320</v>
          </cell>
          <cell r="I79">
            <v>15320</v>
          </cell>
          <cell r="J79">
            <v>15320</v>
          </cell>
          <cell r="K79">
            <v>15320</v>
          </cell>
        </row>
        <row r="80">
          <cell r="B80" t="str">
            <v>諏訪市</v>
          </cell>
          <cell r="C80" t="str">
            <v>上諏訪</v>
          </cell>
          <cell r="D80">
            <v>11310</v>
          </cell>
          <cell r="E80">
            <v>11310</v>
          </cell>
          <cell r="F80">
            <v>10910</v>
          </cell>
          <cell r="G80">
            <v>11710</v>
          </cell>
          <cell r="H80">
            <v>15630</v>
          </cell>
          <cell r="I80">
            <v>15630</v>
          </cell>
          <cell r="J80">
            <v>15630</v>
          </cell>
          <cell r="K80">
            <v>15630</v>
          </cell>
        </row>
        <row r="81">
          <cell r="B81" t="str">
            <v>飯田市</v>
          </cell>
          <cell r="C81" t="str">
            <v>飯田</v>
          </cell>
          <cell r="D81">
            <v>13170</v>
          </cell>
          <cell r="E81">
            <v>13170</v>
          </cell>
          <cell r="F81">
            <v>12570</v>
          </cell>
          <cell r="G81">
            <v>13770</v>
          </cell>
          <cell r="H81">
            <v>14910</v>
          </cell>
          <cell r="I81">
            <v>14910</v>
          </cell>
          <cell r="J81">
            <v>14810</v>
          </cell>
          <cell r="K81">
            <v>15010</v>
          </cell>
        </row>
        <row r="82">
          <cell r="B82" t="str">
            <v>駒ヶ根市</v>
          </cell>
          <cell r="C82" t="str">
            <v>駒ヶ根</v>
          </cell>
          <cell r="D82">
            <v>13700</v>
          </cell>
          <cell r="E82">
            <v>13700</v>
          </cell>
          <cell r="F82">
            <v>13100</v>
          </cell>
          <cell r="G82">
            <v>14300</v>
          </cell>
          <cell r="H82">
            <v>15440</v>
          </cell>
          <cell r="I82">
            <v>15440</v>
          </cell>
          <cell r="J82">
            <v>15340</v>
          </cell>
          <cell r="K82">
            <v>15540</v>
          </cell>
        </row>
        <row r="83">
          <cell r="B83" t="str">
            <v>長野市（名古屋経由）</v>
          </cell>
          <cell r="C83" t="str">
            <v>長野</v>
          </cell>
          <cell r="D83">
            <v>12260</v>
          </cell>
          <cell r="E83">
            <v>12260</v>
          </cell>
          <cell r="F83">
            <v>11860</v>
          </cell>
          <cell r="G83">
            <v>12660</v>
          </cell>
          <cell r="H83">
            <v>17910</v>
          </cell>
          <cell r="I83">
            <v>17910</v>
          </cell>
          <cell r="J83">
            <v>17910</v>
          </cell>
          <cell r="K83">
            <v>17910</v>
          </cell>
        </row>
        <row r="85">
          <cell r="B85" t="str">
            <v>■関西方面</v>
          </cell>
        </row>
        <row r="86">
          <cell r="B86" t="str">
            <v>●滋賀県・京都府</v>
          </cell>
        </row>
        <row r="87">
          <cell r="B87" t="str">
            <v>長浜市</v>
          </cell>
          <cell r="C87" t="str">
            <v>長浜</v>
          </cell>
          <cell r="D87">
            <v>3280</v>
          </cell>
          <cell r="E87">
            <v>3280</v>
          </cell>
          <cell r="F87">
            <v>3080</v>
          </cell>
          <cell r="G87">
            <v>3480</v>
          </cell>
          <cell r="H87">
            <v>4010</v>
          </cell>
          <cell r="I87">
            <v>4010</v>
          </cell>
          <cell r="J87">
            <v>4010</v>
          </cell>
          <cell r="K87">
            <v>4010</v>
          </cell>
        </row>
        <row r="88">
          <cell r="B88" t="str">
            <v>彦根市</v>
          </cell>
          <cell r="C88" t="str">
            <v>彦根</v>
          </cell>
          <cell r="D88">
            <v>3550</v>
          </cell>
          <cell r="E88">
            <v>3550</v>
          </cell>
          <cell r="F88">
            <v>3350</v>
          </cell>
          <cell r="G88">
            <v>3750</v>
          </cell>
          <cell r="H88">
            <v>4280</v>
          </cell>
          <cell r="I88">
            <v>4280</v>
          </cell>
          <cell r="J88">
            <v>4280</v>
          </cell>
          <cell r="K88">
            <v>4280</v>
          </cell>
        </row>
        <row r="89">
          <cell r="B89" t="str">
            <v>安土町</v>
          </cell>
          <cell r="C89" t="str">
            <v>安土</v>
          </cell>
          <cell r="D89">
            <v>3870</v>
          </cell>
          <cell r="E89">
            <v>3870</v>
          </cell>
          <cell r="F89">
            <v>3670</v>
          </cell>
          <cell r="G89">
            <v>4070</v>
          </cell>
          <cell r="H89">
            <v>4600</v>
          </cell>
          <cell r="I89">
            <v>4600</v>
          </cell>
          <cell r="J89">
            <v>4600</v>
          </cell>
          <cell r="K89">
            <v>4600</v>
          </cell>
        </row>
        <row r="90">
          <cell r="B90" t="str">
            <v>大津市（唐崎）</v>
          </cell>
          <cell r="C90" t="str">
            <v>唐崎</v>
          </cell>
          <cell r="D90">
            <v>4500</v>
          </cell>
          <cell r="E90">
            <v>4500</v>
          </cell>
          <cell r="F90">
            <v>4300</v>
          </cell>
          <cell r="G90">
            <v>4700</v>
          </cell>
          <cell r="H90">
            <v>6660</v>
          </cell>
          <cell r="I90">
            <v>6660</v>
          </cell>
          <cell r="J90">
            <v>6660</v>
          </cell>
          <cell r="K90">
            <v>6660</v>
          </cell>
        </row>
        <row r="91">
          <cell r="B91" t="str">
            <v>大津市（西大津）</v>
          </cell>
          <cell r="C91" t="str">
            <v>西大津</v>
          </cell>
          <cell r="D91">
            <v>4500</v>
          </cell>
          <cell r="E91">
            <v>4500</v>
          </cell>
          <cell r="F91">
            <v>4300</v>
          </cell>
          <cell r="G91">
            <v>4700</v>
          </cell>
          <cell r="H91">
            <v>6660</v>
          </cell>
          <cell r="I91">
            <v>6660</v>
          </cell>
          <cell r="J91">
            <v>6660</v>
          </cell>
          <cell r="K91">
            <v>6660</v>
          </cell>
        </row>
        <row r="92">
          <cell r="B92" t="str">
            <v>大津市</v>
          </cell>
          <cell r="C92" t="str">
            <v>大津</v>
          </cell>
          <cell r="D92">
            <v>4810</v>
          </cell>
          <cell r="E92">
            <v>4810</v>
          </cell>
          <cell r="F92">
            <v>4610</v>
          </cell>
          <cell r="G92">
            <v>5010</v>
          </cell>
          <cell r="H92">
            <v>6970</v>
          </cell>
          <cell r="I92">
            <v>6970</v>
          </cell>
          <cell r="J92">
            <v>6970</v>
          </cell>
          <cell r="K92">
            <v>6970</v>
          </cell>
        </row>
        <row r="93">
          <cell r="B93" t="str">
            <v>京都市</v>
          </cell>
          <cell r="C93" t="str">
            <v>京都</v>
          </cell>
          <cell r="D93">
            <v>4810</v>
          </cell>
          <cell r="E93">
            <v>4810</v>
          </cell>
          <cell r="F93">
            <v>4610</v>
          </cell>
          <cell r="G93">
            <v>5010</v>
          </cell>
          <cell r="H93">
            <v>6970</v>
          </cell>
          <cell r="I93">
            <v>6970</v>
          </cell>
          <cell r="J93">
            <v>6970</v>
          </cell>
          <cell r="K93">
            <v>6970</v>
          </cell>
        </row>
        <row r="94">
          <cell r="B94" t="str">
            <v>舞鶴市（東舞鶴）</v>
          </cell>
          <cell r="C94" t="str">
            <v>東舞鶴</v>
          </cell>
          <cell r="D94">
            <v>4180</v>
          </cell>
          <cell r="E94">
            <v>4180</v>
          </cell>
          <cell r="F94">
            <v>3980</v>
          </cell>
          <cell r="G94">
            <v>4380</v>
          </cell>
          <cell r="H94">
            <v>4910</v>
          </cell>
          <cell r="I94">
            <v>4910</v>
          </cell>
          <cell r="J94">
            <v>4910</v>
          </cell>
          <cell r="K94">
            <v>4910</v>
          </cell>
        </row>
        <row r="95">
          <cell r="B95" t="str">
            <v>舞鶴市（西舞鶴）</v>
          </cell>
          <cell r="C95" t="str">
            <v>西舞鶴</v>
          </cell>
          <cell r="D95">
            <v>4180</v>
          </cell>
          <cell r="E95">
            <v>4180</v>
          </cell>
          <cell r="F95">
            <v>3980</v>
          </cell>
          <cell r="G95">
            <v>4380</v>
          </cell>
          <cell r="H95">
            <v>4910</v>
          </cell>
          <cell r="I95">
            <v>4910</v>
          </cell>
          <cell r="J95">
            <v>4910</v>
          </cell>
          <cell r="K95">
            <v>4910</v>
          </cell>
        </row>
        <row r="96">
          <cell r="B96" t="str">
            <v>●奈良県</v>
          </cell>
        </row>
        <row r="97">
          <cell r="B97" t="str">
            <v>奈良市</v>
          </cell>
          <cell r="C97" t="str">
            <v>奈良</v>
          </cell>
          <cell r="D97">
            <v>5550</v>
          </cell>
          <cell r="E97">
            <v>5550</v>
          </cell>
          <cell r="F97">
            <v>5350</v>
          </cell>
          <cell r="G97">
            <v>5750</v>
          </cell>
          <cell r="H97">
            <v>7710</v>
          </cell>
          <cell r="I97">
            <v>7710</v>
          </cell>
          <cell r="J97">
            <v>7710</v>
          </cell>
          <cell r="K97">
            <v>7710</v>
          </cell>
        </row>
        <row r="98">
          <cell r="B98" t="str">
            <v>奈良市（近鉄）</v>
          </cell>
          <cell r="C98" t="str">
            <v>新大宮</v>
          </cell>
          <cell r="D98">
            <v>5420</v>
          </cell>
          <cell r="E98">
            <v>5420</v>
          </cell>
          <cell r="F98">
            <v>5220</v>
          </cell>
          <cell r="G98">
            <v>5620</v>
          </cell>
          <cell r="H98">
            <v>7580</v>
          </cell>
          <cell r="I98">
            <v>7580</v>
          </cell>
          <cell r="J98">
            <v>7580</v>
          </cell>
          <cell r="K98">
            <v>7580</v>
          </cell>
        </row>
        <row r="99">
          <cell r="B99" t="str">
            <v>生駒市</v>
          </cell>
          <cell r="C99" t="str">
            <v>生駒（近鉄）</v>
          </cell>
          <cell r="D99">
            <v>5480</v>
          </cell>
          <cell r="E99">
            <v>5480</v>
          </cell>
          <cell r="F99">
            <v>5280</v>
          </cell>
          <cell r="G99">
            <v>5680</v>
          </cell>
          <cell r="H99">
            <v>7640</v>
          </cell>
          <cell r="I99">
            <v>7640</v>
          </cell>
          <cell r="J99">
            <v>7640</v>
          </cell>
          <cell r="K99">
            <v>7640</v>
          </cell>
        </row>
        <row r="100">
          <cell r="B100" t="str">
            <v>橿原市</v>
          </cell>
          <cell r="C100" t="str">
            <v>畝傍</v>
          </cell>
          <cell r="D100">
            <v>5860</v>
          </cell>
          <cell r="E100">
            <v>5860</v>
          </cell>
          <cell r="F100">
            <v>5660</v>
          </cell>
          <cell r="G100">
            <v>6060</v>
          </cell>
          <cell r="H100">
            <v>8020</v>
          </cell>
          <cell r="I100">
            <v>8020</v>
          </cell>
          <cell r="J100">
            <v>8020</v>
          </cell>
          <cell r="K100">
            <v>8020</v>
          </cell>
        </row>
        <row r="101">
          <cell r="B101" t="str">
            <v>橿原市（近鉄）</v>
          </cell>
          <cell r="C101" t="str">
            <v>大和八木（近鉄）</v>
          </cell>
          <cell r="D101">
            <v>6540</v>
          </cell>
          <cell r="E101">
            <v>6540</v>
          </cell>
          <cell r="F101">
            <v>6340</v>
          </cell>
          <cell r="G101">
            <v>6740</v>
          </cell>
          <cell r="H101">
            <v>7830</v>
          </cell>
          <cell r="I101">
            <v>7830</v>
          </cell>
          <cell r="J101">
            <v>7830</v>
          </cell>
          <cell r="K101">
            <v>7830</v>
          </cell>
        </row>
        <row r="102">
          <cell r="B102" t="str">
            <v>●大阪府・和歌山県</v>
          </cell>
        </row>
        <row r="103">
          <cell r="B103" t="str">
            <v>高槻市</v>
          </cell>
          <cell r="C103" t="str">
            <v>高槻</v>
          </cell>
          <cell r="D103">
            <v>5230</v>
          </cell>
          <cell r="E103">
            <v>5230</v>
          </cell>
          <cell r="F103">
            <v>5030</v>
          </cell>
          <cell r="G103">
            <v>5430</v>
          </cell>
          <cell r="H103">
            <v>7390</v>
          </cell>
          <cell r="I103">
            <v>7390</v>
          </cell>
          <cell r="J103">
            <v>7390</v>
          </cell>
          <cell r="K103">
            <v>7390</v>
          </cell>
        </row>
        <row r="104">
          <cell r="B104" t="str">
            <v>茨木市</v>
          </cell>
          <cell r="C104" t="str">
            <v>茨木</v>
          </cell>
          <cell r="D104">
            <v>5230</v>
          </cell>
          <cell r="E104">
            <v>5230</v>
          </cell>
          <cell r="F104">
            <v>5030</v>
          </cell>
          <cell r="G104">
            <v>5430</v>
          </cell>
          <cell r="H104">
            <v>7390</v>
          </cell>
          <cell r="I104">
            <v>7390</v>
          </cell>
          <cell r="J104">
            <v>7390</v>
          </cell>
          <cell r="K104">
            <v>7390</v>
          </cell>
        </row>
        <row r="105">
          <cell r="B105" t="str">
            <v>吹田市</v>
          </cell>
          <cell r="C105" t="str">
            <v>吹田</v>
          </cell>
          <cell r="D105">
            <v>5870</v>
          </cell>
          <cell r="E105">
            <v>5870</v>
          </cell>
          <cell r="F105">
            <v>5670</v>
          </cell>
          <cell r="G105">
            <v>6070</v>
          </cell>
          <cell r="H105">
            <v>8030</v>
          </cell>
          <cell r="I105">
            <v>8030</v>
          </cell>
          <cell r="J105">
            <v>8030</v>
          </cell>
          <cell r="K105">
            <v>8030</v>
          </cell>
        </row>
        <row r="106">
          <cell r="B106" t="str">
            <v>大阪市</v>
          </cell>
          <cell r="C106" t="str">
            <v>大阪</v>
          </cell>
          <cell r="D106">
            <v>5870</v>
          </cell>
          <cell r="E106">
            <v>5870</v>
          </cell>
          <cell r="F106">
            <v>5670</v>
          </cell>
          <cell r="G106">
            <v>6070</v>
          </cell>
          <cell r="H106">
            <v>8030</v>
          </cell>
          <cell r="I106">
            <v>8030</v>
          </cell>
          <cell r="J106">
            <v>8030</v>
          </cell>
          <cell r="K106">
            <v>8030</v>
          </cell>
        </row>
        <row r="107">
          <cell r="B107" t="str">
            <v>大阪市（USJ）</v>
          </cell>
          <cell r="C107" t="str">
            <v>ﾕﾆﾊﾞｰｻﾙｼﾃｨ</v>
          </cell>
          <cell r="D107">
            <v>5870</v>
          </cell>
          <cell r="E107">
            <v>5870</v>
          </cell>
          <cell r="F107">
            <v>5670</v>
          </cell>
          <cell r="G107">
            <v>6070</v>
          </cell>
          <cell r="H107">
            <v>8030</v>
          </cell>
          <cell r="I107">
            <v>8030</v>
          </cell>
          <cell r="J107">
            <v>8030</v>
          </cell>
          <cell r="K107">
            <v>8030</v>
          </cell>
        </row>
        <row r="108">
          <cell r="B108" t="str">
            <v>枚方市</v>
          </cell>
          <cell r="C108" t="str">
            <v>枚方市（京阪）</v>
          </cell>
          <cell r="D108">
            <v>5150</v>
          </cell>
          <cell r="E108">
            <v>5150</v>
          </cell>
          <cell r="F108">
            <v>4950</v>
          </cell>
          <cell r="G108">
            <v>5350</v>
          </cell>
          <cell r="H108">
            <v>7310</v>
          </cell>
          <cell r="I108">
            <v>7310</v>
          </cell>
          <cell r="J108">
            <v>7310</v>
          </cell>
          <cell r="K108">
            <v>7310</v>
          </cell>
        </row>
        <row r="109">
          <cell r="B109" t="str">
            <v>寝屋川市</v>
          </cell>
          <cell r="C109" t="str">
            <v>寝屋川市（京阪）</v>
          </cell>
          <cell r="D109">
            <v>5170</v>
          </cell>
          <cell r="E109">
            <v>5170</v>
          </cell>
          <cell r="F109">
            <v>4970</v>
          </cell>
          <cell r="G109">
            <v>5370</v>
          </cell>
          <cell r="H109">
            <v>7330</v>
          </cell>
          <cell r="I109">
            <v>7330</v>
          </cell>
          <cell r="J109">
            <v>7330</v>
          </cell>
          <cell r="K109">
            <v>7330</v>
          </cell>
        </row>
        <row r="110">
          <cell r="B110" t="str">
            <v>八尾市</v>
          </cell>
          <cell r="C110" t="str">
            <v>近鉄八尾</v>
          </cell>
          <cell r="D110">
            <v>6120</v>
          </cell>
          <cell r="E110">
            <v>6120</v>
          </cell>
          <cell r="F110">
            <v>5920</v>
          </cell>
          <cell r="G110">
            <v>6320</v>
          </cell>
          <cell r="H110">
            <v>8280</v>
          </cell>
          <cell r="I110">
            <v>8280</v>
          </cell>
          <cell r="J110">
            <v>8280</v>
          </cell>
          <cell r="K110">
            <v>8280</v>
          </cell>
        </row>
        <row r="111">
          <cell r="B111" t="str">
            <v>堺市</v>
          </cell>
          <cell r="C111" t="str">
            <v>堺市</v>
          </cell>
          <cell r="D111">
            <v>6180</v>
          </cell>
          <cell r="E111">
            <v>6180</v>
          </cell>
          <cell r="F111">
            <v>5980</v>
          </cell>
          <cell r="G111">
            <v>6380</v>
          </cell>
          <cell r="H111">
            <v>8340</v>
          </cell>
          <cell r="I111">
            <v>8340</v>
          </cell>
          <cell r="J111">
            <v>8340</v>
          </cell>
          <cell r="K111">
            <v>8340</v>
          </cell>
        </row>
        <row r="112">
          <cell r="B112" t="str">
            <v>岸和田市</v>
          </cell>
          <cell r="C112" t="str">
            <v>岸和田（南海）</v>
          </cell>
          <cell r="D112">
            <v>6580</v>
          </cell>
          <cell r="E112">
            <v>6580</v>
          </cell>
          <cell r="F112">
            <v>6380</v>
          </cell>
          <cell r="G112">
            <v>6780</v>
          </cell>
          <cell r="H112">
            <v>8740</v>
          </cell>
          <cell r="I112">
            <v>8740</v>
          </cell>
          <cell r="J112">
            <v>8740</v>
          </cell>
          <cell r="K112">
            <v>8740</v>
          </cell>
        </row>
        <row r="113">
          <cell r="B113" t="str">
            <v>関西国際空港</v>
          </cell>
          <cell r="C113" t="str">
            <v>関西空港</v>
          </cell>
          <cell r="D113">
            <v>8790</v>
          </cell>
          <cell r="E113">
            <v>8790</v>
          </cell>
          <cell r="F113">
            <v>8390</v>
          </cell>
          <cell r="G113">
            <v>9190</v>
          </cell>
          <cell r="H113">
            <v>11680</v>
          </cell>
          <cell r="I113">
            <v>11680</v>
          </cell>
          <cell r="J113">
            <v>11680</v>
          </cell>
          <cell r="K113">
            <v>11680</v>
          </cell>
        </row>
        <row r="114">
          <cell r="B114" t="str">
            <v>豊中市</v>
          </cell>
          <cell r="C114" t="str">
            <v>豊中（阪急）</v>
          </cell>
          <cell r="D114">
            <v>6090</v>
          </cell>
          <cell r="E114">
            <v>6090</v>
          </cell>
          <cell r="F114">
            <v>5890</v>
          </cell>
          <cell r="G114">
            <v>6290</v>
          </cell>
          <cell r="H114">
            <v>8250</v>
          </cell>
          <cell r="I114">
            <v>8250</v>
          </cell>
          <cell r="J114">
            <v>8250</v>
          </cell>
          <cell r="K114">
            <v>8250</v>
          </cell>
        </row>
        <row r="115">
          <cell r="B115" t="str">
            <v>箕面市</v>
          </cell>
          <cell r="C115" t="str">
            <v>箕面（阪急）</v>
          </cell>
          <cell r="D115">
            <v>6130</v>
          </cell>
          <cell r="E115">
            <v>6130</v>
          </cell>
          <cell r="F115">
            <v>5930</v>
          </cell>
          <cell r="G115">
            <v>6330</v>
          </cell>
          <cell r="H115">
            <v>8290</v>
          </cell>
          <cell r="I115">
            <v>8290</v>
          </cell>
          <cell r="J115">
            <v>8290</v>
          </cell>
          <cell r="K115">
            <v>8290</v>
          </cell>
        </row>
        <row r="116">
          <cell r="B116" t="str">
            <v>和歌山市</v>
          </cell>
          <cell r="C116" t="str">
            <v>和歌山</v>
          </cell>
          <cell r="D116">
            <v>8680</v>
          </cell>
          <cell r="E116">
            <v>8680</v>
          </cell>
          <cell r="F116">
            <v>8280</v>
          </cell>
          <cell r="G116">
            <v>9080</v>
          </cell>
          <cell r="H116">
            <v>11570</v>
          </cell>
          <cell r="I116">
            <v>11570</v>
          </cell>
          <cell r="J116">
            <v>11570</v>
          </cell>
          <cell r="K116">
            <v>11570</v>
          </cell>
        </row>
        <row r="117">
          <cell r="B117" t="str">
            <v>海南市</v>
          </cell>
          <cell r="C117" t="str">
            <v>海南</v>
          </cell>
          <cell r="D117">
            <v>8680</v>
          </cell>
          <cell r="E117">
            <v>8680</v>
          </cell>
          <cell r="F117">
            <v>8280</v>
          </cell>
          <cell r="G117">
            <v>9080</v>
          </cell>
          <cell r="H117">
            <v>11570</v>
          </cell>
          <cell r="I117">
            <v>11570</v>
          </cell>
          <cell r="J117">
            <v>11570</v>
          </cell>
          <cell r="K117">
            <v>11570</v>
          </cell>
        </row>
        <row r="118">
          <cell r="B118" t="str">
            <v>●兵庫県</v>
          </cell>
        </row>
        <row r="119">
          <cell r="B119" t="str">
            <v>尼崎市</v>
          </cell>
          <cell r="C119" t="str">
            <v>尼崎</v>
          </cell>
          <cell r="D119">
            <v>5870</v>
          </cell>
          <cell r="E119">
            <v>5870</v>
          </cell>
          <cell r="F119">
            <v>5670</v>
          </cell>
          <cell r="G119">
            <v>6070</v>
          </cell>
          <cell r="H119">
            <v>8030</v>
          </cell>
          <cell r="I119">
            <v>8030</v>
          </cell>
          <cell r="J119">
            <v>8030</v>
          </cell>
          <cell r="K119">
            <v>8030</v>
          </cell>
        </row>
        <row r="120">
          <cell r="B120" t="str">
            <v>宝塚市</v>
          </cell>
          <cell r="C120" t="str">
            <v>逆瀬川（阪急）</v>
          </cell>
          <cell r="D120">
            <v>6140</v>
          </cell>
          <cell r="E120">
            <v>6140</v>
          </cell>
          <cell r="F120">
            <v>5940</v>
          </cell>
          <cell r="G120">
            <v>6340</v>
          </cell>
          <cell r="H120">
            <v>8300</v>
          </cell>
          <cell r="I120">
            <v>8300</v>
          </cell>
          <cell r="J120">
            <v>8300</v>
          </cell>
          <cell r="K120">
            <v>8300</v>
          </cell>
        </row>
        <row r="121">
          <cell r="B121" t="str">
            <v>西宮市</v>
          </cell>
          <cell r="C121" t="str">
            <v>西ノ宮</v>
          </cell>
          <cell r="D121">
            <v>6180</v>
          </cell>
          <cell r="E121">
            <v>6180</v>
          </cell>
          <cell r="F121">
            <v>5980</v>
          </cell>
          <cell r="G121">
            <v>6380</v>
          </cell>
          <cell r="H121">
            <v>8340</v>
          </cell>
          <cell r="I121">
            <v>8340</v>
          </cell>
          <cell r="J121">
            <v>8340</v>
          </cell>
          <cell r="K121">
            <v>8340</v>
          </cell>
        </row>
        <row r="122">
          <cell r="B122" t="str">
            <v>西宮市（甲子園）</v>
          </cell>
          <cell r="C122" t="str">
            <v>甲子園（阪神）</v>
          </cell>
          <cell r="D122">
            <v>6130</v>
          </cell>
          <cell r="E122">
            <v>6130</v>
          </cell>
          <cell r="F122">
            <v>5930</v>
          </cell>
          <cell r="G122">
            <v>6330</v>
          </cell>
          <cell r="H122">
            <v>8290</v>
          </cell>
          <cell r="I122">
            <v>8290</v>
          </cell>
          <cell r="J122">
            <v>8290</v>
          </cell>
          <cell r="K122">
            <v>8290</v>
          </cell>
        </row>
        <row r="123">
          <cell r="B123" t="str">
            <v>神戸市</v>
          </cell>
          <cell r="C123" t="str">
            <v>神戸市内</v>
          </cell>
          <cell r="D123">
            <v>6500</v>
          </cell>
          <cell r="E123">
            <v>6500</v>
          </cell>
          <cell r="F123">
            <v>6300</v>
          </cell>
          <cell r="G123">
            <v>6700</v>
          </cell>
          <cell r="H123">
            <v>8660</v>
          </cell>
          <cell r="I123">
            <v>8660</v>
          </cell>
          <cell r="J123">
            <v>8660</v>
          </cell>
          <cell r="K123">
            <v>8660</v>
          </cell>
        </row>
        <row r="124">
          <cell r="B124" t="str">
            <v>篠山市</v>
          </cell>
          <cell r="C124" t="str">
            <v>篠山口</v>
          </cell>
          <cell r="D124">
            <v>8370</v>
          </cell>
          <cell r="E124">
            <v>8370</v>
          </cell>
          <cell r="F124">
            <v>7970</v>
          </cell>
          <cell r="G124">
            <v>8770</v>
          </cell>
          <cell r="H124">
            <v>11260</v>
          </cell>
          <cell r="I124">
            <v>11260</v>
          </cell>
          <cell r="J124">
            <v>11260</v>
          </cell>
          <cell r="K124">
            <v>11260</v>
          </cell>
        </row>
        <row r="125">
          <cell r="B125" t="str">
            <v>明石市</v>
          </cell>
          <cell r="C125" t="str">
            <v>明石</v>
          </cell>
          <cell r="D125">
            <v>8370</v>
          </cell>
          <cell r="E125">
            <v>8370</v>
          </cell>
          <cell r="F125">
            <v>7970</v>
          </cell>
          <cell r="G125">
            <v>8770</v>
          </cell>
          <cell r="H125">
            <v>11260</v>
          </cell>
          <cell r="I125">
            <v>11260</v>
          </cell>
          <cell r="J125">
            <v>11260</v>
          </cell>
          <cell r="K125">
            <v>11260</v>
          </cell>
        </row>
        <row r="126">
          <cell r="B126" t="str">
            <v>加古川市</v>
          </cell>
          <cell r="C126" t="str">
            <v>加古川</v>
          </cell>
          <cell r="D126">
            <v>8680</v>
          </cell>
          <cell r="E126">
            <v>8680</v>
          </cell>
          <cell r="F126">
            <v>8280</v>
          </cell>
          <cell r="G126">
            <v>9080</v>
          </cell>
          <cell r="H126">
            <v>11570</v>
          </cell>
          <cell r="I126">
            <v>11570</v>
          </cell>
          <cell r="J126">
            <v>11570</v>
          </cell>
          <cell r="K126">
            <v>11570</v>
          </cell>
        </row>
        <row r="127">
          <cell r="B127" t="str">
            <v>姫路市</v>
          </cell>
          <cell r="C127" t="str">
            <v>姫路</v>
          </cell>
          <cell r="D127">
            <v>8680</v>
          </cell>
          <cell r="E127">
            <v>8680</v>
          </cell>
          <cell r="F127">
            <v>8380</v>
          </cell>
          <cell r="G127">
            <v>8980</v>
          </cell>
          <cell r="H127">
            <v>13260</v>
          </cell>
          <cell r="I127">
            <v>13260</v>
          </cell>
          <cell r="J127">
            <v>13260</v>
          </cell>
          <cell r="K127">
            <v>13260</v>
          </cell>
        </row>
        <row r="129">
          <cell r="B129" t="str">
            <v>■東海方面</v>
          </cell>
        </row>
        <row r="130">
          <cell r="B130" t="str">
            <v>大垣市</v>
          </cell>
          <cell r="C130" t="str">
            <v>大垣</v>
          </cell>
          <cell r="D130">
            <v>4500</v>
          </cell>
          <cell r="E130">
            <v>4500</v>
          </cell>
          <cell r="F130">
            <v>4300</v>
          </cell>
          <cell r="G130">
            <v>4700</v>
          </cell>
          <cell r="H130">
            <v>6660</v>
          </cell>
          <cell r="I130">
            <v>6660</v>
          </cell>
          <cell r="J130">
            <v>6660</v>
          </cell>
          <cell r="K130">
            <v>6660</v>
          </cell>
        </row>
        <row r="131">
          <cell r="B131" t="str">
            <v>岐阜市</v>
          </cell>
          <cell r="C131" t="str">
            <v>岐阜</v>
          </cell>
          <cell r="D131">
            <v>4810</v>
          </cell>
          <cell r="E131">
            <v>4810</v>
          </cell>
          <cell r="F131">
            <v>4610</v>
          </cell>
          <cell r="G131">
            <v>5010</v>
          </cell>
          <cell r="H131">
            <v>6970</v>
          </cell>
          <cell r="I131">
            <v>6970</v>
          </cell>
          <cell r="J131">
            <v>6970</v>
          </cell>
          <cell r="K131">
            <v>6970</v>
          </cell>
        </row>
        <row r="132">
          <cell r="B132" t="str">
            <v>一宮市</v>
          </cell>
          <cell r="C132" t="str">
            <v>尾張一宮</v>
          </cell>
          <cell r="D132">
            <v>5550</v>
          </cell>
          <cell r="E132">
            <v>5550</v>
          </cell>
          <cell r="F132">
            <v>5350</v>
          </cell>
          <cell r="G132">
            <v>5750</v>
          </cell>
          <cell r="H132">
            <v>7710</v>
          </cell>
          <cell r="I132">
            <v>7710</v>
          </cell>
          <cell r="J132">
            <v>7710</v>
          </cell>
          <cell r="K132">
            <v>7710</v>
          </cell>
        </row>
        <row r="133">
          <cell r="B133" t="str">
            <v>名古屋市</v>
          </cell>
          <cell r="C133" t="str">
            <v>名古屋</v>
          </cell>
          <cell r="D133">
            <v>5550</v>
          </cell>
          <cell r="E133">
            <v>5550</v>
          </cell>
          <cell r="F133">
            <v>5350</v>
          </cell>
          <cell r="G133">
            <v>5750</v>
          </cell>
          <cell r="H133">
            <v>7710</v>
          </cell>
          <cell r="I133">
            <v>7710</v>
          </cell>
          <cell r="J133">
            <v>7710</v>
          </cell>
          <cell r="K133">
            <v>7710</v>
          </cell>
        </row>
        <row r="134">
          <cell r="B134" t="str">
            <v>春日井市</v>
          </cell>
          <cell r="C134" t="str">
            <v>春日井</v>
          </cell>
          <cell r="D134">
            <v>5870</v>
          </cell>
          <cell r="E134">
            <v>5870</v>
          </cell>
          <cell r="F134">
            <v>5670</v>
          </cell>
          <cell r="G134">
            <v>6070</v>
          </cell>
          <cell r="H134">
            <v>8030</v>
          </cell>
          <cell r="I134">
            <v>8030</v>
          </cell>
          <cell r="J134">
            <v>8030</v>
          </cell>
          <cell r="K134">
            <v>8030</v>
          </cell>
        </row>
        <row r="135">
          <cell r="B135" t="str">
            <v>多治見市</v>
          </cell>
          <cell r="C135" t="str">
            <v>多治見</v>
          </cell>
          <cell r="D135">
            <v>6180</v>
          </cell>
          <cell r="E135">
            <v>6180</v>
          </cell>
          <cell r="F135">
            <v>5980</v>
          </cell>
          <cell r="G135">
            <v>6380</v>
          </cell>
          <cell r="H135">
            <v>8340</v>
          </cell>
          <cell r="I135">
            <v>8340</v>
          </cell>
          <cell r="J135">
            <v>8340</v>
          </cell>
          <cell r="K135">
            <v>8340</v>
          </cell>
        </row>
        <row r="136">
          <cell r="B136" t="str">
            <v>豊田市</v>
          </cell>
          <cell r="C136" t="str">
            <v>豊田市（名鉄）</v>
          </cell>
          <cell r="D136">
            <v>6340</v>
          </cell>
          <cell r="E136">
            <v>6340</v>
          </cell>
          <cell r="F136">
            <v>6140</v>
          </cell>
          <cell r="G136">
            <v>6540</v>
          </cell>
          <cell r="H136">
            <v>8500</v>
          </cell>
          <cell r="I136">
            <v>8500</v>
          </cell>
          <cell r="J136">
            <v>8500</v>
          </cell>
          <cell r="K136">
            <v>8500</v>
          </cell>
        </row>
        <row r="137">
          <cell r="B137" t="str">
            <v>高山市</v>
          </cell>
          <cell r="C137" t="str">
            <v>高山</v>
          </cell>
          <cell r="D137">
            <v>7840</v>
          </cell>
          <cell r="E137">
            <v>7840</v>
          </cell>
          <cell r="F137">
            <v>7440</v>
          </cell>
          <cell r="G137">
            <v>8240</v>
          </cell>
          <cell r="H137">
            <v>10730</v>
          </cell>
          <cell r="I137">
            <v>10730</v>
          </cell>
          <cell r="J137">
            <v>10730</v>
          </cell>
          <cell r="K137">
            <v>10730</v>
          </cell>
        </row>
        <row r="138">
          <cell r="B138" t="str">
            <v>●愛知・静岡・山梨（新幹線利用）方面</v>
          </cell>
        </row>
        <row r="139">
          <cell r="B139" t="str">
            <v>岡崎市</v>
          </cell>
          <cell r="C139" t="str">
            <v>岡崎</v>
          </cell>
          <cell r="D139">
            <v>7320</v>
          </cell>
          <cell r="E139">
            <v>7320</v>
          </cell>
          <cell r="F139">
            <v>7020</v>
          </cell>
          <cell r="G139">
            <v>7620</v>
          </cell>
          <cell r="H139">
            <v>10460</v>
          </cell>
          <cell r="I139">
            <v>10460</v>
          </cell>
          <cell r="J139">
            <v>10460</v>
          </cell>
          <cell r="K139">
            <v>10460</v>
          </cell>
        </row>
        <row r="140">
          <cell r="B140" t="str">
            <v>豊橋市</v>
          </cell>
          <cell r="C140" t="str">
            <v>豊橋</v>
          </cell>
          <cell r="D140">
            <v>8060</v>
          </cell>
          <cell r="E140">
            <v>8060</v>
          </cell>
          <cell r="F140">
            <v>7760</v>
          </cell>
          <cell r="G140">
            <v>8360</v>
          </cell>
          <cell r="H140">
            <v>11200</v>
          </cell>
          <cell r="I140">
            <v>11200</v>
          </cell>
          <cell r="J140">
            <v>11200</v>
          </cell>
          <cell r="K140">
            <v>11200</v>
          </cell>
        </row>
        <row r="141">
          <cell r="B141" t="str">
            <v>浜松市</v>
          </cell>
          <cell r="C141" t="str">
            <v>浜松</v>
          </cell>
          <cell r="D141">
            <v>8690</v>
          </cell>
          <cell r="E141">
            <v>8690</v>
          </cell>
          <cell r="F141">
            <v>8390</v>
          </cell>
          <cell r="G141">
            <v>8990</v>
          </cell>
          <cell r="H141">
            <v>11830</v>
          </cell>
          <cell r="I141">
            <v>11830</v>
          </cell>
          <cell r="J141">
            <v>11830</v>
          </cell>
          <cell r="K141">
            <v>11830</v>
          </cell>
        </row>
        <row r="142">
          <cell r="B142" t="str">
            <v>焼津市</v>
          </cell>
          <cell r="C142" t="str">
            <v>焼津</v>
          </cell>
          <cell r="D142">
            <v>10370</v>
          </cell>
          <cell r="E142">
            <v>10370</v>
          </cell>
          <cell r="F142">
            <v>10070</v>
          </cell>
          <cell r="G142">
            <v>10670</v>
          </cell>
          <cell r="H142">
            <v>14840</v>
          </cell>
          <cell r="I142">
            <v>14840</v>
          </cell>
          <cell r="J142">
            <v>14840</v>
          </cell>
          <cell r="K142">
            <v>14840</v>
          </cell>
        </row>
        <row r="143">
          <cell r="B143" t="str">
            <v>静岡市</v>
          </cell>
          <cell r="C143" t="str">
            <v>静岡</v>
          </cell>
          <cell r="D143">
            <v>10680</v>
          </cell>
          <cell r="E143">
            <v>10680</v>
          </cell>
          <cell r="F143">
            <v>10380</v>
          </cell>
          <cell r="G143">
            <v>10980</v>
          </cell>
          <cell r="H143">
            <v>15150</v>
          </cell>
          <cell r="I143">
            <v>15150</v>
          </cell>
          <cell r="J143">
            <v>15150</v>
          </cell>
          <cell r="K143">
            <v>15150</v>
          </cell>
        </row>
        <row r="144">
          <cell r="B144" t="str">
            <v>静岡市（旧・清水市）</v>
          </cell>
          <cell r="C144" t="str">
            <v>清水</v>
          </cell>
          <cell r="D144">
            <v>10680</v>
          </cell>
          <cell r="E144">
            <v>10680</v>
          </cell>
          <cell r="F144">
            <v>10380</v>
          </cell>
          <cell r="G144">
            <v>10980</v>
          </cell>
          <cell r="H144">
            <v>15150</v>
          </cell>
          <cell r="I144">
            <v>15150</v>
          </cell>
          <cell r="J144">
            <v>15150</v>
          </cell>
          <cell r="K144">
            <v>15150</v>
          </cell>
        </row>
        <row r="145">
          <cell r="B145" t="str">
            <v>富士市</v>
          </cell>
          <cell r="C145" t="str">
            <v>富士</v>
          </cell>
          <cell r="D145">
            <v>10890</v>
          </cell>
          <cell r="E145">
            <v>10890</v>
          </cell>
          <cell r="F145">
            <v>10590</v>
          </cell>
          <cell r="G145">
            <v>11190</v>
          </cell>
          <cell r="H145">
            <v>15360</v>
          </cell>
          <cell r="I145">
            <v>15360</v>
          </cell>
          <cell r="J145">
            <v>15360</v>
          </cell>
          <cell r="K145">
            <v>15360</v>
          </cell>
        </row>
        <row r="146">
          <cell r="B146" t="str">
            <v>沼津市</v>
          </cell>
          <cell r="C146" t="str">
            <v>沼津</v>
          </cell>
          <cell r="D146">
            <v>12150</v>
          </cell>
          <cell r="E146">
            <v>12150</v>
          </cell>
          <cell r="F146">
            <v>11850</v>
          </cell>
          <cell r="G146">
            <v>12450</v>
          </cell>
          <cell r="H146">
            <v>16620</v>
          </cell>
          <cell r="I146">
            <v>16620</v>
          </cell>
          <cell r="J146">
            <v>16620</v>
          </cell>
          <cell r="K146">
            <v>16620</v>
          </cell>
        </row>
        <row r="147">
          <cell r="B147" t="str">
            <v>三島市</v>
          </cell>
          <cell r="C147" t="str">
            <v>三島</v>
          </cell>
          <cell r="D147">
            <v>12150</v>
          </cell>
          <cell r="E147">
            <v>12150</v>
          </cell>
          <cell r="F147">
            <v>11850</v>
          </cell>
          <cell r="G147">
            <v>12450</v>
          </cell>
          <cell r="H147">
            <v>16620</v>
          </cell>
          <cell r="I147">
            <v>16620</v>
          </cell>
          <cell r="J147">
            <v>16620</v>
          </cell>
          <cell r="K147">
            <v>16620</v>
          </cell>
        </row>
        <row r="148">
          <cell r="B148" t="str">
            <v>熱海市</v>
          </cell>
          <cell r="C148" t="str">
            <v>熱海</v>
          </cell>
          <cell r="D148">
            <v>12460</v>
          </cell>
          <cell r="E148">
            <v>12460</v>
          </cell>
          <cell r="F148">
            <v>12160</v>
          </cell>
          <cell r="G148">
            <v>12760</v>
          </cell>
          <cell r="H148">
            <v>16930</v>
          </cell>
          <cell r="I148">
            <v>16930</v>
          </cell>
          <cell r="J148">
            <v>16930</v>
          </cell>
          <cell r="K148">
            <v>16930</v>
          </cell>
        </row>
        <row r="149">
          <cell r="B149" t="str">
            <v>甲府市</v>
          </cell>
          <cell r="C149" t="str">
            <v>甲府</v>
          </cell>
          <cell r="D149">
            <v>14230</v>
          </cell>
          <cell r="E149">
            <v>14230</v>
          </cell>
          <cell r="F149">
            <v>13730</v>
          </cell>
          <cell r="G149">
            <v>14730</v>
          </cell>
          <cell r="H149">
            <v>18450</v>
          </cell>
          <cell r="I149">
            <v>18450</v>
          </cell>
          <cell r="J149">
            <v>18350</v>
          </cell>
          <cell r="K149">
            <v>18550</v>
          </cell>
        </row>
        <row r="150">
          <cell r="B150" t="str">
            <v>●三重（近鉄利用）方面</v>
          </cell>
        </row>
        <row r="151">
          <cell r="B151" t="str">
            <v>四日市市</v>
          </cell>
          <cell r="C151" t="str">
            <v>近鉄四日市</v>
          </cell>
          <cell r="D151">
            <v>6160</v>
          </cell>
          <cell r="E151">
            <v>6160</v>
          </cell>
          <cell r="F151">
            <v>5960</v>
          </cell>
          <cell r="G151">
            <v>6360</v>
          </cell>
          <cell r="H151">
            <v>8320</v>
          </cell>
          <cell r="I151">
            <v>8320</v>
          </cell>
          <cell r="J151">
            <v>8320</v>
          </cell>
          <cell r="K151">
            <v>8320</v>
          </cell>
        </row>
        <row r="152">
          <cell r="B152" t="str">
            <v>津市</v>
          </cell>
          <cell r="C152" t="str">
            <v>津</v>
          </cell>
          <cell r="D152">
            <v>7400</v>
          </cell>
          <cell r="E152">
            <v>7400</v>
          </cell>
          <cell r="F152">
            <v>7200</v>
          </cell>
          <cell r="G152">
            <v>7600</v>
          </cell>
          <cell r="H152">
            <v>9560</v>
          </cell>
          <cell r="I152">
            <v>9560</v>
          </cell>
          <cell r="J152">
            <v>9560</v>
          </cell>
          <cell r="K152">
            <v>9560</v>
          </cell>
        </row>
        <row r="153">
          <cell r="B153" t="str">
            <v>松坂市</v>
          </cell>
          <cell r="C153" t="str">
            <v>松坂</v>
          </cell>
          <cell r="D153">
            <v>8060</v>
          </cell>
          <cell r="E153">
            <v>8060</v>
          </cell>
          <cell r="F153">
            <v>7860</v>
          </cell>
          <cell r="G153">
            <v>8260</v>
          </cell>
          <cell r="H153">
            <v>10220</v>
          </cell>
          <cell r="I153">
            <v>10220</v>
          </cell>
          <cell r="J153">
            <v>10220</v>
          </cell>
          <cell r="K153">
            <v>10220</v>
          </cell>
        </row>
        <row r="154">
          <cell r="B154" t="str">
            <v>伊勢市</v>
          </cell>
          <cell r="C154" t="str">
            <v>伊勢市</v>
          </cell>
          <cell r="D154">
            <v>8240</v>
          </cell>
          <cell r="E154">
            <v>8240</v>
          </cell>
          <cell r="F154">
            <v>8040</v>
          </cell>
          <cell r="G154">
            <v>8440</v>
          </cell>
          <cell r="H154">
            <v>10400</v>
          </cell>
          <cell r="I154">
            <v>10400</v>
          </cell>
          <cell r="J154">
            <v>10400</v>
          </cell>
          <cell r="K154">
            <v>10400</v>
          </cell>
        </row>
        <row r="155">
          <cell r="B155" t="str">
            <v>鳥羽市</v>
          </cell>
          <cell r="C155" t="str">
            <v>鳥羽</v>
          </cell>
          <cell r="D155">
            <v>8500</v>
          </cell>
          <cell r="E155">
            <v>8500</v>
          </cell>
          <cell r="F155">
            <v>8300</v>
          </cell>
          <cell r="G155">
            <v>8700</v>
          </cell>
          <cell r="H155">
            <v>10660</v>
          </cell>
          <cell r="I155">
            <v>10660</v>
          </cell>
          <cell r="J155">
            <v>10660</v>
          </cell>
          <cell r="K155">
            <v>10660</v>
          </cell>
        </row>
        <row r="157">
          <cell r="B157" t="str">
            <v>■関東方面</v>
          </cell>
        </row>
        <row r="158">
          <cell r="B158" t="str">
            <v>東京都</v>
          </cell>
          <cell r="C158" t="str">
            <v>東京都区内</v>
          </cell>
          <cell r="D158">
            <v>14260</v>
          </cell>
          <cell r="E158">
            <v>14260</v>
          </cell>
          <cell r="F158">
            <v>13960</v>
          </cell>
          <cell r="G158">
            <v>14560</v>
          </cell>
          <cell r="H158">
            <v>19880</v>
          </cell>
          <cell r="I158">
            <v>19880</v>
          </cell>
          <cell r="J158">
            <v>19880</v>
          </cell>
          <cell r="K158">
            <v>19880</v>
          </cell>
        </row>
        <row r="159">
          <cell r="B159" t="str">
            <v>●東海道・横須賀線方面</v>
          </cell>
        </row>
        <row r="160">
          <cell r="B160" t="str">
            <v>小田原市</v>
          </cell>
          <cell r="C160" t="str">
            <v>小田原</v>
          </cell>
          <cell r="D160">
            <v>12670</v>
          </cell>
          <cell r="E160">
            <v>12670</v>
          </cell>
          <cell r="F160">
            <v>12370</v>
          </cell>
          <cell r="G160">
            <v>12970</v>
          </cell>
          <cell r="H160">
            <v>17140</v>
          </cell>
          <cell r="I160">
            <v>17140</v>
          </cell>
          <cell r="J160">
            <v>17140</v>
          </cell>
          <cell r="K160">
            <v>17140</v>
          </cell>
        </row>
        <row r="161">
          <cell r="B161" t="str">
            <v>平塚市</v>
          </cell>
          <cell r="C161" t="str">
            <v>平塚</v>
          </cell>
          <cell r="D161">
            <v>12990</v>
          </cell>
          <cell r="E161">
            <v>12990</v>
          </cell>
          <cell r="F161">
            <v>12690</v>
          </cell>
          <cell r="G161">
            <v>13290</v>
          </cell>
          <cell r="H161">
            <v>17460</v>
          </cell>
          <cell r="I161">
            <v>17460</v>
          </cell>
          <cell r="J161">
            <v>17460</v>
          </cell>
          <cell r="K161">
            <v>17460</v>
          </cell>
        </row>
        <row r="162">
          <cell r="B162" t="str">
            <v>茅ヶ崎市</v>
          </cell>
          <cell r="C162" t="str">
            <v>茅ヶ崎</v>
          </cell>
          <cell r="D162">
            <v>12990</v>
          </cell>
          <cell r="E162">
            <v>12990</v>
          </cell>
          <cell r="F162">
            <v>12690</v>
          </cell>
          <cell r="G162">
            <v>13290</v>
          </cell>
          <cell r="H162">
            <v>17460</v>
          </cell>
          <cell r="I162">
            <v>17460</v>
          </cell>
          <cell r="J162">
            <v>17460</v>
          </cell>
          <cell r="K162">
            <v>17460</v>
          </cell>
        </row>
        <row r="163">
          <cell r="B163" t="str">
            <v>横浜市</v>
          </cell>
          <cell r="C163" t="str">
            <v>横浜市内</v>
          </cell>
          <cell r="D163">
            <v>13730</v>
          </cell>
          <cell r="E163">
            <v>13730</v>
          </cell>
          <cell r="F163">
            <v>13430</v>
          </cell>
          <cell r="G163">
            <v>14030</v>
          </cell>
          <cell r="H163">
            <v>19350</v>
          </cell>
          <cell r="I163">
            <v>19350</v>
          </cell>
          <cell r="J163">
            <v>19350</v>
          </cell>
          <cell r="K163">
            <v>19350</v>
          </cell>
        </row>
        <row r="164">
          <cell r="B164" t="str">
            <v>川崎市</v>
          </cell>
          <cell r="C164" t="str">
            <v>横浜市内</v>
          </cell>
          <cell r="D164">
            <v>13730</v>
          </cell>
          <cell r="E164">
            <v>13730</v>
          </cell>
          <cell r="F164">
            <v>13430</v>
          </cell>
          <cell r="G164">
            <v>14030</v>
          </cell>
          <cell r="H164">
            <v>19350</v>
          </cell>
          <cell r="I164">
            <v>19350</v>
          </cell>
          <cell r="J164">
            <v>19350</v>
          </cell>
          <cell r="K164">
            <v>19350</v>
          </cell>
        </row>
        <row r="165">
          <cell r="B165" t="str">
            <v>鎌倉市</v>
          </cell>
          <cell r="C165" t="str">
            <v>鎌倉</v>
          </cell>
          <cell r="D165">
            <v>13300</v>
          </cell>
          <cell r="E165">
            <v>13300</v>
          </cell>
          <cell r="F165">
            <v>13000</v>
          </cell>
          <cell r="G165">
            <v>13600</v>
          </cell>
          <cell r="H165">
            <v>17770</v>
          </cell>
          <cell r="I165">
            <v>17770</v>
          </cell>
          <cell r="J165">
            <v>17770</v>
          </cell>
          <cell r="K165">
            <v>17770</v>
          </cell>
        </row>
        <row r="166">
          <cell r="B166" t="str">
            <v>横須賀市</v>
          </cell>
          <cell r="C166" t="str">
            <v>横須賀</v>
          </cell>
          <cell r="D166">
            <v>13300</v>
          </cell>
          <cell r="E166">
            <v>13300</v>
          </cell>
          <cell r="F166">
            <v>13000</v>
          </cell>
          <cell r="G166">
            <v>13600</v>
          </cell>
          <cell r="H166">
            <v>17770</v>
          </cell>
          <cell r="I166">
            <v>17770</v>
          </cell>
          <cell r="J166">
            <v>17770</v>
          </cell>
          <cell r="K166">
            <v>17770</v>
          </cell>
        </row>
        <row r="167">
          <cell r="B167" t="str">
            <v>葉山町</v>
          </cell>
          <cell r="C167" t="str">
            <v>湘南国際村ｾﾝﾀｰ（ﾊﾞｽ停）</v>
          </cell>
          <cell r="D167">
            <v>13640</v>
          </cell>
          <cell r="E167">
            <v>13640</v>
          </cell>
          <cell r="F167">
            <v>13340</v>
          </cell>
          <cell r="G167">
            <v>13940</v>
          </cell>
          <cell r="H167">
            <v>18110</v>
          </cell>
          <cell r="I167">
            <v>18110</v>
          </cell>
          <cell r="J167">
            <v>18110</v>
          </cell>
          <cell r="K167">
            <v>18110</v>
          </cell>
        </row>
        <row r="168">
          <cell r="B168" t="str">
            <v>●中央線方面</v>
          </cell>
        </row>
        <row r="169">
          <cell r="B169" t="str">
            <v>立川市</v>
          </cell>
          <cell r="C169" t="str">
            <v>立川</v>
          </cell>
          <cell r="D169">
            <v>14470</v>
          </cell>
          <cell r="E169">
            <v>14470</v>
          </cell>
          <cell r="F169">
            <v>14170</v>
          </cell>
          <cell r="G169">
            <v>14770</v>
          </cell>
          <cell r="H169">
            <v>20090</v>
          </cell>
          <cell r="I169">
            <v>20090</v>
          </cell>
          <cell r="J169">
            <v>20090</v>
          </cell>
          <cell r="K169">
            <v>20090</v>
          </cell>
        </row>
        <row r="170">
          <cell r="B170" t="str">
            <v>●横浜線・小田急線方面</v>
          </cell>
        </row>
        <row r="171">
          <cell r="B171" t="str">
            <v>厚木市</v>
          </cell>
          <cell r="C171" t="str">
            <v>本厚木（小田急）</v>
          </cell>
          <cell r="D171">
            <v>13110</v>
          </cell>
          <cell r="E171">
            <v>13110</v>
          </cell>
          <cell r="F171">
            <v>12810</v>
          </cell>
          <cell r="G171">
            <v>13410</v>
          </cell>
          <cell r="H171">
            <v>17580</v>
          </cell>
          <cell r="I171">
            <v>17580</v>
          </cell>
          <cell r="J171">
            <v>17580</v>
          </cell>
          <cell r="K171">
            <v>17580</v>
          </cell>
        </row>
        <row r="172">
          <cell r="B172" t="str">
            <v>大和市</v>
          </cell>
          <cell r="C172" t="str">
            <v>大和（小田急）</v>
          </cell>
          <cell r="D172">
            <v>13230</v>
          </cell>
          <cell r="E172">
            <v>13230</v>
          </cell>
          <cell r="F172">
            <v>12930</v>
          </cell>
          <cell r="G172">
            <v>13530</v>
          </cell>
          <cell r="H172">
            <v>17700</v>
          </cell>
          <cell r="I172">
            <v>17700</v>
          </cell>
          <cell r="J172">
            <v>17700</v>
          </cell>
          <cell r="K172">
            <v>17700</v>
          </cell>
        </row>
        <row r="173">
          <cell r="B173" t="str">
            <v>町田市</v>
          </cell>
          <cell r="C173" t="str">
            <v>町田</v>
          </cell>
          <cell r="D173">
            <v>13940</v>
          </cell>
          <cell r="E173">
            <v>13940</v>
          </cell>
          <cell r="F173">
            <v>13640</v>
          </cell>
          <cell r="G173">
            <v>14240</v>
          </cell>
          <cell r="H173">
            <v>19560</v>
          </cell>
          <cell r="I173">
            <v>19560</v>
          </cell>
          <cell r="J173">
            <v>19560</v>
          </cell>
          <cell r="K173">
            <v>19560</v>
          </cell>
        </row>
        <row r="174">
          <cell r="B174" t="str">
            <v>相模原市</v>
          </cell>
          <cell r="C174" t="str">
            <v>相模原</v>
          </cell>
          <cell r="D174">
            <v>14260</v>
          </cell>
          <cell r="E174">
            <v>14260</v>
          </cell>
          <cell r="F174">
            <v>13960</v>
          </cell>
          <cell r="G174">
            <v>14560</v>
          </cell>
          <cell r="H174">
            <v>19880</v>
          </cell>
          <cell r="I174">
            <v>19880</v>
          </cell>
          <cell r="J174">
            <v>19880</v>
          </cell>
          <cell r="K174">
            <v>19880</v>
          </cell>
        </row>
        <row r="175">
          <cell r="B175" t="str">
            <v>八王子市</v>
          </cell>
          <cell r="C175" t="str">
            <v>八王子</v>
          </cell>
          <cell r="D175">
            <v>14260</v>
          </cell>
          <cell r="E175">
            <v>14260</v>
          </cell>
          <cell r="F175">
            <v>13960</v>
          </cell>
          <cell r="G175">
            <v>14560</v>
          </cell>
          <cell r="H175">
            <v>19880</v>
          </cell>
          <cell r="I175">
            <v>19880</v>
          </cell>
          <cell r="J175">
            <v>19880</v>
          </cell>
          <cell r="K175">
            <v>19880</v>
          </cell>
        </row>
        <row r="176">
          <cell r="B176" t="str">
            <v>●東武・西武線方面</v>
          </cell>
        </row>
        <row r="177">
          <cell r="B177" t="str">
            <v>西東京市（田無庁舎）</v>
          </cell>
          <cell r="C177" t="str">
            <v>田無（西武）</v>
          </cell>
          <cell r="D177">
            <v>14480</v>
          </cell>
          <cell r="E177">
            <v>14480</v>
          </cell>
          <cell r="F177">
            <v>14180</v>
          </cell>
          <cell r="G177">
            <v>14780</v>
          </cell>
          <cell r="H177">
            <v>20100</v>
          </cell>
          <cell r="I177">
            <v>20100</v>
          </cell>
          <cell r="J177">
            <v>20100</v>
          </cell>
          <cell r="K177">
            <v>20100</v>
          </cell>
        </row>
        <row r="178">
          <cell r="B178" t="str">
            <v>西東京市（保谷庁舎）</v>
          </cell>
          <cell r="C178" t="str">
            <v>保谷（西武）</v>
          </cell>
          <cell r="D178">
            <v>14490</v>
          </cell>
          <cell r="E178">
            <v>14490</v>
          </cell>
          <cell r="F178">
            <v>14190</v>
          </cell>
          <cell r="G178">
            <v>14790</v>
          </cell>
          <cell r="H178">
            <v>20110</v>
          </cell>
          <cell r="I178">
            <v>20110</v>
          </cell>
          <cell r="J178">
            <v>20110</v>
          </cell>
          <cell r="K178">
            <v>20110</v>
          </cell>
        </row>
        <row r="179">
          <cell r="B179" t="str">
            <v>所沢市</v>
          </cell>
          <cell r="C179" t="str">
            <v>所沢（西武）</v>
          </cell>
          <cell r="D179">
            <v>14590</v>
          </cell>
          <cell r="E179">
            <v>14590</v>
          </cell>
          <cell r="F179">
            <v>14290</v>
          </cell>
          <cell r="G179">
            <v>14890</v>
          </cell>
          <cell r="H179">
            <v>20210</v>
          </cell>
          <cell r="I179">
            <v>20210</v>
          </cell>
          <cell r="J179">
            <v>20210</v>
          </cell>
          <cell r="K179">
            <v>20210</v>
          </cell>
        </row>
        <row r="180">
          <cell r="B180" t="str">
            <v>和光市</v>
          </cell>
          <cell r="C180" t="str">
            <v>和光市（東武）</v>
          </cell>
          <cell r="D180">
            <v>14500</v>
          </cell>
          <cell r="E180">
            <v>14500</v>
          </cell>
          <cell r="F180">
            <v>14200</v>
          </cell>
          <cell r="G180">
            <v>14800</v>
          </cell>
          <cell r="H180">
            <v>20120</v>
          </cell>
          <cell r="I180">
            <v>20120</v>
          </cell>
          <cell r="J180">
            <v>20120</v>
          </cell>
          <cell r="K180">
            <v>20120</v>
          </cell>
        </row>
        <row r="181">
          <cell r="B181" t="str">
            <v>東松山市</v>
          </cell>
          <cell r="C181" t="str">
            <v>東松山（東武）</v>
          </cell>
          <cell r="D181">
            <v>14890</v>
          </cell>
          <cell r="E181">
            <v>14890</v>
          </cell>
          <cell r="F181">
            <v>14590</v>
          </cell>
          <cell r="G181">
            <v>15190</v>
          </cell>
          <cell r="H181">
            <v>20510</v>
          </cell>
          <cell r="I181">
            <v>20510</v>
          </cell>
          <cell r="J181">
            <v>20510</v>
          </cell>
          <cell r="K181">
            <v>20510</v>
          </cell>
        </row>
        <row r="182">
          <cell r="B182" t="str">
            <v>越谷市</v>
          </cell>
          <cell r="C182" t="str">
            <v>越谷（東武）</v>
          </cell>
          <cell r="D182">
            <v>14560</v>
          </cell>
          <cell r="E182">
            <v>14560</v>
          </cell>
          <cell r="F182">
            <v>14260</v>
          </cell>
          <cell r="G182">
            <v>14860</v>
          </cell>
          <cell r="H182">
            <v>20180</v>
          </cell>
          <cell r="I182">
            <v>20180</v>
          </cell>
          <cell r="J182">
            <v>20180</v>
          </cell>
          <cell r="K182">
            <v>20180</v>
          </cell>
        </row>
        <row r="183">
          <cell r="B183" t="str">
            <v>●総武・京葉線方面</v>
          </cell>
        </row>
        <row r="184">
          <cell r="B184" t="str">
            <v>浦安市（TDR）</v>
          </cell>
          <cell r="C184" t="str">
            <v>舞浜</v>
          </cell>
          <cell r="D184">
            <v>14260</v>
          </cell>
          <cell r="E184">
            <v>14260</v>
          </cell>
          <cell r="F184">
            <v>13960</v>
          </cell>
          <cell r="G184">
            <v>14560</v>
          </cell>
          <cell r="H184">
            <v>19880</v>
          </cell>
          <cell r="I184">
            <v>19880</v>
          </cell>
          <cell r="J184">
            <v>19880</v>
          </cell>
          <cell r="K184">
            <v>19880</v>
          </cell>
        </row>
        <row r="185">
          <cell r="B185" t="str">
            <v>船橋市</v>
          </cell>
          <cell r="C185" t="str">
            <v>船橋</v>
          </cell>
          <cell r="D185">
            <v>14470</v>
          </cell>
          <cell r="E185">
            <v>14470</v>
          </cell>
          <cell r="F185">
            <v>14170</v>
          </cell>
          <cell r="G185">
            <v>14770</v>
          </cell>
          <cell r="H185">
            <v>20090</v>
          </cell>
          <cell r="I185">
            <v>20090</v>
          </cell>
          <cell r="J185">
            <v>20090</v>
          </cell>
          <cell r="K185">
            <v>20090</v>
          </cell>
        </row>
        <row r="186">
          <cell r="B186" t="str">
            <v>千葉市（幕張本郷）</v>
          </cell>
          <cell r="C186" t="str">
            <v>幕張本郷</v>
          </cell>
          <cell r="D186">
            <v>14470</v>
          </cell>
          <cell r="E186">
            <v>14470</v>
          </cell>
          <cell r="F186">
            <v>14170</v>
          </cell>
          <cell r="G186">
            <v>14770</v>
          </cell>
          <cell r="H186">
            <v>20090</v>
          </cell>
          <cell r="I186">
            <v>20090</v>
          </cell>
          <cell r="J186">
            <v>20090</v>
          </cell>
          <cell r="K186">
            <v>20090</v>
          </cell>
        </row>
        <row r="187">
          <cell r="B187" t="str">
            <v>千葉市（海浜幕張）</v>
          </cell>
          <cell r="C187" t="str">
            <v>海浜幕張</v>
          </cell>
          <cell r="D187">
            <v>14470</v>
          </cell>
          <cell r="E187">
            <v>14470</v>
          </cell>
          <cell r="F187">
            <v>14170</v>
          </cell>
          <cell r="G187">
            <v>14770</v>
          </cell>
          <cell r="H187">
            <v>20090</v>
          </cell>
          <cell r="I187">
            <v>20090</v>
          </cell>
          <cell r="J187">
            <v>20090</v>
          </cell>
          <cell r="K187">
            <v>20090</v>
          </cell>
        </row>
        <row r="188">
          <cell r="B188" t="str">
            <v>千葉市</v>
          </cell>
          <cell r="C188" t="str">
            <v>千葉</v>
          </cell>
          <cell r="D188">
            <v>14780</v>
          </cell>
          <cell r="E188">
            <v>14780</v>
          </cell>
          <cell r="F188">
            <v>14480</v>
          </cell>
          <cell r="G188">
            <v>15080</v>
          </cell>
          <cell r="H188">
            <v>20400</v>
          </cell>
          <cell r="I188">
            <v>20400</v>
          </cell>
          <cell r="J188">
            <v>20400</v>
          </cell>
          <cell r="K188">
            <v>20400</v>
          </cell>
        </row>
        <row r="189">
          <cell r="B189" t="str">
            <v>佐倉市</v>
          </cell>
          <cell r="C189" t="str">
            <v>佐倉</v>
          </cell>
          <cell r="D189">
            <v>15570</v>
          </cell>
          <cell r="E189">
            <v>15570</v>
          </cell>
          <cell r="F189">
            <v>15070</v>
          </cell>
          <cell r="G189">
            <v>16070</v>
          </cell>
          <cell r="H189">
            <v>21190</v>
          </cell>
          <cell r="I189">
            <v>21190</v>
          </cell>
          <cell r="J189">
            <v>20990</v>
          </cell>
          <cell r="K189">
            <v>21390</v>
          </cell>
        </row>
        <row r="190">
          <cell r="B190" t="str">
            <v>成田空港</v>
          </cell>
          <cell r="C190" t="str">
            <v>成田空港</v>
          </cell>
          <cell r="D190">
            <v>15820</v>
          </cell>
          <cell r="E190">
            <v>15820</v>
          </cell>
          <cell r="F190">
            <v>15320</v>
          </cell>
          <cell r="G190">
            <v>16320</v>
          </cell>
          <cell r="H190">
            <v>23480</v>
          </cell>
          <cell r="I190">
            <v>23480</v>
          </cell>
          <cell r="J190">
            <v>23480</v>
          </cell>
          <cell r="K190">
            <v>23480</v>
          </cell>
        </row>
        <row r="191">
          <cell r="B191" t="str">
            <v>市原市</v>
          </cell>
          <cell r="C191" t="str">
            <v>五井（ごい）</v>
          </cell>
          <cell r="D191">
            <v>16190</v>
          </cell>
          <cell r="E191">
            <v>16190</v>
          </cell>
          <cell r="F191">
            <v>15690</v>
          </cell>
          <cell r="G191">
            <v>16690</v>
          </cell>
          <cell r="H191">
            <v>22300</v>
          </cell>
          <cell r="I191">
            <v>22300</v>
          </cell>
          <cell r="J191">
            <v>22300</v>
          </cell>
          <cell r="K191">
            <v>22300</v>
          </cell>
        </row>
        <row r="192">
          <cell r="B192" t="str">
            <v>●東北線・川越線・水戸線方面</v>
          </cell>
        </row>
        <row r="193">
          <cell r="B193" t="str">
            <v>川口市</v>
          </cell>
          <cell r="C193" t="str">
            <v>川口</v>
          </cell>
          <cell r="D193">
            <v>14470</v>
          </cell>
          <cell r="E193">
            <v>14470</v>
          </cell>
          <cell r="F193">
            <v>14170</v>
          </cell>
          <cell r="G193">
            <v>14770</v>
          </cell>
          <cell r="H193">
            <v>20090</v>
          </cell>
          <cell r="I193">
            <v>20090</v>
          </cell>
          <cell r="J193">
            <v>20090</v>
          </cell>
          <cell r="K193">
            <v>20090</v>
          </cell>
        </row>
        <row r="194">
          <cell r="B194" t="str">
            <v>さいたま市（浦和）</v>
          </cell>
          <cell r="C194" t="str">
            <v>浦和</v>
          </cell>
          <cell r="D194">
            <v>14470</v>
          </cell>
          <cell r="E194">
            <v>14470</v>
          </cell>
          <cell r="F194">
            <v>14170</v>
          </cell>
          <cell r="G194">
            <v>14770</v>
          </cell>
          <cell r="H194">
            <v>20090</v>
          </cell>
          <cell r="I194">
            <v>20090</v>
          </cell>
          <cell r="J194">
            <v>20090</v>
          </cell>
          <cell r="K194">
            <v>20090</v>
          </cell>
        </row>
        <row r="195">
          <cell r="B195" t="str">
            <v>さいたま市（さいたま新都心）</v>
          </cell>
          <cell r="C195" t="str">
            <v>さいたま新都心</v>
          </cell>
          <cell r="D195">
            <v>14470</v>
          </cell>
          <cell r="E195">
            <v>14470</v>
          </cell>
          <cell r="F195">
            <v>14170</v>
          </cell>
          <cell r="G195">
            <v>14770</v>
          </cell>
          <cell r="H195">
            <v>20090</v>
          </cell>
          <cell r="I195">
            <v>20090</v>
          </cell>
          <cell r="J195">
            <v>20090</v>
          </cell>
          <cell r="K195">
            <v>20090</v>
          </cell>
        </row>
        <row r="196">
          <cell r="B196" t="str">
            <v>さいたま市（大宮）</v>
          </cell>
          <cell r="C196" t="str">
            <v>大宮</v>
          </cell>
          <cell r="D196">
            <v>14470</v>
          </cell>
          <cell r="E196">
            <v>14470</v>
          </cell>
          <cell r="F196">
            <v>14170</v>
          </cell>
          <cell r="G196">
            <v>14770</v>
          </cell>
          <cell r="H196">
            <v>20090</v>
          </cell>
          <cell r="I196">
            <v>20090</v>
          </cell>
          <cell r="J196">
            <v>20090</v>
          </cell>
          <cell r="K196">
            <v>20090</v>
          </cell>
        </row>
        <row r="197">
          <cell r="B197" t="str">
            <v>川越市</v>
          </cell>
          <cell r="C197" t="str">
            <v>川越</v>
          </cell>
          <cell r="D197">
            <v>14780</v>
          </cell>
          <cell r="E197">
            <v>14780</v>
          </cell>
          <cell r="F197">
            <v>14480</v>
          </cell>
          <cell r="G197">
            <v>15080</v>
          </cell>
          <cell r="H197">
            <v>20400</v>
          </cell>
          <cell r="I197">
            <v>20400</v>
          </cell>
          <cell r="J197">
            <v>20400</v>
          </cell>
          <cell r="K197">
            <v>20400</v>
          </cell>
        </row>
        <row r="198">
          <cell r="B198" t="str">
            <v>結城市</v>
          </cell>
          <cell r="C198" t="str">
            <v>結城</v>
          </cell>
          <cell r="D198">
            <v>15060</v>
          </cell>
          <cell r="E198">
            <v>15060</v>
          </cell>
          <cell r="F198">
            <v>14760</v>
          </cell>
          <cell r="G198">
            <v>15360</v>
          </cell>
          <cell r="H198">
            <v>21680</v>
          </cell>
          <cell r="I198">
            <v>21680</v>
          </cell>
          <cell r="J198">
            <v>21680</v>
          </cell>
          <cell r="K198">
            <v>21680</v>
          </cell>
        </row>
        <row r="199">
          <cell r="B199" t="str">
            <v>宇都宮市</v>
          </cell>
          <cell r="C199" t="str">
            <v>宇都宮</v>
          </cell>
          <cell r="D199">
            <v>17260</v>
          </cell>
          <cell r="E199">
            <v>17260</v>
          </cell>
          <cell r="F199">
            <v>16760</v>
          </cell>
          <cell r="G199">
            <v>17760</v>
          </cell>
          <cell r="H199">
            <v>24370</v>
          </cell>
          <cell r="I199">
            <v>24370</v>
          </cell>
          <cell r="J199">
            <v>24370</v>
          </cell>
          <cell r="K199">
            <v>24370</v>
          </cell>
        </row>
        <row r="200">
          <cell r="B200" t="str">
            <v>●常磐線方面</v>
          </cell>
        </row>
        <row r="201">
          <cell r="B201" t="str">
            <v>松戸市</v>
          </cell>
          <cell r="C201" t="str">
            <v>松戸</v>
          </cell>
          <cell r="D201">
            <v>14470</v>
          </cell>
          <cell r="E201">
            <v>14470</v>
          </cell>
          <cell r="F201">
            <v>14170</v>
          </cell>
          <cell r="G201">
            <v>14770</v>
          </cell>
          <cell r="H201">
            <v>20090</v>
          </cell>
          <cell r="I201">
            <v>20090</v>
          </cell>
          <cell r="J201">
            <v>20090</v>
          </cell>
          <cell r="K201">
            <v>20090</v>
          </cell>
        </row>
        <row r="202">
          <cell r="B202" t="str">
            <v>土浦市</v>
          </cell>
          <cell r="C202" t="str">
            <v>土浦</v>
          </cell>
          <cell r="D202">
            <v>15570</v>
          </cell>
          <cell r="E202">
            <v>15570</v>
          </cell>
          <cell r="F202">
            <v>15070</v>
          </cell>
          <cell r="G202">
            <v>16070</v>
          </cell>
          <cell r="H202">
            <v>21680</v>
          </cell>
          <cell r="I202">
            <v>21680</v>
          </cell>
          <cell r="J202">
            <v>21680</v>
          </cell>
          <cell r="K202">
            <v>21680</v>
          </cell>
        </row>
        <row r="203">
          <cell r="B203" t="str">
            <v>つくば市</v>
          </cell>
          <cell r="C203" t="str">
            <v>つくばｾﾝﾀｰ（ﾊﾞｽ停）</v>
          </cell>
          <cell r="D203">
            <v>16080</v>
          </cell>
          <cell r="E203">
            <v>16080</v>
          </cell>
          <cell r="F203">
            <v>15580</v>
          </cell>
          <cell r="G203">
            <v>16580</v>
          </cell>
          <cell r="H203">
            <v>22190</v>
          </cell>
          <cell r="I203">
            <v>22190</v>
          </cell>
          <cell r="J203">
            <v>22190</v>
          </cell>
          <cell r="K203">
            <v>22190</v>
          </cell>
        </row>
        <row r="204">
          <cell r="B204" t="str">
            <v>水戸市</v>
          </cell>
          <cell r="C204" t="str">
            <v>水戸</v>
          </cell>
          <cell r="D204">
            <v>16160</v>
          </cell>
          <cell r="E204">
            <v>16160</v>
          </cell>
          <cell r="F204">
            <v>15660</v>
          </cell>
          <cell r="G204">
            <v>16660</v>
          </cell>
          <cell r="H204">
            <v>23270</v>
          </cell>
          <cell r="I204">
            <v>23270</v>
          </cell>
          <cell r="J204">
            <v>23270</v>
          </cell>
          <cell r="K204">
            <v>23270</v>
          </cell>
        </row>
        <row r="205">
          <cell r="B205" t="str">
            <v>ひたちなか市</v>
          </cell>
          <cell r="C205" t="str">
            <v>勝田</v>
          </cell>
          <cell r="D205">
            <v>16160</v>
          </cell>
          <cell r="E205">
            <v>16160</v>
          </cell>
          <cell r="F205">
            <v>15660</v>
          </cell>
          <cell r="G205">
            <v>16660</v>
          </cell>
          <cell r="H205">
            <v>23270</v>
          </cell>
          <cell r="I205">
            <v>23270</v>
          </cell>
          <cell r="J205">
            <v>23270</v>
          </cell>
          <cell r="K205">
            <v>23270</v>
          </cell>
        </row>
        <row r="206">
          <cell r="B206" t="str">
            <v>日立市</v>
          </cell>
          <cell r="C206" t="str">
            <v>日立</v>
          </cell>
          <cell r="D206">
            <v>16920</v>
          </cell>
          <cell r="E206">
            <v>16920</v>
          </cell>
          <cell r="F206">
            <v>16420</v>
          </cell>
          <cell r="G206">
            <v>17420</v>
          </cell>
          <cell r="H206">
            <v>24030</v>
          </cell>
          <cell r="I206">
            <v>24030</v>
          </cell>
          <cell r="J206">
            <v>24030</v>
          </cell>
          <cell r="K206">
            <v>24030</v>
          </cell>
        </row>
        <row r="207">
          <cell r="B207" t="str">
            <v>●上越線方面（越後湯沢経由）</v>
          </cell>
        </row>
        <row r="208">
          <cell r="B208" t="str">
            <v>前橋市</v>
          </cell>
          <cell r="C208" t="str">
            <v>前橋</v>
          </cell>
          <cell r="D208">
            <v>11980</v>
          </cell>
          <cell r="E208">
            <v>11980</v>
          </cell>
          <cell r="F208">
            <v>11580</v>
          </cell>
          <cell r="G208">
            <v>12380</v>
          </cell>
          <cell r="H208">
            <v>16360</v>
          </cell>
          <cell r="I208">
            <v>16360</v>
          </cell>
          <cell r="J208">
            <v>16360</v>
          </cell>
          <cell r="K208">
            <v>16360</v>
          </cell>
        </row>
        <row r="209">
          <cell r="B209" t="str">
            <v>前橋市（上越新幹線利用）</v>
          </cell>
          <cell r="C209" t="str">
            <v>前橋</v>
          </cell>
          <cell r="D209">
            <v>11460</v>
          </cell>
          <cell r="E209">
            <v>11460</v>
          </cell>
          <cell r="F209">
            <v>11160</v>
          </cell>
          <cell r="G209">
            <v>11760</v>
          </cell>
          <cell r="H209">
            <v>16090</v>
          </cell>
          <cell r="I209">
            <v>16090</v>
          </cell>
          <cell r="J209">
            <v>16090</v>
          </cell>
          <cell r="K209">
            <v>16090</v>
          </cell>
        </row>
        <row r="210">
          <cell r="B210" t="str">
            <v>高崎市</v>
          </cell>
          <cell r="C210" t="str">
            <v>高崎</v>
          </cell>
          <cell r="D210">
            <v>11770</v>
          </cell>
          <cell r="E210">
            <v>11770</v>
          </cell>
          <cell r="F210">
            <v>11370</v>
          </cell>
          <cell r="G210">
            <v>12170</v>
          </cell>
          <cell r="H210">
            <v>16150</v>
          </cell>
          <cell r="I210">
            <v>16150</v>
          </cell>
          <cell r="J210">
            <v>16150</v>
          </cell>
          <cell r="K210">
            <v>16150</v>
          </cell>
        </row>
        <row r="211">
          <cell r="B211" t="str">
            <v>高崎市（上越新幹線利用）</v>
          </cell>
          <cell r="C211" t="str">
            <v>高崎</v>
          </cell>
          <cell r="D211">
            <v>11250</v>
          </cell>
          <cell r="E211">
            <v>11250</v>
          </cell>
          <cell r="F211">
            <v>10950</v>
          </cell>
          <cell r="G211">
            <v>11550</v>
          </cell>
          <cell r="H211">
            <v>15880</v>
          </cell>
          <cell r="I211">
            <v>15880</v>
          </cell>
          <cell r="J211">
            <v>15880</v>
          </cell>
          <cell r="K211">
            <v>15880</v>
          </cell>
        </row>
        <row r="212">
          <cell r="B212" t="str">
            <v>さいたま市（越後湯沢経由）</v>
          </cell>
          <cell r="C212" t="str">
            <v>大宮</v>
          </cell>
          <cell r="D212">
            <v>13030</v>
          </cell>
          <cell r="E212">
            <v>13030</v>
          </cell>
          <cell r="F212">
            <v>12730</v>
          </cell>
          <cell r="G212">
            <v>13330</v>
          </cell>
          <cell r="H212">
            <v>18660</v>
          </cell>
          <cell r="I212">
            <v>18660</v>
          </cell>
          <cell r="J212">
            <v>18660</v>
          </cell>
          <cell r="K212">
            <v>18660</v>
          </cell>
        </row>
        <row r="214">
          <cell r="B214" t="str">
            <v>■東北方面</v>
          </cell>
        </row>
        <row r="215">
          <cell r="B215" t="str">
            <v>●東海道線経由</v>
          </cell>
        </row>
        <row r="216">
          <cell r="B216" t="str">
            <v>いわき市</v>
          </cell>
          <cell r="C216" t="str">
            <v>いわき</v>
          </cell>
          <cell r="D216">
            <v>18020</v>
          </cell>
          <cell r="E216">
            <v>18020</v>
          </cell>
          <cell r="F216">
            <v>17520</v>
          </cell>
          <cell r="G216">
            <v>18520</v>
          </cell>
          <cell r="H216">
            <v>26130</v>
          </cell>
          <cell r="I216">
            <v>26130</v>
          </cell>
          <cell r="J216">
            <v>26130</v>
          </cell>
          <cell r="K216">
            <v>26130</v>
          </cell>
        </row>
        <row r="217">
          <cell r="B217" t="str">
            <v>郡山市</v>
          </cell>
          <cell r="C217" t="str">
            <v>郡山</v>
          </cell>
          <cell r="D217">
            <v>19280</v>
          </cell>
          <cell r="E217">
            <v>19280</v>
          </cell>
          <cell r="F217">
            <v>18780</v>
          </cell>
          <cell r="G217">
            <v>19780</v>
          </cell>
          <cell r="H217">
            <v>27390</v>
          </cell>
          <cell r="I217">
            <v>27390</v>
          </cell>
          <cell r="J217">
            <v>27390</v>
          </cell>
          <cell r="K217">
            <v>27390</v>
          </cell>
        </row>
        <row r="218">
          <cell r="B218" t="str">
            <v>会津若松市</v>
          </cell>
          <cell r="C218" t="str">
            <v>会津若松</v>
          </cell>
          <cell r="D218">
            <v>20070</v>
          </cell>
          <cell r="E218">
            <v>20070</v>
          </cell>
          <cell r="F218">
            <v>19370</v>
          </cell>
          <cell r="G218">
            <v>20570</v>
          </cell>
          <cell r="H218">
            <v>28620</v>
          </cell>
          <cell r="I218">
            <v>28620</v>
          </cell>
          <cell r="J218">
            <v>28620</v>
          </cell>
          <cell r="K218">
            <v>28620</v>
          </cell>
        </row>
        <row r="219">
          <cell r="B219" t="str">
            <v>福島市</v>
          </cell>
          <cell r="C219" t="str">
            <v>福島</v>
          </cell>
          <cell r="D219">
            <v>19560</v>
          </cell>
          <cell r="E219">
            <v>19560</v>
          </cell>
          <cell r="F219">
            <v>19060</v>
          </cell>
          <cell r="G219">
            <v>20060</v>
          </cell>
          <cell r="H219">
            <v>27670</v>
          </cell>
          <cell r="I219">
            <v>27670</v>
          </cell>
          <cell r="J219">
            <v>27670</v>
          </cell>
          <cell r="K219">
            <v>27670</v>
          </cell>
        </row>
        <row r="220">
          <cell r="B220" t="str">
            <v>山形市</v>
          </cell>
          <cell r="C220" t="str">
            <v>山形</v>
          </cell>
          <cell r="D220">
            <v>21200</v>
          </cell>
          <cell r="E220">
            <v>21200</v>
          </cell>
          <cell r="F220">
            <v>20560</v>
          </cell>
          <cell r="G220">
            <v>21840</v>
          </cell>
          <cell r="H220">
            <v>29950</v>
          </cell>
          <cell r="I220">
            <v>29950</v>
          </cell>
          <cell r="J220">
            <v>29950</v>
          </cell>
          <cell r="K220">
            <v>29950</v>
          </cell>
        </row>
        <row r="221">
          <cell r="B221" t="str">
            <v>仙台市</v>
          </cell>
          <cell r="C221" t="str">
            <v>仙台市内</v>
          </cell>
          <cell r="D221">
            <v>20760</v>
          </cell>
          <cell r="E221">
            <v>20760</v>
          </cell>
          <cell r="F221">
            <v>20260</v>
          </cell>
          <cell r="G221">
            <v>21260</v>
          </cell>
          <cell r="H221">
            <v>29870</v>
          </cell>
          <cell r="I221">
            <v>29870</v>
          </cell>
          <cell r="J221">
            <v>29870</v>
          </cell>
          <cell r="K221">
            <v>29870</v>
          </cell>
        </row>
        <row r="222">
          <cell r="B222" t="str">
            <v>北上市</v>
          </cell>
          <cell r="C222" t="str">
            <v>北上</v>
          </cell>
          <cell r="D222">
            <v>22140</v>
          </cell>
          <cell r="E222">
            <v>22140</v>
          </cell>
          <cell r="F222">
            <v>21640</v>
          </cell>
          <cell r="G222">
            <v>22640</v>
          </cell>
          <cell r="H222">
            <v>31250</v>
          </cell>
          <cell r="I222">
            <v>31250</v>
          </cell>
          <cell r="J222">
            <v>31250</v>
          </cell>
          <cell r="K222">
            <v>31250</v>
          </cell>
        </row>
        <row r="223">
          <cell r="B223" t="str">
            <v>盛岡市</v>
          </cell>
          <cell r="C223" t="str">
            <v>盛岡</v>
          </cell>
          <cell r="D223">
            <v>22920</v>
          </cell>
          <cell r="E223">
            <v>22920</v>
          </cell>
          <cell r="F223">
            <v>22420</v>
          </cell>
          <cell r="G223">
            <v>23420</v>
          </cell>
          <cell r="H223">
            <v>32030</v>
          </cell>
          <cell r="I223">
            <v>32030</v>
          </cell>
          <cell r="J223">
            <v>32030</v>
          </cell>
          <cell r="K223">
            <v>32030</v>
          </cell>
        </row>
        <row r="224">
          <cell r="B224" t="str">
            <v>秋田市</v>
          </cell>
          <cell r="C224" t="str">
            <v>秋田</v>
          </cell>
          <cell r="D224">
            <v>25380</v>
          </cell>
          <cell r="E224">
            <v>25380</v>
          </cell>
          <cell r="F224">
            <v>24740</v>
          </cell>
          <cell r="G224">
            <v>26020</v>
          </cell>
          <cell r="H224">
            <v>34130</v>
          </cell>
          <cell r="I224">
            <v>34130</v>
          </cell>
          <cell r="J224">
            <v>34130</v>
          </cell>
          <cell r="K224">
            <v>34130</v>
          </cell>
        </row>
        <row r="225">
          <cell r="B225" t="str">
            <v>八戸市</v>
          </cell>
          <cell r="C225" t="str">
            <v>八戸</v>
          </cell>
          <cell r="D225">
            <v>23840</v>
          </cell>
          <cell r="E225">
            <v>23840</v>
          </cell>
          <cell r="F225">
            <v>23340</v>
          </cell>
          <cell r="G225">
            <v>24340</v>
          </cell>
          <cell r="H225">
            <v>32950</v>
          </cell>
          <cell r="I225">
            <v>32950</v>
          </cell>
          <cell r="J225">
            <v>32950</v>
          </cell>
          <cell r="K225">
            <v>32950</v>
          </cell>
        </row>
        <row r="226">
          <cell r="B226" t="str">
            <v>青森市</v>
          </cell>
          <cell r="C226" t="str">
            <v>青森</v>
          </cell>
          <cell r="D226">
            <v>25110</v>
          </cell>
          <cell r="E226">
            <v>25110</v>
          </cell>
          <cell r="F226">
            <v>24510</v>
          </cell>
          <cell r="G226">
            <v>25710</v>
          </cell>
          <cell r="H226">
            <v>34970</v>
          </cell>
          <cell r="I226">
            <v>34970</v>
          </cell>
          <cell r="J226">
            <v>34970</v>
          </cell>
          <cell r="K226">
            <v>34970</v>
          </cell>
        </row>
        <row r="227">
          <cell r="B227" t="str">
            <v>弘前市</v>
          </cell>
          <cell r="C227" t="str">
            <v>弘前</v>
          </cell>
          <cell r="D227">
            <v>25600</v>
          </cell>
          <cell r="E227">
            <v>25600</v>
          </cell>
          <cell r="F227">
            <v>25000</v>
          </cell>
          <cell r="G227">
            <v>26200</v>
          </cell>
          <cell r="H227">
            <v>36460</v>
          </cell>
          <cell r="I227">
            <v>36460</v>
          </cell>
          <cell r="J227">
            <v>36460</v>
          </cell>
          <cell r="K227">
            <v>36460</v>
          </cell>
        </row>
        <row r="228">
          <cell r="B228" t="str">
            <v>●日本海北上</v>
          </cell>
        </row>
        <row r="229">
          <cell r="B229" t="str">
            <v>会津若松市（新津経由）</v>
          </cell>
          <cell r="C229" t="str">
            <v>会津若松</v>
          </cell>
          <cell r="D229">
            <v>12150</v>
          </cell>
          <cell r="E229">
            <v>12150</v>
          </cell>
          <cell r="F229">
            <v>11750</v>
          </cell>
          <cell r="G229">
            <v>12550</v>
          </cell>
          <cell r="H229">
            <v>16370</v>
          </cell>
          <cell r="I229">
            <v>16370</v>
          </cell>
          <cell r="J229">
            <v>16370</v>
          </cell>
          <cell r="K229">
            <v>16370</v>
          </cell>
        </row>
        <row r="230">
          <cell r="B230" t="str">
            <v>山形市（新潟経由）</v>
          </cell>
          <cell r="C230" t="str">
            <v>山形</v>
          </cell>
          <cell r="D230">
            <v>13410</v>
          </cell>
          <cell r="E230">
            <v>13410</v>
          </cell>
          <cell r="F230">
            <v>13010</v>
          </cell>
          <cell r="G230">
            <v>13810</v>
          </cell>
          <cell r="H230">
            <v>17630</v>
          </cell>
          <cell r="I230">
            <v>17630</v>
          </cell>
          <cell r="J230">
            <v>17630</v>
          </cell>
          <cell r="K230">
            <v>17630</v>
          </cell>
        </row>
        <row r="231">
          <cell r="B231" t="str">
            <v>酒田市</v>
          </cell>
          <cell r="C231" t="str">
            <v>酒田</v>
          </cell>
          <cell r="D231">
            <v>15390</v>
          </cell>
          <cell r="E231">
            <v>15390</v>
          </cell>
          <cell r="F231">
            <v>14790</v>
          </cell>
          <cell r="G231">
            <v>15990</v>
          </cell>
          <cell r="H231">
            <v>21100</v>
          </cell>
          <cell r="I231">
            <v>21100</v>
          </cell>
          <cell r="J231">
            <v>21100</v>
          </cell>
          <cell r="K231">
            <v>21100</v>
          </cell>
        </row>
        <row r="232">
          <cell r="B232" t="str">
            <v>秋田市（新潟経由）</v>
          </cell>
          <cell r="C232" t="str">
            <v>秋田</v>
          </cell>
          <cell r="D232">
            <v>15690</v>
          </cell>
          <cell r="E232">
            <v>15690</v>
          </cell>
          <cell r="F232">
            <v>15090</v>
          </cell>
          <cell r="G232">
            <v>16290</v>
          </cell>
          <cell r="H232">
            <v>22400</v>
          </cell>
          <cell r="I232">
            <v>22400</v>
          </cell>
          <cell r="J232">
            <v>22400</v>
          </cell>
          <cell r="K232">
            <v>22400</v>
          </cell>
        </row>
        <row r="234">
          <cell r="B234" t="str">
            <v>■中国・四国方面</v>
          </cell>
        </row>
        <row r="235">
          <cell r="B235" t="str">
            <v>●山陽方面（新幹線利用）</v>
          </cell>
        </row>
        <row r="236">
          <cell r="B236" t="str">
            <v>岡山市</v>
          </cell>
          <cell r="C236" t="str">
            <v>岡山</v>
          </cell>
          <cell r="D236">
            <v>10990</v>
          </cell>
          <cell r="E236">
            <v>10990</v>
          </cell>
          <cell r="F236">
            <v>10690</v>
          </cell>
          <cell r="G236">
            <v>11290</v>
          </cell>
          <cell r="H236">
            <v>16900</v>
          </cell>
          <cell r="I236">
            <v>16900</v>
          </cell>
          <cell r="J236">
            <v>16900</v>
          </cell>
          <cell r="K236">
            <v>16900</v>
          </cell>
        </row>
        <row r="237">
          <cell r="B237" t="str">
            <v>倉敷市</v>
          </cell>
          <cell r="C237" t="str">
            <v>倉敷</v>
          </cell>
          <cell r="D237">
            <v>11200</v>
          </cell>
          <cell r="E237">
            <v>11200</v>
          </cell>
          <cell r="F237">
            <v>10900</v>
          </cell>
          <cell r="G237">
            <v>11500</v>
          </cell>
          <cell r="H237">
            <v>17110</v>
          </cell>
          <cell r="I237">
            <v>17110</v>
          </cell>
          <cell r="J237">
            <v>17110</v>
          </cell>
          <cell r="K237">
            <v>17110</v>
          </cell>
        </row>
        <row r="238">
          <cell r="B238" t="str">
            <v>高梁市</v>
          </cell>
          <cell r="C238" t="str">
            <v>備中高梁</v>
          </cell>
          <cell r="D238">
            <v>11520</v>
          </cell>
          <cell r="E238">
            <v>11520</v>
          </cell>
          <cell r="F238">
            <v>11220</v>
          </cell>
          <cell r="G238">
            <v>11820</v>
          </cell>
          <cell r="H238">
            <v>17430</v>
          </cell>
          <cell r="I238">
            <v>17430</v>
          </cell>
          <cell r="J238">
            <v>17430</v>
          </cell>
          <cell r="K238">
            <v>17430</v>
          </cell>
        </row>
        <row r="239">
          <cell r="B239" t="str">
            <v>福山市</v>
          </cell>
          <cell r="C239" t="str">
            <v>福山</v>
          </cell>
          <cell r="D239">
            <v>11730</v>
          </cell>
          <cell r="E239">
            <v>11730</v>
          </cell>
          <cell r="F239">
            <v>11430</v>
          </cell>
          <cell r="G239">
            <v>12030</v>
          </cell>
          <cell r="H239">
            <v>17640</v>
          </cell>
          <cell r="I239">
            <v>17640</v>
          </cell>
          <cell r="J239">
            <v>17640</v>
          </cell>
          <cell r="K239">
            <v>17640</v>
          </cell>
        </row>
        <row r="240">
          <cell r="B240" t="str">
            <v>広島市</v>
          </cell>
          <cell r="C240" t="str">
            <v>広島市内</v>
          </cell>
          <cell r="D240">
            <v>13820</v>
          </cell>
          <cell r="E240">
            <v>13820</v>
          </cell>
          <cell r="F240">
            <v>13520</v>
          </cell>
          <cell r="G240">
            <v>14120</v>
          </cell>
          <cell r="H240">
            <v>19730</v>
          </cell>
          <cell r="I240">
            <v>19730</v>
          </cell>
          <cell r="J240">
            <v>19730</v>
          </cell>
          <cell r="K240">
            <v>19730</v>
          </cell>
        </row>
        <row r="241">
          <cell r="B241" t="str">
            <v>呉市</v>
          </cell>
          <cell r="C241" t="str">
            <v>呉</v>
          </cell>
          <cell r="D241">
            <v>13820</v>
          </cell>
          <cell r="E241">
            <v>13820</v>
          </cell>
          <cell r="F241">
            <v>13520</v>
          </cell>
          <cell r="G241">
            <v>14120</v>
          </cell>
          <cell r="H241">
            <v>19730</v>
          </cell>
          <cell r="I241">
            <v>19730</v>
          </cell>
          <cell r="J241">
            <v>19730</v>
          </cell>
          <cell r="K241">
            <v>19730</v>
          </cell>
        </row>
        <row r="242">
          <cell r="B242" t="str">
            <v>周南市</v>
          </cell>
          <cell r="C242" t="str">
            <v>徳山</v>
          </cell>
          <cell r="D242">
            <v>14470</v>
          </cell>
          <cell r="E242">
            <v>14470</v>
          </cell>
          <cell r="F242">
            <v>14170</v>
          </cell>
          <cell r="G242">
            <v>14770</v>
          </cell>
          <cell r="H242">
            <v>21850</v>
          </cell>
          <cell r="I242">
            <v>21850</v>
          </cell>
          <cell r="J242">
            <v>21850</v>
          </cell>
          <cell r="K242">
            <v>21850</v>
          </cell>
        </row>
        <row r="243">
          <cell r="B243" t="str">
            <v>防府市</v>
          </cell>
          <cell r="C243" t="str">
            <v>防府</v>
          </cell>
          <cell r="D243">
            <v>14660</v>
          </cell>
          <cell r="E243">
            <v>14660</v>
          </cell>
          <cell r="F243">
            <v>14360</v>
          </cell>
          <cell r="G243">
            <v>14960</v>
          </cell>
          <cell r="H243">
            <v>22040</v>
          </cell>
          <cell r="I243">
            <v>22040</v>
          </cell>
          <cell r="J243">
            <v>22040</v>
          </cell>
          <cell r="K243">
            <v>22040</v>
          </cell>
        </row>
        <row r="244">
          <cell r="B244" t="str">
            <v>山口市</v>
          </cell>
          <cell r="C244" t="str">
            <v>山口</v>
          </cell>
          <cell r="D244">
            <v>14980</v>
          </cell>
          <cell r="E244">
            <v>14980</v>
          </cell>
          <cell r="F244">
            <v>14680</v>
          </cell>
          <cell r="G244">
            <v>15280</v>
          </cell>
          <cell r="H244">
            <v>22040</v>
          </cell>
          <cell r="I244">
            <v>22040</v>
          </cell>
          <cell r="J244">
            <v>22040</v>
          </cell>
          <cell r="K244">
            <v>22040</v>
          </cell>
        </row>
        <row r="245">
          <cell r="B245" t="str">
            <v>下関市</v>
          </cell>
          <cell r="C245" t="str">
            <v>下関</v>
          </cell>
          <cell r="D245">
            <v>15550</v>
          </cell>
          <cell r="E245">
            <v>15550</v>
          </cell>
          <cell r="F245">
            <v>15250</v>
          </cell>
          <cell r="G245">
            <v>15850</v>
          </cell>
          <cell r="H245">
            <v>22610</v>
          </cell>
          <cell r="I245">
            <v>22610</v>
          </cell>
          <cell r="J245">
            <v>22610</v>
          </cell>
          <cell r="K245">
            <v>22610</v>
          </cell>
        </row>
        <row r="246">
          <cell r="B246" t="str">
            <v>●山陰方面（新大阪経由）</v>
          </cell>
        </row>
        <row r="247">
          <cell r="B247" t="str">
            <v>鳥取市</v>
          </cell>
          <cell r="C247" t="str">
            <v>鳥取</v>
          </cell>
          <cell r="D247">
            <v>12450</v>
          </cell>
          <cell r="E247">
            <v>12450</v>
          </cell>
          <cell r="F247">
            <v>12050</v>
          </cell>
          <cell r="G247">
            <v>12850</v>
          </cell>
          <cell r="H247">
            <v>17280</v>
          </cell>
          <cell r="I247">
            <v>17280</v>
          </cell>
          <cell r="J247">
            <v>17280</v>
          </cell>
          <cell r="K247">
            <v>17280</v>
          </cell>
        </row>
        <row r="248">
          <cell r="B248" t="str">
            <v>米子市</v>
          </cell>
          <cell r="C248" t="str">
            <v>米子</v>
          </cell>
          <cell r="D248">
            <v>15540</v>
          </cell>
          <cell r="E248">
            <v>15540</v>
          </cell>
          <cell r="F248">
            <v>15040</v>
          </cell>
          <cell r="G248">
            <v>16040</v>
          </cell>
          <cell r="H248">
            <v>23610</v>
          </cell>
          <cell r="I248">
            <v>23610</v>
          </cell>
          <cell r="J248">
            <v>23610</v>
          </cell>
          <cell r="K248">
            <v>23610</v>
          </cell>
        </row>
        <row r="249">
          <cell r="B249" t="str">
            <v>松江市</v>
          </cell>
          <cell r="C249" t="str">
            <v>松江</v>
          </cell>
          <cell r="D249">
            <v>15860</v>
          </cell>
          <cell r="E249">
            <v>15860</v>
          </cell>
          <cell r="F249">
            <v>15360</v>
          </cell>
          <cell r="G249">
            <v>16360</v>
          </cell>
          <cell r="H249">
            <v>23930</v>
          </cell>
          <cell r="I249">
            <v>23930</v>
          </cell>
          <cell r="J249">
            <v>23930</v>
          </cell>
          <cell r="K249">
            <v>23930</v>
          </cell>
        </row>
        <row r="250">
          <cell r="B250" t="str">
            <v>●四国方面（岡山経由）</v>
          </cell>
        </row>
        <row r="251">
          <cell r="B251" t="str">
            <v>高松市</v>
          </cell>
          <cell r="C251" t="str">
            <v>高松</v>
          </cell>
          <cell r="D251">
            <v>13580</v>
          </cell>
          <cell r="E251">
            <v>13580</v>
          </cell>
          <cell r="F251">
            <v>13080</v>
          </cell>
          <cell r="G251">
            <v>14080</v>
          </cell>
          <cell r="H251">
            <v>19490</v>
          </cell>
          <cell r="I251">
            <v>19490</v>
          </cell>
          <cell r="J251">
            <v>19290</v>
          </cell>
          <cell r="K251">
            <v>19690</v>
          </cell>
        </row>
        <row r="252">
          <cell r="B252" t="str">
            <v>さぬき市</v>
          </cell>
          <cell r="C252" t="str">
            <v>志度</v>
          </cell>
          <cell r="D252">
            <v>13930</v>
          </cell>
          <cell r="E252">
            <v>13930</v>
          </cell>
          <cell r="F252">
            <v>13430</v>
          </cell>
          <cell r="G252">
            <v>14430</v>
          </cell>
          <cell r="H252">
            <v>19840</v>
          </cell>
          <cell r="I252">
            <v>19840</v>
          </cell>
          <cell r="J252">
            <v>19640</v>
          </cell>
          <cell r="K252">
            <v>20040</v>
          </cell>
        </row>
        <row r="253">
          <cell r="B253" t="str">
            <v>東かがわ市</v>
          </cell>
          <cell r="C253" t="str">
            <v>讃岐白鳥</v>
          </cell>
          <cell r="D253">
            <v>14770</v>
          </cell>
          <cell r="E253">
            <v>14770</v>
          </cell>
          <cell r="F253">
            <v>14270</v>
          </cell>
          <cell r="G253">
            <v>15270</v>
          </cell>
          <cell r="H253">
            <v>20420</v>
          </cell>
          <cell r="I253">
            <v>20420</v>
          </cell>
          <cell r="J253">
            <v>20320</v>
          </cell>
          <cell r="K253">
            <v>20520</v>
          </cell>
        </row>
        <row r="254">
          <cell r="B254" t="str">
            <v>徳島市</v>
          </cell>
          <cell r="C254" t="str">
            <v>徳島</v>
          </cell>
          <cell r="D254">
            <v>15410</v>
          </cell>
          <cell r="E254">
            <v>15410</v>
          </cell>
          <cell r="F254">
            <v>14910</v>
          </cell>
          <cell r="G254">
            <v>15910</v>
          </cell>
          <cell r="H254">
            <v>21060</v>
          </cell>
          <cell r="I254">
            <v>21060</v>
          </cell>
          <cell r="J254">
            <v>20960</v>
          </cell>
          <cell r="K254">
            <v>21160</v>
          </cell>
        </row>
        <row r="255">
          <cell r="B255" t="str">
            <v>高知市</v>
          </cell>
          <cell r="C255" t="str">
            <v>高知</v>
          </cell>
          <cell r="D255">
            <v>16100</v>
          </cell>
          <cell r="E255">
            <v>16100</v>
          </cell>
          <cell r="F255">
            <v>15600</v>
          </cell>
          <cell r="G255">
            <v>16600</v>
          </cell>
          <cell r="H255">
            <v>24170</v>
          </cell>
          <cell r="I255">
            <v>24170</v>
          </cell>
          <cell r="J255">
            <v>24170</v>
          </cell>
          <cell r="K255">
            <v>24170</v>
          </cell>
        </row>
        <row r="256">
          <cell r="B256" t="str">
            <v>新居浜市</v>
          </cell>
          <cell r="C256" t="str">
            <v>新居浜</v>
          </cell>
          <cell r="D256">
            <v>15090</v>
          </cell>
          <cell r="E256">
            <v>15090</v>
          </cell>
          <cell r="F256">
            <v>14590</v>
          </cell>
          <cell r="G256">
            <v>15590</v>
          </cell>
          <cell r="H256">
            <v>23160</v>
          </cell>
          <cell r="I256">
            <v>23160</v>
          </cell>
          <cell r="J256">
            <v>23160</v>
          </cell>
          <cell r="K256">
            <v>23160</v>
          </cell>
        </row>
        <row r="257">
          <cell r="B257" t="str">
            <v>松山市</v>
          </cell>
          <cell r="C257" t="str">
            <v>松山</v>
          </cell>
          <cell r="D257">
            <v>16730</v>
          </cell>
          <cell r="E257">
            <v>16730</v>
          </cell>
          <cell r="F257">
            <v>16230</v>
          </cell>
          <cell r="G257">
            <v>17230</v>
          </cell>
          <cell r="H257">
            <v>26120</v>
          </cell>
          <cell r="I257">
            <v>26120</v>
          </cell>
          <cell r="J257">
            <v>26120</v>
          </cell>
          <cell r="K257">
            <v>26120</v>
          </cell>
        </row>
        <row r="259">
          <cell r="B259" t="str">
            <v>■九州方面</v>
          </cell>
        </row>
        <row r="260">
          <cell r="B260" t="str">
            <v>北九州市</v>
          </cell>
          <cell r="C260" t="str">
            <v>北九州市内</v>
          </cell>
          <cell r="D260">
            <v>15550</v>
          </cell>
          <cell r="E260">
            <v>15550</v>
          </cell>
          <cell r="F260">
            <v>15250</v>
          </cell>
          <cell r="G260">
            <v>15850</v>
          </cell>
          <cell r="H260">
            <v>22610</v>
          </cell>
          <cell r="I260">
            <v>22610</v>
          </cell>
          <cell r="J260">
            <v>22610</v>
          </cell>
          <cell r="K260">
            <v>22610</v>
          </cell>
        </row>
        <row r="261">
          <cell r="B261" t="str">
            <v>福岡市</v>
          </cell>
          <cell r="C261" t="str">
            <v>福岡市内</v>
          </cell>
          <cell r="D261">
            <v>16520</v>
          </cell>
          <cell r="E261">
            <v>16520</v>
          </cell>
          <cell r="F261">
            <v>16220</v>
          </cell>
          <cell r="G261">
            <v>16820</v>
          </cell>
          <cell r="H261">
            <v>24730</v>
          </cell>
          <cell r="I261">
            <v>24730</v>
          </cell>
          <cell r="J261">
            <v>24730</v>
          </cell>
          <cell r="K261">
            <v>24730</v>
          </cell>
        </row>
        <row r="262">
          <cell r="B262" t="str">
            <v>久留米市</v>
          </cell>
          <cell r="C262" t="str">
            <v>久留米</v>
          </cell>
          <cell r="D262">
            <v>16780</v>
          </cell>
          <cell r="E262">
            <v>16780</v>
          </cell>
          <cell r="F262">
            <v>16480</v>
          </cell>
          <cell r="G262">
            <v>17080</v>
          </cell>
          <cell r="H262">
            <v>24990</v>
          </cell>
          <cell r="I262">
            <v>24990</v>
          </cell>
          <cell r="J262">
            <v>24990</v>
          </cell>
          <cell r="K262">
            <v>24990</v>
          </cell>
        </row>
        <row r="263">
          <cell r="B263" t="str">
            <v>熊本市</v>
          </cell>
          <cell r="C263" t="str">
            <v>熊本</v>
          </cell>
          <cell r="D263">
            <v>19310</v>
          </cell>
          <cell r="E263">
            <v>19110</v>
          </cell>
          <cell r="F263">
            <v>18810</v>
          </cell>
          <cell r="G263">
            <v>19610</v>
          </cell>
          <cell r="H263">
            <v>28550</v>
          </cell>
          <cell r="I263">
            <v>28550</v>
          </cell>
          <cell r="J263">
            <v>28550</v>
          </cell>
          <cell r="K263">
            <v>28550</v>
          </cell>
        </row>
        <row r="264">
          <cell r="B264" t="str">
            <v>八代市</v>
          </cell>
          <cell r="C264" t="str">
            <v>八代</v>
          </cell>
          <cell r="D264">
            <v>19930</v>
          </cell>
          <cell r="E264">
            <v>19730</v>
          </cell>
          <cell r="F264">
            <v>19430</v>
          </cell>
          <cell r="G264">
            <v>20230</v>
          </cell>
          <cell r="H264">
            <v>29170</v>
          </cell>
          <cell r="I264">
            <v>29170</v>
          </cell>
          <cell r="J264">
            <v>29170</v>
          </cell>
          <cell r="K264">
            <v>29170</v>
          </cell>
        </row>
        <row r="265">
          <cell r="B265" t="str">
            <v>鹿児島市</v>
          </cell>
          <cell r="C265" t="str">
            <v>鹿児島中央</v>
          </cell>
          <cell r="D265">
            <v>22750</v>
          </cell>
          <cell r="E265">
            <v>22750</v>
          </cell>
          <cell r="F265">
            <v>22450</v>
          </cell>
          <cell r="G265">
            <v>23050</v>
          </cell>
          <cell r="H265">
            <v>31990</v>
          </cell>
          <cell r="I265">
            <v>31990</v>
          </cell>
          <cell r="J265">
            <v>31990</v>
          </cell>
          <cell r="K265">
            <v>31990</v>
          </cell>
        </row>
        <row r="266">
          <cell r="B266" t="str">
            <v>●西九州方面</v>
          </cell>
        </row>
        <row r="267">
          <cell r="B267" t="str">
            <v>佐賀市</v>
          </cell>
          <cell r="C267" t="str">
            <v>佐賀</v>
          </cell>
          <cell r="D267">
            <v>18250</v>
          </cell>
          <cell r="E267">
            <v>18050</v>
          </cell>
          <cell r="F267">
            <v>17750</v>
          </cell>
          <cell r="G267">
            <v>18550</v>
          </cell>
          <cell r="H267">
            <v>26960</v>
          </cell>
          <cell r="I267">
            <v>26960</v>
          </cell>
          <cell r="J267">
            <v>26960</v>
          </cell>
          <cell r="K267">
            <v>26960</v>
          </cell>
        </row>
        <row r="268">
          <cell r="B268" t="str">
            <v>長崎市</v>
          </cell>
          <cell r="C268" t="str">
            <v>長崎</v>
          </cell>
          <cell r="D268">
            <v>19930</v>
          </cell>
          <cell r="E268">
            <v>19730</v>
          </cell>
          <cell r="F268">
            <v>19430</v>
          </cell>
          <cell r="G268">
            <v>20230</v>
          </cell>
          <cell r="H268">
            <v>29170</v>
          </cell>
          <cell r="I268">
            <v>29170</v>
          </cell>
          <cell r="J268">
            <v>29170</v>
          </cell>
          <cell r="K268">
            <v>29170</v>
          </cell>
        </row>
        <row r="269">
          <cell r="B269" t="str">
            <v>佐世保市</v>
          </cell>
          <cell r="C269" t="str">
            <v>佐世保</v>
          </cell>
          <cell r="D269">
            <v>19310</v>
          </cell>
          <cell r="E269">
            <v>19110</v>
          </cell>
          <cell r="F269">
            <v>18810</v>
          </cell>
          <cell r="G269">
            <v>19610</v>
          </cell>
          <cell r="H269">
            <v>28550</v>
          </cell>
          <cell r="I269">
            <v>28550</v>
          </cell>
          <cell r="J269">
            <v>28550</v>
          </cell>
          <cell r="K269">
            <v>28550</v>
          </cell>
        </row>
        <row r="270">
          <cell r="B270" t="str">
            <v>●東九州方面</v>
          </cell>
        </row>
        <row r="271">
          <cell r="B271" t="str">
            <v>別府市</v>
          </cell>
          <cell r="C271" t="str">
            <v>別府</v>
          </cell>
          <cell r="D271">
            <v>18360</v>
          </cell>
          <cell r="E271">
            <v>18160</v>
          </cell>
          <cell r="F271">
            <v>17860</v>
          </cell>
          <cell r="G271">
            <v>18660</v>
          </cell>
          <cell r="H271">
            <v>26450</v>
          </cell>
          <cell r="I271">
            <v>26450</v>
          </cell>
          <cell r="J271">
            <v>26450</v>
          </cell>
          <cell r="K271">
            <v>26450</v>
          </cell>
        </row>
        <row r="272">
          <cell r="B272" t="str">
            <v>大分市</v>
          </cell>
          <cell r="C272" t="str">
            <v>大分</v>
          </cell>
          <cell r="D272">
            <v>18360</v>
          </cell>
          <cell r="E272">
            <v>18160</v>
          </cell>
          <cell r="F272">
            <v>17860</v>
          </cell>
          <cell r="G272">
            <v>18660</v>
          </cell>
          <cell r="H272">
            <v>26450</v>
          </cell>
          <cell r="I272">
            <v>26450</v>
          </cell>
          <cell r="J272">
            <v>26450</v>
          </cell>
          <cell r="K272">
            <v>26450</v>
          </cell>
        </row>
        <row r="273">
          <cell r="B273" t="str">
            <v>延岡市</v>
          </cell>
          <cell r="C273" t="str">
            <v>延岡</v>
          </cell>
          <cell r="D273">
            <v>20060</v>
          </cell>
          <cell r="E273">
            <v>19910</v>
          </cell>
          <cell r="F273">
            <v>19560</v>
          </cell>
          <cell r="G273">
            <v>20410</v>
          </cell>
          <cell r="H273">
            <v>29060</v>
          </cell>
          <cell r="I273">
            <v>29060</v>
          </cell>
          <cell r="J273">
            <v>29060</v>
          </cell>
          <cell r="K273">
            <v>29060</v>
          </cell>
        </row>
        <row r="274">
          <cell r="B274" t="str">
            <v>宮崎市</v>
          </cell>
          <cell r="C274" t="str">
            <v>宮崎</v>
          </cell>
          <cell r="D274">
            <v>20730</v>
          </cell>
          <cell r="E274">
            <v>20630</v>
          </cell>
          <cell r="F274">
            <v>20230</v>
          </cell>
          <cell r="G274">
            <v>21130</v>
          </cell>
          <cell r="H274">
            <v>29730</v>
          </cell>
          <cell r="I274">
            <v>29730</v>
          </cell>
          <cell r="J274">
            <v>29730</v>
          </cell>
          <cell r="K274">
            <v>29730</v>
          </cell>
        </row>
        <row r="276">
          <cell r="B276" t="str">
            <v>■主要空港</v>
          </cell>
        </row>
        <row r="277">
          <cell r="B277" t="str">
            <v>小松空港</v>
          </cell>
          <cell r="C277" t="str">
            <v>バス</v>
          </cell>
          <cell r="D277">
            <v>1220</v>
          </cell>
          <cell r="E277">
            <v>1220</v>
          </cell>
          <cell r="F277">
            <v>1220</v>
          </cell>
          <cell r="G277">
            <v>1220</v>
          </cell>
          <cell r="H277">
            <v>1220</v>
          </cell>
          <cell r="I277">
            <v>1220</v>
          </cell>
          <cell r="J277">
            <v>1220</v>
          </cell>
          <cell r="K277">
            <v>1220</v>
          </cell>
        </row>
        <row r="278">
          <cell r="B278" t="str">
            <v>名古屋空港</v>
          </cell>
          <cell r="C278" t="str">
            <v>ＪＲ＋バス</v>
          </cell>
          <cell r="D278">
            <v>6420</v>
          </cell>
          <cell r="E278">
            <v>6420</v>
          </cell>
          <cell r="F278">
            <v>6220</v>
          </cell>
          <cell r="G278">
            <v>6620</v>
          </cell>
          <cell r="H278">
            <v>8580</v>
          </cell>
          <cell r="I278">
            <v>8580</v>
          </cell>
          <cell r="J278">
            <v>8580</v>
          </cell>
          <cell r="K278">
            <v>8580</v>
          </cell>
        </row>
        <row r="279">
          <cell r="B279" t="str">
            <v>大阪(伊丹)空港</v>
          </cell>
          <cell r="C279" t="str">
            <v>ＪＲ＋バス</v>
          </cell>
          <cell r="D279">
            <v>6360</v>
          </cell>
          <cell r="E279">
            <v>6360</v>
          </cell>
          <cell r="F279">
            <v>6160</v>
          </cell>
          <cell r="G279">
            <v>6560</v>
          </cell>
          <cell r="H279">
            <v>8520</v>
          </cell>
          <cell r="I279">
            <v>8520</v>
          </cell>
          <cell r="J279">
            <v>8520</v>
          </cell>
          <cell r="K279">
            <v>8520</v>
          </cell>
        </row>
        <row r="280">
          <cell r="B280" t="str">
            <v>関西国際空港</v>
          </cell>
          <cell r="C280" t="str">
            <v>関西空港</v>
          </cell>
          <cell r="D280">
            <v>8790</v>
          </cell>
          <cell r="E280">
            <v>8790</v>
          </cell>
          <cell r="F280">
            <v>8390</v>
          </cell>
          <cell r="G280">
            <v>9190</v>
          </cell>
          <cell r="H280">
            <v>11680</v>
          </cell>
          <cell r="I280">
            <v>11680</v>
          </cell>
          <cell r="J280">
            <v>11680</v>
          </cell>
          <cell r="K280">
            <v>11680</v>
          </cell>
        </row>
        <row r="281">
          <cell r="B281" t="str">
            <v>成田空港</v>
          </cell>
          <cell r="C281" t="str">
            <v>成田空港</v>
          </cell>
          <cell r="D281">
            <v>15820</v>
          </cell>
          <cell r="E281">
            <v>15820</v>
          </cell>
          <cell r="F281">
            <v>15320</v>
          </cell>
          <cell r="G281">
            <v>16320</v>
          </cell>
          <cell r="H281">
            <v>23480</v>
          </cell>
          <cell r="I281">
            <v>23480</v>
          </cell>
          <cell r="J281">
            <v>23480</v>
          </cell>
          <cell r="K281">
            <v>23480</v>
          </cell>
        </row>
        <row r="282">
          <cell r="B282" t="str">
            <v>富山空港</v>
          </cell>
          <cell r="C282" t="str">
            <v>ＪＲ＋バス</v>
          </cell>
          <cell r="D282">
            <v>4900</v>
          </cell>
          <cell r="E282">
            <v>4900</v>
          </cell>
          <cell r="F282">
            <v>4700</v>
          </cell>
          <cell r="G282">
            <v>5100</v>
          </cell>
          <cell r="H282">
            <v>7060</v>
          </cell>
          <cell r="I282">
            <v>7060</v>
          </cell>
          <cell r="J282">
            <v>7060</v>
          </cell>
          <cell r="K282">
            <v>7060</v>
          </cell>
        </row>
        <row r="283">
          <cell r="B283" t="str">
            <v>新潟空港</v>
          </cell>
          <cell r="C283" t="str">
            <v>ＪＲ＋バス</v>
          </cell>
          <cell r="D283">
            <v>11340</v>
          </cell>
          <cell r="E283">
            <v>11340</v>
          </cell>
          <cell r="F283">
            <v>10940</v>
          </cell>
          <cell r="G283">
            <v>11740</v>
          </cell>
          <cell r="H283">
            <v>15560</v>
          </cell>
          <cell r="I283">
            <v>15560</v>
          </cell>
          <cell r="J283">
            <v>15560</v>
          </cell>
          <cell r="K283">
            <v>15560</v>
          </cell>
        </row>
      </sheetData>
      <sheetData sheetId="28">
        <row r="114">
          <cell r="C114" t="str">
            <v>●たちつてと●</v>
          </cell>
        </row>
        <row r="116">
          <cell r="C116" t="str">
            <v>高岡市</v>
          </cell>
        </row>
        <row r="117">
          <cell r="C117" t="str">
            <v>高崎市</v>
          </cell>
        </row>
        <row r="118">
          <cell r="C118" t="str">
            <v>高崎市（上越新幹線利用）</v>
          </cell>
        </row>
        <row r="119">
          <cell r="C119" t="str">
            <v>高槻市</v>
          </cell>
        </row>
        <row r="120">
          <cell r="C120" t="str">
            <v>高梁市</v>
          </cell>
        </row>
        <row r="121">
          <cell r="C121" t="str">
            <v>高浜町</v>
          </cell>
        </row>
        <row r="122">
          <cell r="C122" t="str">
            <v>高松市</v>
          </cell>
        </row>
        <row r="123">
          <cell r="C123" t="str">
            <v>宝塚市</v>
          </cell>
        </row>
        <row r="124">
          <cell r="C124" t="str">
            <v>高山市</v>
          </cell>
        </row>
        <row r="125">
          <cell r="C125" t="str">
            <v>武生市</v>
          </cell>
        </row>
        <row r="126">
          <cell r="C126" t="str">
            <v>武生市（福鉄）</v>
          </cell>
        </row>
        <row r="127">
          <cell r="C127" t="str">
            <v>多治見市</v>
          </cell>
        </row>
        <row r="128">
          <cell r="C128" t="str">
            <v>立川市</v>
          </cell>
        </row>
        <row r="129">
          <cell r="C129" t="str">
            <v>茅ヶ崎市</v>
          </cell>
        </row>
        <row r="130">
          <cell r="C130" t="str">
            <v>千葉市</v>
          </cell>
        </row>
        <row r="131">
          <cell r="C131" t="str">
            <v>千葉市（幕張本郷）</v>
          </cell>
        </row>
        <row r="132">
          <cell r="C132" t="str">
            <v>千葉市（海浜幕張）</v>
          </cell>
        </row>
        <row r="133">
          <cell r="C133" t="str">
            <v>つくば市</v>
          </cell>
        </row>
        <row r="134">
          <cell r="C134" t="str">
            <v>千曲市</v>
          </cell>
        </row>
        <row r="135">
          <cell r="C135" t="str">
            <v>津市</v>
          </cell>
        </row>
        <row r="136">
          <cell r="C136" t="str">
            <v>土浦市</v>
          </cell>
        </row>
        <row r="137">
          <cell r="C137" t="str">
            <v>敦賀市</v>
          </cell>
        </row>
        <row r="138">
          <cell r="C138" t="str">
            <v>東京都</v>
          </cell>
        </row>
        <row r="139">
          <cell r="C139" t="str">
            <v>十日町市</v>
          </cell>
        </row>
        <row r="140">
          <cell r="C140" t="str">
            <v>徳島市</v>
          </cell>
        </row>
        <row r="141">
          <cell r="C141" t="str">
            <v>所沢市</v>
          </cell>
        </row>
        <row r="142">
          <cell r="C142" t="str">
            <v>鳥取市</v>
          </cell>
        </row>
        <row r="143">
          <cell r="C143" t="str">
            <v>砺波市</v>
          </cell>
        </row>
        <row r="144">
          <cell r="C144" t="str">
            <v>鳥羽市</v>
          </cell>
        </row>
        <row r="145">
          <cell r="C145" t="str">
            <v>富山市</v>
          </cell>
        </row>
        <row r="146">
          <cell r="C146" t="str">
            <v>富山空港</v>
          </cell>
        </row>
        <row r="147">
          <cell r="C147" t="str">
            <v>豊田市</v>
          </cell>
        </row>
        <row r="148">
          <cell r="C148" t="str">
            <v>豊中市</v>
          </cell>
        </row>
        <row r="149">
          <cell r="C149" t="str">
            <v>豊橋市</v>
          </cell>
        </row>
        <row r="178">
          <cell r="C178" t="str">
            <v>●はひふへほ●</v>
          </cell>
        </row>
        <row r="180">
          <cell r="C180" t="str">
            <v>羽咋市</v>
          </cell>
        </row>
        <row r="181">
          <cell r="C181" t="str">
            <v>八王子市</v>
          </cell>
        </row>
        <row r="182">
          <cell r="C182" t="str">
            <v>八戸市</v>
          </cell>
        </row>
        <row r="183">
          <cell r="C183" t="str">
            <v>浜松市</v>
          </cell>
        </row>
        <row r="184">
          <cell r="C184" t="str">
            <v>葉山町</v>
          </cell>
        </row>
        <row r="185">
          <cell r="C185" t="str">
            <v>東かがわ市</v>
          </cell>
        </row>
        <row r="186">
          <cell r="C186" t="str">
            <v>東松山市</v>
          </cell>
        </row>
        <row r="187">
          <cell r="C187" t="str">
            <v>彦根市</v>
          </cell>
        </row>
        <row r="188">
          <cell r="C188" t="str">
            <v>日立市</v>
          </cell>
        </row>
        <row r="189">
          <cell r="C189" t="str">
            <v>ひたちなか市</v>
          </cell>
        </row>
        <row r="190">
          <cell r="C190" t="str">
            <v>氷見市</v>
          </cell>
        </row>
        <row r="191">
          <cell r="C191" t="str">
            <v>姫路市</v>
          </cell>
        </row>
        <row r="192">
          <cell r="C192" t="str">
            <v>枚方市</v>
          </cell>
        </row>
        <row r="193">
          <cell r="C193" t="str">
            <v>平塚市</v>
          </cell>
        </row>
        <row r="194">
          <cell r="C194" t="str">
            <v>弘前市</v>
          </cell>
        </row>
        <row r="195">
          <cell r="C195" t="str">
            <v>広島市</v>
          </cell>
        </row>
        <row r="196">
          <cell r="C196" t="str">
            <v>福岡市</v>
          </cell>
        </row>
        <row r="197">
          <cell r="C197" t="str">
            <v>福島市</v>
          </cell>
        </row>
        <row r="198">
          <cell r="C198" t="str">
            <v>福山市</v>
          </cell>
        </row>
        <row r="199">
          <cell r="C199" t="str">
            <v>富士市</v>
          </cell>
        </row>
        <row r="200">
          <cell r="C200" t="str">
            <v>船橋市</v>
          </cell>
        </row>
        <row r="201">
          <cell r="C201" t="str">
            <v>別府市</v>
          </cell>
        </row>
        <row r="202">
          <cell r="C202" t="str">
            <v>防府市</v>
          </cell>
        </row>
        <row r="204">
          <cell r="C204" t="str">
            <v>●まみむめも●</v>
          </cell>
        </row>
        <row r="206">
          <cell r="C206" t="str">
            <v>舞鶴市（東舞鶴）</v>
          </cell>
        </row>
        <row r="207">
          <cell r="C207" t="str">
            <v>舞鶴市（西舞鶴）</v>
          </cell>
        </row>
        <row r="208">
          <cell r="C208" t="str">
            <v>前橋市</v>
          </cell>
        </row>
        <row r="209">
          <cell r="C209" t="str">
            <v>前橋市（上越新幹線利用）</v>
          </cell>
        </row>
        <row r="210">
          <cell r="C210" t="str">
            <v>町田市</v>
          </cell>
        </row>
        <row r="211">
          <cell r="C211" t="str">
            <v>松江市</v>
          </cell>
        </row>
        <row r="212">
          <cell r="C212" t="str">
            <v>松坂市</v>
          </cell>
        </row>
        <row r="213">
          <cell r="C213" t="str">
            <v>松戸市</v>
          </cell>
        </row>
        <row r="214">
          <cell r="C214" t="str">
            <v>松本市</v>
          </cell>
        </row>
        <row r="215">
          <cell r="C215" t="str">
            <v>松山市</v>
          </cell>
        </row>
        <row r="216">
          <cell r="C216" t="str">
            <v>三国町</v>
          </cell>
        </row>
        <row r="217">
          <cell r="C217" t="str">
            <v>三島市</v>
          </cell>
        </row>
        <row r="218">
          <cell r="C218" t="str">
            <v>水戸市</v>
          </cell>
        </row>
        <row r="219">
          <cell r="C219" t="str">
            <v>箕面市</v>
          </cell>
        </row>
        <row r="220">
          <cell r="C220" t="str">
            <v>宮崎市</v>
          </cell>
        </row>
        <row r="221">
          <cell r="C221" t="str">
            <v>美山町</v>
          </cell>
        </row>
        <row r="222">
          <cell r="C222" t="str">
            <v>盛岡市</v>
          </cell>
        </row>
        <row r="224">
          <cell r="C224" t="str">
            <v>●やゆよ・わ●</v>
          </cell>
        </row>
        <row r="226">
          <cell r="C226" t="str">
            <v>焼津市</v>
          </cell>
        </row>
        <row r="227">
          <cell r="C227" t="str">
            <v>八尾市</v>
          </cell>
        </row>
        <row r="228">
          <cell r="C228" t="str">
            <v>八代市</v>
          </cell>
        </row>
        <row r="229">
          <cell r="C229" t="str">
            <v>山形市</v>
          </cell>
        </row>
        <row r="230">
          <cell r="C230" t="str">
            <v>山形市（新潟経由）</v>
          </cell>
        </row>
        <row r="231">
          <cell r="C231" t="str">
            <v>山口市</v>
          </cell>
        </row>
        <row r="232">
          <cell r="C232" t="str">
            <v>大和市</v>
          </cell>
        </row>
        <row r="233">
          <cell r="C233" t="str">
            <v>結城市</v>
          </cell>
        </row>
        <row r="234">
          <cell r="C234" t="str">
            <v>湯沢町</v>
          </cell>
        </row>
        <row r="235">
          <cell r="C235" t="str">
            <v>横須賀市</v>
          </cell>
        </row>
        <row r="236">
          <cell r="C236" t="str">
            <v>横浜市</v>
          </cell>
        </row>
        <row r="237">
          <cell r="C237" t="str">
            <v>四日市市</v>
          </cell>
        </row>
        <row r="238">
          <cell r="C238" t="str">
            <v>米子市</v>
          </cell>
        </row>
        <row r="239">
          <cell r="C239" t="str">
            <v>和歌山市</v>
          </cell>
        </row>
        <row r="240">
          <cell r="C240" t="str">
            <v>和光市</v>
          </cell>
        </row>
        <row r="241">
          <cell r="C241" t="str">
            <v>輪島市</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911E7-8DAE-4616-8F65-2E72C876AE3E}">
  <sheetPr>
    <pageSetUpPr fitToPage="1"/>
  </sheetPr>
  <dimension ref="A1:AU587"/>
  <sheetViews>
    <sheetView tabSelected="1" view="pageBreakPreview" zoomScale="70" zoomScaleNormal="70" zoomScaleSheetLayoutView="70" workbookViewId="0">
      <selection activeCell="A2" sqref="A2:P2"/>
    </sheetView>
  </sheetViews>
  <sheetFormatPr defaultColWidth="8.09765625" defaultRowHeight="12" x14ac:dyDescent="0.45"/>
  <cols>
    <col min="1" max="1" width="2.69921875" style="1" customWidth="1"/>
    <col min="2" max="2" width="5.796875" style="3" customWidth="1"/>
    <col min="3" max="3" width="5.8984375" style="3" bestFit="1" customWidth="1"/>
    <col min="4" max="4" width="9.09765625" style="3" customWidth="1"/>
    <col min="5" max="5" width="4.296875" style="4" customWidth="1"/>
    <col min="6" max="6" width="42.8984375" style="87" customWidth="1"/>
    <col min="7" max="7" width="54.19921875" style="86" customWidth="1"/>
    <col min="8" max="8" width="54.09765625" style="87" customWidth="1"/>
    <col min="9" max="9" width="6.69921875" style="7" customWidth="1"/>
    <col min="10" max="15" width="13.09765625" style="23" customWidth="1"/>
    <col min="16" max="16" width="14.59765625" style="23" customWidth="1"/>
    <col min="17" max="17" width="8.09765625" style="66"/>
    <col min="18" max="18" width="12.5" style="66" customWidth="1"/>
    <col min="19" max="21" width="12.296875" style="66" bestFit="1" customWidth="1"/>
    <col min="22" max="22" width="9.796875" style="66" bestFit="1" customWidth="1"/>
    <col min="23" max="23" width="13.5" style="66" customWidth="1"/>
    <col min="24" max="24" width="12.296875" style="66" bestFit="1" customWidth="1"/>
    <col min="25" max="16384" width="8.09765625" style="66"/>
  </cols>
  <sheetData>
    <row r="1" spans="1:47" ht="76.2" customHeight="1" x14ac:dyDescent="0.45">
      <c r="C1" s="26"/>
      <c r="D1" s="26"/>
      <c r="F1" s="66"/>
      <c r="G1" s="67"/>
      <c r="H1" s="68"/>
      <c r="I1" s="4"/>
      <c r="J1" s="28"/>
      <c r="K1" s="28"/>
      <c r="L1" s="28"/>
      <c r="M1" s="28"/>
      <c r="N1" s="28"/>
      <c r="O1" s="28"/>
      <c r="P1" s="28"/>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row>
    <row r="2" spans="1:47" ht="28.2" customHeight="1" x14ac:dyDescent="0.45">
      <c r="A2" s="104" t="s">
        <v>1287</v>
      </c>
      <c r="B2" s="104"/>
      <c r="C2" s="104"/>
      <c r="D2" s="104"/>
      <c r="E2" s="104"/>
      <c r="F2" s="104"/>
      <c r="G2" s="104"/>
      <c r="H2" s="104"/>
      <c r="I2" s="104"/>
      <c r="J2" s="104"/>
      <c r="K2" s="104"/>
      <c r="L2" s="104"/>
      <c r="M2" s="104"/>
      <c r="N2" s="104"/>
      <c r="O2" s="104"/>
      <c r="P2" s="104"/>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row>
    <row r="3" spans="1:47" ht="20.399999999999999" customHeight="1" thickBot="1" x14ac:dyDescent="0.5">
      <c r="A3" s="53"/>
      <c r="B3" s="54"/>
      <c r="C3" s="54"/>
      <c r="D3" s="54"/>
      <c r="F3" s="70"/>
      <c r="G3" s="71"/>
      <c r="H3" s="70"/>
      <c r="I3" s="57"/>
      <c r="J3" s="72"/>
      <c r="K3" s="72"/>
      <c r="L3" s="72"/>
      <c r="M3" s="72"/>
      <c r="N3" s="72"/>
      <c r="O3" s="72"/>
      <c r="P3" s="73" t="s">
        <v>1294</v>
      </c>
    </row>
    <row r="4" spans="1:47" ht="12.75" customHeight="1" x14ac:dyDescent="0.45">
      <c r="A4" s="105" t="s">
        <v>0</v>
      </c>
      <c r="B4" s="106"/>
      <c r="C4" s="106" t="s">
        <v>1</v>
      </c>
      <c r="D4" s="106"/>
      <c r="E4" s="111" t="s">
        <v>2</v>
      </c>
      <c r="F4" s="111" t="s">
        <v>3</v>
      </c>
      <c r="G4" s="114" t="s">
        <v>4</v>
      </c>
      <c r="H4" s="114" t="s">
        <v>5</v>
      </c>
      <c r="I4" s="117" t="s">
        <v>6</v>
      </c>
      <c r="J4" s="74" t="s">
        <v>7</v>
      </c>
      <c r="K4" s="74" t="s">
        <v>7</v>
      </c>
      <c r="L4" s="74" t="s">
        <v>7</v>
      </c>
      <c r="M4" s="74" t="s">
        <v>7</v>
      </c>
      <c r="N4" s="74" t="s">
        <v>7</v>
      </c>
      <c r="O4" s="74" t="s">
        <v>7</v>
      </c>
      <c r="P4" s="75" t="s">
        <v>8</v>
      </c>
    </row>
    <row r="5" spans="1:47" ht="12.75" customHeight="1" x14ac:dyDescent="0.45">
      <c r="A5" s="107"/>
      <c r="B5" s="108"/>
      <c r="C5" s="108"/>
      <c r="D5" s="108"/>
      <c r="E5" s="112"/>
      <c r="F5" s="112"/>
      <c r="G5" s="115"/>
      <c r="H5" s="115"/>
      <c r="I5" s="118"/>
      <c r="J5" s="76" t="s">
        <v>9</v>
      </c>
      <c r="K5" s="76" t="s">
        <v>9</v>
      </c>
      <c r="L5" s="76" t="s">
        <v>9</v>
      </c>
      <c r="M5" s="76" t="s">
        <v>9</v>
      </c>
      <c r="N5" s="76" t="s">
        <v>9</v>
      </c>
      <c r="O5" s="76" t="s">
        <v>9</v>
      </c>
      <c r="P5" s="77" t="s">
        <v>10</v>
      </c>
    </row>
    <row r="6" spans="1:47" ht="12.75" customHeight="1" x14ac:dyDescent="0.45">
      <c r="A6" s="107"/>
      <c r="B6" s="108"/>
      <c r="C6" s="108"/>
      <c r="D6" s="108"/>
      <c r="E6" s="112"/>
      <c r="F6" s="112"/>
      <c r="G6" s="115"/>
      <c r="H6" s="115"/>
      <c r="I6" s="118"/>
      <c r="J6" s="76" t="s">
        <v>11</v>
      </c>
      <c r="K6" s="76" t="s">
        <v>12</v>
      </c>
      <c r="L6" s="76" t="s">
        <v>13</v>
      </c>
      <c r="M6" s="76" t="s">
        <v>14</v>
      </c>
      <c r="N6" s="76" t="s">
        <v>15</v>
      </c>
      <c r="O6" s="76" t="s">
        <v>16</v>
      </c>
      <c r="P6" s="77" t="s">
        <v>17</v>
      </c>
    </row>
    <row r="7" spans="1:47" ht="12.75" customHeight="1" x14ac:dyDescent="0.45">
      <c r="A7" s="107"/>
      <c r="B7" s="108"/>
      <c r="C7" s="108"/>
      <c r="D7" s="108"/>
      <c r="E7" s="112"/>
      <c r="F7" s="112"/>
      <c r="G7" s="115"/>
      <c r="H7" s="115"/>
      <c r="I7" s="118"/>
      <c r="J7" s="76" t="s">
        <v>18</v>
      </c>
      <c r="K7" s="76" t="s">
        <v>19</v>
      </c>
      <c r="L7" s="76" t="s">
        <v>19</v>
      </c>
      <c r="M7" s="76" t="s">
        <v>19</v>
      </c>
      <c r="N7" s="76" t="s">
        <v>19</v>
      </c>
      <c r="O7" s="76" t="s">
        <v>19</v>
      </c>
      <c r="P7" s="77" t="s">
        <v>20</v>
      </c>
    </row>
    <row r="8" spans="1:47" ht="10.5" customHeight="1" thickBot="1" x14ac:dyDescent="0.5">
      <c r="A8" s="109"/>
      <c r="B8" s="110"/>
      <c r="C8" s="110"/>
      <c r="D8" s="110"/>
      <c r="E8" s="113"/>
      <c r="F8" s="113"/>
      <c r="G8" s="116"/>
      <c r="H8" s="116"/>
      <c r="I8" s="119"/>
      <c r="J8" s="78" t="s">
        <v>21</v>
      </c>
      <c r="K8" s="78" t="s">
        <v>22</v>
      </c>
      <c r="L8" s="78" t="s">
        <v>23</v>
      </c>
      <c r="M8" s="78" t="s">
        <v>24</v>
      </c>
      <c r="N8" s="78" t="s">
        <v>25</v>
      </c>
      <c r="O8" s="78" t="s">
        <v>26</v>
      </c>
      <c r="P8" s="79"/>
    </row>
    <row r="9" spans="1:47" ht="31.8" customHeight="1" x14ac:dyDescent="0.45">
      <c r="A9" s="100" t="s">
        <v>27</v>
      </c>
      <c r="B9" s="101" t="s">
        <v>28</v>
      </c>
      <c r="C9" s="102" t="s">
        <v>29</v>
      </c>
      <c r="D9" s="101" t="s">
        <v>30</v>
      </c>
      <c r="E9" s="37">
        <v>1</v>
      </c>
      <c r="F9" s="80" t="s">
        <v>31</v>
      </c>
      <c r="G9" s="80" t="s">
        <v>32</v>
      </c>
      <c r="H9" s="80" t="s">
        <v>33</v>
      </c>
      <c r="I9" s="39" t="s">
        <v>34</v>
      </c>
      <c r="J9" s="34">
        <f>IF(Sheet2!J9="-","-",Sheet2!J9/1000)</f>
        <v>26971.494749991205</v>
      </c>
      <c r="K9" s="34">
        <f>IF(Sheet2!K9="-","-",Sheet2!K9/1000)</f>
        <v>40201.470710349247</v>
      </c>
      <c r="L9" s="34">
        <f>IF(Sheet2!L9="-","-",Sheet2!L9/1000)</f>
        <v>85781.352176163608</v>
      </c>
      <c r="M9" s="34">
        <f>IF(Sheet2!M9="-","-",Sheet2!M9/1000)</f>
        <v>3.0890670847524446</v>
      </c>
      <c r="N9" s="34">
        <f>IF(Sheet2!N9="-","-",Sheet2!N9/1000)</f>
        <v>152957.40670358881</v>
      </c>
      <c r="O9" s="34">
        <f>IF(Sheet2!O9="-","-",Sheet2!O9/1000)</f>
        <v>125207.74232695851</v>
      </c>
      <c r="P9" s="34">
        <f>IF(Sheet2!P9="-","-",Sheet2!P9/1000)</f>
        <v>149957.25889070646</v>
      </c>
    </row>
    <row r="10" spans="1:47" ht="31.8" customHeight="1" x14ac:dyDescent="0.45">
      <c r="A10" s="93"/>
      <c r="B10" s="94"/>
      <c r="C10" s="103"/>
      <c r="D10" s="94"/>
      <c r="E10" s="35">
        <f>E9+1</f>
        <v>2</v>
      </c>
      <c r="F10" s="81" t="s">
        <v>35</v>
      </c>
      <c r="G10" s="81" t="s">
        <v>36</v>
      </c>
      <c r="H10" s="81"/>
      <c r="I10" s="36" t="s">
        <v>37</v>
      </c>
      <c r="J10" s="14">
        <f>IF(Sheet2!J10="-","-",Sheet2!J10/1000)</f>
        <v>3615.7678192519706</v>
      </c>
      <c r="K10" s="14">
        <f>IF(Sheet2!K10="-","-",Sheet2!K10/1000)</f>
        <v>27073.262747596531</v>
      </c>
      <c r="L10" s="14">
        <f>IF(Sheet2!L10="-","-",Sheet2!L10/1000)</f>
        <v>90534.71938149436</v>
      </c>
      <c r="M10" s="14">
        <f>IF(Sheet2!M10="-","-",Sheet2!M10/1000)</f>
        <v>0</v>
      </c>
      <c r="N10" s="14">
        <f>IF(Sheet2!N10="-","-",Sheet2!N10/1000)</f>
        <v>121223.74994834285</v>
      </c>
      <c r="O10" s="14">
        <f>IF(Sheet2!O10="-","-",Sheet2!O10/1000)</f>
        <v>119174.63567100458</v>
      </c>
      <c r="P10" s="44">
        <f>IF(Sheet2!P10="-","-",Sheet2!P10/1000)</f>
        <v>138158.8870468098</v>
      </c>
    </row>
    <row r="11" spans="1:47" ht="36" x14ac:dyDescent="0.45">
      <c r="A11" s="93"/>
      <c r="B11" s="94"/>
      <c r="C11" s="103"/>
      <c r="D11" s="94"/>
      <c r="E11" s="35">
        <f t="shared" ref="E11:E54" si="0">E10+1</f>
        <v>3</v>
      </c>
      <c r="F11" s="81" t="s">
        <v>38</v>
      </c>
      <c r="G11" s="81" t="s">
        <v>39</v>
      </c>
      <c r="H11" s="81" t="s">
        <v>33</v>
      </c>
      <c r="I11" s="36" t="s">
        <v>40</v>
      </c>
      <c r="J11" s="14">
        <f>IF(Sheet2!J11="-","-",Sheet2!J11/1000)</f>
        <v>1234.1251243420709</v>
      </c>
      <c r="K11" s="14">
        <f>IF(Sheet2!K11="-","-",Sheet2!K11/1000)</f>
        <v>0</v>
      </c>
      <c r="L11" s="14">
        <f>IF(Sheet2!L11="-","-",Sheet2!L11/1000)</f>
        <v>1538.5830846879264</v>
      </c>
      <c r="M11" s="14">
        <f>IF(Sheet2!M11="-","-",Sheet2!M11/1000)</f>
        <v>0</v>
      </c>
      <c r="N11" s="14">
        <f>IF(Sheet2!N11="-","-",Sheet2!N11/1000)</f>
        <v>2772.7082090299973</v>
      </c>
      <c r="O11" s="14">
        <f>IF(Sheet2!O11="-","-",Sheet2!O11/1000)</f>
        <v>1705.702704169614</v>
      </c>
      <c r="P11" s="44">
        <f>IF(Sheet2!P11="-","-",Sheet2!P11/1000)</f>
        <v>9104.9998954298644</v>
      </c>
    </row>
    <row r="12" spans="1:47" ht="36" x14ac:dyDescent="0.45">
      <c r="A12" s="93"/>
      <c r="B12" s="94"/>
      <c r="C12" s="103"/>
      <c r="D12" s="94"/>
      <c r="E12" s="35">
        <f t="shared" si="0"/>
        <v>4</v>
      </c>
      <c r="F12" s="81" t="s">
        <v>41</v>
      </c>
      <c r="G12" s="81" t="s">
        <v>42</v>
      </c>
      <c r="H12" s="81"/>
      <c r="I12" s="36" t="s">
        <v>43</v>
      </c>
      <c r="J12" s="14">
        <f>IF(Sheet2!J12="-","-",Sheet2!J12/1000)</f>
        <v>18993.296326683805</v>
      </c>
      <c r="K12" s="14">
        <f>IF(Sheet2!K12="-","-",Sheet2!K12/1000)</f>
        <v>14068.865157132583</v>
      </c>
      <c r="L12" s="14">
        <f>IF(Sheet2!L12="-","-",Sheet2!L12/1000)</f>
        <v>36952.908658506138</v>
      </c>
      <c r="M12" s="14">
        <f>IF(Sheet2!M12="-","-",Sheet2!M12/1000)</f>
        <v>0</v>
      </c>
      <c r="N12" s="14">
        <f>IF(Sheet2!N12="-","-",Sheet2!N12/1000)</f>
        <v>70015.070142322525</v>
      </c>
      <c r="O12" s="14">
        <f>IF(Sheet2!O12="-","-",Sheet2!O12/1000)</f>
        <v>51307.668852174793</v>
      </c>
      <c r="P12" s="44">
        <f>IF(Sheet2!P12="-","-",Sheet2!P12/1000)</f>
        <v>58688.570054880147</v>
      </c>
    </row>
    <row r="13" spans="1:47" ht="24" x14ac:dyDescent="0.45">
      <c r="A13" s="93"/>
      <c r="B13" s="94"/>
      <c r="C13" s="103"/>
      <c r="D13" s="94"/>
      <c r="E13" s="35">
        <f t="shared" si="0"/>
        <v>5</v>
      </c>
      <c r="F13" s="81" t="s">
        <v>44</v>
      </c>
      <c r="G13" s="81" t="s">
        <v>45</v>
      </c>
      <c r="H13" s="81"/>
      <c r="I13" s="36" t="s">
        <v>46</v>
      </c>
      <c r="J13" s="14">
        <f>IF(Sheet2!J13="-","-",Sheet2!J13/1000)</f>
        <v>4089.4113377536664</v>
      </c>
      <c r="K13" s="14">
        <f>IF(Sheet2!K13="-","-",Sheet2!K13/1000)</f>
        <v>0</v>
      </c>
      <c r="L13" s="14">
        <f>IF(Sheet2!L13="-","-",Sheet2!L13/1000)</f>
        <v>1467.5439599668232</v>
      </c>
      <c r="M13" s="14">
        <f>IF(Sheet2!M13="-","-",Sheet2!M13/1000)</f>
        <v>0</v>
      </c>
      <c r="N13" s="14">
        <f>IF(Sheet2!N13="-","-",Sheet2!N13/1000)</f>
        <v>5556.9552977204903</v>
      </c>
      <c r="O13" s="14">
        <f>IF(Sheet2!O13="-","-",Sheet2!O13/1000)</f>
        <v>1547.1105230496353</v>
      </c>
      <c r="P13" s="44">
        <f>IF(Sheet2!P13="-","-",Sheet2!P13/1000)</f>
        <v>10086.822130970353</v>
      </c>
    </row>
    <row r="14" spans="1:47" ht="24" x14ac:dyDescent="0.45">
      <c r="A14" s="93"/>
      <c r="B14" s="94"/>
      <c r="C14" s="103"/>
      <c r="D14" s="94"/>
      <c r="E14" s="35">
        <f t="shared" si="0"/>
        <v>6</v>
      </c>
      <c r="F14" s="81" t="s">
        <v>47</v>
      </c>
      <c r="G14" s="81" t="s">
        <v>48</v>
      </c>
      <c r="H14" s="81" t="s">
        <v>33</v>
      </c>
      <c r="I14" s="35" t="s">
        <v>49</v>
      </c>
      <c r="J14" s="14">
        <f>IF(Sheet2!J14="-","-",Sheet2!J14/1000)</f>
        <v>1.7717338597320285</v>
      </c>
      <c r="K14" s="14">
        <f>IF(Sheet2!K14="-","-",Sheet2!K14/1000)</f>
        <v>0</v>
      </c>
      <c r="L14" s="14">
        <f>IF(Sheet2!L14="-","-",Sheet2!L14/1000)</f>
        <v>276.26929196556637</v>
      </c>
      <c r="M14" s="14">
        <f>IF(Sheet2!M14="-","-",Sheet2!M14/1000)</f>
        <v>5.3391282946338547</v>
      </c>
      <c r="N14" s="14">
        <f>IF(Sheet2!N14="-","-",Sheet2!N14/1000)</f>
        <v>283.38015411993229</v>
      </c>
      <c r="O14" s="14">
        <f>IF(Sheet2!O14="-","-",Sheet2!O14/1000)</f>
        <v>300.91719323547699</v>
      </c>
      <c r="P14" s="44">
        <f>IF(Sheet2!P14="-","-",Sheet2!P14/1000)</f>
        <v>19930.689237839564</v>
      </c>
    </row>
    <row r="15" spans="1:47" ht="39" customHeight="1" x14ac:dyDescent="0.45">
      <c r="A15" s="93"/>
      <c r="B15" s="94"/>
      <c r="C15" s="103"/>
      <c r="D15" s="94"/>
      <c r="E15" s="35">
        <f t="shared" si="0"/>
        <v>7</v>
      </c>
      <c r="F15" s="81" t="s">
        <v>50</v>
      </c>
      <c r="G15" s="81" t="s">
        <v>51</v>
      </c>
      <c r="H15" s="81" t="s">
        <v>33</v>
      </c>
      <c r="I15" s="35" t="s">
        <v>52</v>
      </c>
      <c r="J15" s="14">
        <f>IF(Sheet2!J15="-","-",Sheet2!J15/1000)</f>
        <v>0</v>
      </c>
      <c r="K15" s="14">
        <f>IF(Sheet2!K15="-","-",Sheet2!K15/1000)</f>
        <v>0</v>
      </c>
      <c r="L15" s="14">
        <f>IF(Sheet2!L15="-","-",Sheet2!L15/1000)</f>
        <v>1375.4605797961228</v>
      </c>
      <c r="M15" s="14">
        <f>IF(Sheet2!M15="-","-",Sheet2!M15/1000)</f>
        <v>0</v>
      </c>
      <c r="N15" s="14">
        <f>IF(Sheet2!N15="-","-",Sheet2!N15/1000)</f>
        <v>1375.4605797961228</v>
      </c>
      <c r="O15" s="14">
        <f>IF(Sheet2!O15="-","-",Sheet2!O15/1000)</f>
        <v>1461.3017999957738</v>
      </c>
      <c r="P15" s="44">
        <f>IF(Sheet2!P15="-","-",Sheet2!P15/1000)</f>
        <v>64904.994254723322</v>
      </c>
    </row>
    <row r="16" spans="1:47" ht="39" customHeight="1" x14ac:dyDescent="0.45">
      <c r="A16" s="93"/>
      <c r="B16" s="94"/>
      <c r="C16" s="103"/>
      <c r="D16" s="94"/>
      <c r="E16" s="35">
        <f t="shared" si="0"/>
        <v>8</v>
      </c>
      <c r="F16" s="81" t="s">
        <v>53</v>
      </c>
      <c r="G16" s="81" t="s">
        <v>54</v>
      </c>
      <c r="H16" s="81"/>
      <c r="I16" s="35" t="s">
        <v>55</v>
      </c>
      <c r="J16" s="14">
        <f>IF(Sheet2!J16="-","-",Sheet2!J16/1000)</f>
        <v>63.265663241264512</v>
      </c>
      <c r="K16" s="14">
        <f>IF(Sheet2!K16="-","-",Sheet2!K16/1000)</f>
        <v>0</v>
      </c>
      <c r="L16" s="14">
        <f>IF(Sheet2!L16="-","-",Sheet2!L16/1000)</f>
        <v>3.8302906930860817E-2</v>
      </c>
      <c r="M16" s="14">
        <f>IF(Sheet2!M16="-","-",Sheet2!M16/1000)</f>
        <v>0</v>
      </c>
      <c r="N16" s="14">
        <f>IF(Sheet2!N16="-","-",Sheet2!N16/1000)</f>
        <v>63.303966148195371</v>
      </c>
      <c r="O16" s="14">
        <f>IF(Sheet2!O16="-","-",Sheet2!O16/1000)</f>
        <v>61.070553804813159</v>
      </c>
      <c r="P16" s="44">
        <f>IF(Sheet2!P16="-","-",Sheet2!P16/1000)</f>
        <v>1551.0621638156993</v>
      </c>
    </row>
    <row r="17" spans="1:16" ht="24.6" customHeight="1" x14ac:dyDescent="0.45">
      <c r="A17" s="93"/>
      <c r="B17" s="94"/>
      <c r="C17" s="103"/>
      <c r="D17" s="94"/>
      <c r="E17" s="35">
        <f t="shared" si="0"/>
        <v>9</v>
      </c>
      <c r="F17" s="81" t="s">
        <v>56</v>
      </c>
      <c r="G17" s="81" t="s">
        <v>57</v>
      </c>
      <c r="H17" s="81" t="s">
        <v>58</v>
      </c>
      <c r="I17" s="35"/>
      <c r="J17" s="14">
        <f>IF(Sheet2!J17="-","-",Sheet2!J17/1000)</f>
        <v>9013.4710293092685</v>
      </c>
      <c r="K17" s="14">
        <f>IF(Sheet2!K17="-","-",Sheet2!K17/1000)</f>
        <v>1818.8671396910293</v>
      </c>
      <c r="L17" s="14">
        <f>IF(Sheet2!L17="-","-",Sheet2!L17/1000)</f>
        <v>204.8056433593128</v>
      </c>
      <c r="M17" s="14">
        <f>IF(Sheet2!M17="-","-",Sheet2!M17/1000)</f>
        <v>0</v>
      </c>
      <c r="N17" s="14">
        <f>IF(Sheet2!N17="-","-",Sheet2!N17/1000)</f>
        <v>11037.143812359611</v>
      </c>
      <c r="O17" s="14">
        <f>IF(Sheet2!O17="-","-",Sheet2!O17/1000)</f>
        <v>5332.7862896724782</v>
      </c>
      <c r="P17" s="44" t="str">
        <f>IF(Sheet2!P17="-","-",Sheet2!P17/1000)</f>
        <v>-</v>
      </c>
    </row>
    <row r="18" spans="1:16" ht="24.6" customHeight="1" x14ac:dyDescent="0.45">
      <c r="A18" s="93"/>
      <c r="B18" s="94"/>
      <c r="C18" s="103"/>
      <c r="D18" s="94"/>
      <c r="E18" s="35">
        <f t="shared" si="0"/>
        <v>10</v>
      </c>
      <c r="F18" s="81" t="s">
        <v>60</v>
      </c>
      <c r="G18" s="81" t="s">
        <v>61</v>
      </c>
      <c r="H18" s="81" t="s">
        <v>62</v>
      </c>
      <c r="I18" s="35"/>
      <c r="J18" s="14">
        <f>IF(Sheet2!J18="-","-",Sheet2!J18/1000)</f>
        <v>6778.6361706099415</v>
      </c>
      <c r="K18" s="14">
        <f>IF(Sheet2!K18="-","-",Sheet2!K18/1000)</f>
        <v>51007.781140095933</v>
      </c>
      <c r="L18" s="14">
        <f>IF(Sheet2!L18="-","-",Sheet2!L18/1000)</f>
        <v>135220.56694388462</v>
      </c>
      <c r="M18" s="14">
        <f>IF(Sheet2!M18="-","-",Sheet2!M18/1000)</f>
        <v>86.230100010893096</v>
      </c>
      <c r="N18" s="14">
        <f>IF(Sheet2!N18="-","-",Sheet2!N18/1000)</f>
        <v>193093.2143546014</v>
      </c>
      <c r="O18" s="14">
        <f>IF(Sheet2!O18="-","-",Sheet2!O18/1000)</f>
        <v>185319.81908311558</v>
      </c>
      <c r="P18" s="44" t="str">
        <f>IF(Sheet2!P18="-","-",Sheet2!P18/1000)</f>
        <v>-</v>
      </c>
    </row>
    <row r="19" spans="1:16" ht="24.6" customHeight="1" x14ac:dyDescent="0.45">
      <c r="A19" s="93"/>
      <c r="B19" s="94"/>
      <c r="C19" s="103"/>
      <c r="D19" s="94"/>
      <c r="E19" s="35">
        <f t="shared" si="0"/>
        <v>11</v>
      </c>
      <c r="F19" s="81" t="s">
        <v>63</v>
      </c>
      <c r="G19" s="81" t="s">
        <v>64</v>
      </c>
      <c r="H19" s="81" t="s">
        <v>65</v>
      </c>
      <c r="I19" s="35"/>
      <c r="J19" s="14">
        <f>IF(Sheet2!J19="-","-",Sheet2!J19/1000)</f>
        <v>593.14063971969335</v>
      </c>
      <c r="K19" s="14">
        <f>IF(Sheet2!K19="-","-",Sheet2!K19/1000)</f>
        <v>1615.3195112563626</v>
      </c>
      <c r="L19" s="14">
        <f>IF(Sheet2!L19="-","-",Sheet2!L19/1000)</f>
        <v>32261.04935636072</v>
      </c>
      <c r="M19" s="14">
        <f>IF(Sheet2!M19="-","-",Sheet2!M19/1000)</f>
        <v>0</v>
      </c>
      <c r="N19" s="14">
        <f>IF(Sheet2!N19="-","-",Sheet2!N19/1000)</f>
        <v>34469.50950733677</v>
      </c>
      <c r="O19" s="14">
        <f>IF(Sheet2!O19="-","-",Sheet2!O19/1000)</f>
        <v>35612.383661769287</v>
      </c>
      <c r="P19" s="44" t="str">
        <f>IF(Sheet2!P19="-","-",Sheet2!P19/1000)</f>
        <v>-</v>
      </c>
    </row>
    <row r="20" spans="1:16" ht="34.799999999999997" customHeight="1" x14ac:dyDescent="0.45">
      <c r="A20" s="93"/>
      <c r="B20" s="94"/>
      <c r="C20" s="103"/>
      <c r="D20" s="94"/>
      <c r="E20" s="35">
        <f t="shared" si="0"/>
        <v>12</v>
      </c>
      <c r="F20" s="81" t="s">
        <v>66</v>
      </c>
      <c r="G20" s="81" t="s">
        <v>67</v>
      </c>
      <c r="H20" s="81" t="s">
        <v>68</v>
      </c>
      <c r="I20" s="35"/>
      <c r="J20" s="14">
        <f>IF(Sheet2!J20="-","-",Sheet2!J20/1000)</f>
        <v>2482.8318995773329</v>
      </c>
      <c r="K20" s="14">
        <f>IF(Sheet2!K20="-","-",Sheet2!K20/1000)</f>
        <v>9450.076993998724</v>
      </c>
      <c r="L20" s="14">
        <f>IF(Sheet2!L20="-","-",Sheet2!L20/1000)</f>
        <v>18267.175926179134</v>
      </c>
      <c r="M20" s="14">
        <f>IF(Sheet2!M20="-","-",Sheet2!M20/1000)</f>
        <v>1.2712210225318703</v>
      </c>
      <c r="N20" s="14">
        <f>IF(Sheet2!N20="-","-",Sheet2!N20/1000)</f>
        <v>30201.356040777722</v>
      </c>
      <c r="O20" s="14">
        <f>IF(Sheet2!O20="-","-",Sheet2!O20/1000)</f>
        <v>29814.257746718002</v>
      </c>
      <c r="P20" s="44" t="str">
        <f>IF(Sheet2!P20="-","-",Sheet2!P20/1000)</f>
        <v>-</v>
      </c>
    </row>
    <row r="21" spans="1:16" ht="34.799999999999997" customHeight="1" x14ac:dyDescent="0.45">
      <c r="A21" s="93"/>
      <c r="B21" s="94"/>
      <c r="C21" s="103"/>
      <c r="D21" s="94"/>
      <c r="E21" s="35">
        <f t="shared" si="0"/>
        <v>13</v>
      </c>
      <c r="F21" s="81" t="s">
        <v>69</v>
      </c>
      <c r="G21" s="81" t="s">
        <v>70</v>
      </c>
      <c r="H21" s="81"/>
      <c r="I21" s="35"/>
      <c r="J21" s="14">
        <f>IF(Sheet2!J21="-","-",Sheet2!J21/1000)</f>
        <v>1195.5723361681003</v>
      </c>
      <c r="K21" s="14">
        <f>IF(Sheet2!K21="-","-",Sheet2!K21/1000)</f>
        <v>4175.8567462928731</v>
      </c>
      <c r="L21" s="14">
        <f>IF(Sheet2!L21="-","-",Sheet2!L21/1000)</f>
        <v>4578.7783371052574</v>
      </c>
      <c r="M21" s="14">
        <f>IF(Sheet2!M21="-","-",Sheet2!M21/1000)</f>
        <v>105.36515445255407</v>
      </c>
      <c r="N21" s="14">
        <f>IF(Sheet2!N21="-","-",Sheet2!N21/1000)</f>
        <v>10055.572574018786</v>
      </c>
      <c r="O21" s="14">
        <f>IF(Sheet2!O21="-","-",Sheet2!O21/1000)</f>
        <v>9428.7940033022132</v>
      </c>
      <c r="P21" s="44" t="str">
        <f>IF(Sheet2!P21="-","-",Sheet2!P21/1000)</f>
        <v>-</v>
      </c>
    </row>
    <row r="22" spans="1:16" ht="34.799999999999997" customHeight="1" x14ac:dyDescent="0.45">
      <c r="A22" s="93"/>
      <c r="B22" s="94"/>
      <c r="C22" s="103"/>
      <c r="D22" s="94"/>
      <c r="E22" s="35">
        <f t="shared" si="0"/>
        <v>14</v>
      </c>
      <c r="F22" s="81" t="s">
        <v>71</v>
      </c>
      <c r="G22" s="81" t="s">
        <v>72</v>
      </c>
      <c r="H22" s="81" t="s">
        <v>68</v>
      </c>
      <c r="I22" s="35"/>
      <c r="J22" s="14">
        <f>IF(Sheet2!J22="-","-",Sheet2!J22/1000)</f>
        <v>0</v>
      </c>
      <c r="K22" s="14">
        <f>IF(Sheet2!K22="-","-",Sheet2!K22/1000)</f>
        <v>1552.4842171421881</v>
      </c>
      <c r="L22" s="14">
        <f>IF(Sheet2!L22="-","-",Sheet2!L22/1000)</f>
        <v>4901.3610463617588</v>
      </c>
      <c r="M22" s="14">
        <f>IF(Sheet2!M22="-","-",Sheet2!M22/1000)</f>
        <v>0</v>
      </c>
      <c r="N22" s="14">
        <f>IF(Sheet2!N22="-","-",Sheet2!N22/1000)</f>
        <v>6453.8452635039466</v>
      </c>
      <c r="O22" s="14">
        <f>IF(Sheet2!O22="-","-",Sheet2!O22/1000)</f>
        <v>6521.0286590353007</v>
      </c>
      <c r="P22" s="44" t="str">
        <f>IF(Sheet2!P22="-","-",Sheet2!P22/1000)</f>
        <v>-</v>
      </c>
    </row>
    <row r="23" spans="1:16" ht="34.799999999999997" customHeight="1" x14ac:dyDescent="0.45">
      <c r="A23" s="93"/>
      <c r="B23" s="94"/>
      <c r="C23" s="103"/>
      <c r="D23" s="94"/>
      <c r="E23" s="35">
        <f t="shared" si="0"/>
        <v>15</v>
      </c>
      <c r="F23" s="81" t="s">
        <v>73</v>
      </c>
      <c r="G23" s="81" t="s">
        <v>74</v>
      </c>
      <c r="H23" s="81" t="s">
        <v>68</v>
      </c>
      <c r="I23" s="36" t="s">
        <v>75</v>
      </c>
      <c r="J23" s="14">
        <f>IF(Sheet2!J23="-","-",Sheet2!J23/1000)</f>
        <v>608.33396063588737</v>
      </c>
      <c r="K23" s="14">
        <f>IF(Sheet2!K23="-","-",Sheet2!K23/1000)</f>
        <v>863.46423358359459</v>
      </c>
      <c r="L23" s="14">
        <f>IF(Sheet2!L23="-","-",Sheet2!L23/1000)</f>
        <v>604.82524380066866</v>
      </c>
      <c r="M23" s="14">
        <f>IF(Sheet2!M23="-","-",Sheet2!M23/1000)</f>
        <v>0.98519629246219953</v>
      </c>
      <c r="N23" s="14">
        <f>IF(Sheet2!N23="-","-",Sheet2!N23/1000)</f>
        <v>2077.608634312613</v>
      </c>
      <c r="O23" s="14">
        <f>IF(Sheet2!O23="-","-",Sheet2!O23/1000)</f>
        <v>1961.0128188265505</v>
      </c>
      <c r="P23" s="44">
        <f>IF(Sheet2!P23="-","-",Sheet2!P23/1000)</f>
        <v>16264.049533942138</v>
      </c>
    </row>
    <row r="24" spans="1:16" ht="69.599999999999994" customHeight="1" x14ac:dyDescent="0.45">
      <c r="A24" s="93"/>
      <c r="B24" s="94"/>
      <c r="C24" s="103"/>
      <c r="D24" s="94"/>
      <c r="E24" s="35">
        <f t="shared" si="0"/>
        <v>16</v>
      </c>
      <c r="F24" s="81" t="s">
        <v>76</v>
      </c>
      <c r="G24" s="81" t="s">
        <v>77</v>
      </c>
      <c r="H24" s="81"/>
      <c r="I24" s="35" t="s">
        <v>78</v>
      </c>
      <c r="J24" s="14">
        <f>IF(Sheet2!J24="-","-",Sheet2!J24/1000)</f>
        <v>20463.192122133747</v>
      </c>
      <c r="K24" s="14">
        <f>IF(Sheet2!K24="-","-",Sheet2!K24/1000)</f>
        <v>6535.8266988624428</v>
      </c>
      <c r="L24" s="14">
        <f>IF(Sheet2!L24="-","-",Sheet2!L24/1000)</f>
        <v>8356.3374405629856</v>
      </c>
      <c r="M24" s="14">
        <f>IF(Sheet2!M24="-","-",Sheet2!M24/1000)</f>
        <v>180.35766062426543</v>
      </c>
      <c r="N24" s="14">
        <f>IF(Sheet2!N24="-","-",Sheet2!N24/1000)</f>
        <v>35535.713922183437</v>
      </c>
      <c r="O24" s="14">
        <f>IF(Sheet2!O24="-","-",Sheet2!O24/1000)</f>
        <v>27330.118677419468</v>
      </c>
      <c r="P24" s="44">
        <f>IF(Sheet2!P24="-","-",Sheet2!P24/1000)</f>
        <v>74876.171231475892</v>
      </c>
    </row>
    <row r="25" spans="1:16" ht="24" x14ac:dyDescent="0.45">
      <c r="A25" s="93"/>
      <c r="B25" s="94"/>
      <c r="C25" s="103"/>
      <c r="D25" s="94"/>
      <c r="E25" s="35">
        <f t="shared" si="0"/>
        <v>17</v>
      </c>
      <c r="F25" s="81" t="s">
        <v>79</v>
      </c>
      <c r="G25" s="81" t="s">
        <v>80</v>
      </c>
      <c r="H25" s="81"/>
      <c r="I25" s="35"/>
      <c r="J25" s="14">
        <f>IF(Sheet2!J25="-","-",Sheet2!J25/1000)</f>
        <v>65634.738577943179</v>
      </c>
      <c r="K25" s="14">
        <f>IF(Sheet2!K25="-","-",Sheet2!K25/1000)</f>
        <v>18241.68955142071</v>
      </c>
      <c r="L25" s="14">
        <f>IF(Sheet2!L25="-","-",Sheet2!L25/1000)</f>
        <v>58914.470400404549</v>
      </c>
      <c r="M25" s="14">
        <f>IF(Sheet2!M25="-","-",Sheet2!M25/1000)</f>
        <v>108.30803111971535</v>
      </c>
      <c r="N25" s="14">
        <f>IF(Sheet2!N25="-","-",Sheet2!N25/1000)</f>
        <v>142899.20656088815</v>
      </c>
      <c r="O25" s="14">
        <f>IF(Sheet2!O25="-","-",Sheet2!O25/1000)</f>
        <v>79805.059317277963</v>
      </c>
      <c r="P25" s="44" t="str">
        <f>IF(Sheet2!P25="-","-",Sheet2!P25/1000)</f>
        <v>-</v>
      </c>
    </row>
    <row r="26" spans="1:16" ht="24" x14ac:dyDescent="0.45">
      <c r="A26" s="93"/>
      <c r="B26" s="94"/>
      <c r="C26" s="103"/>
      <c r="D26" s="94"/>
      <c r="E26" s="35">
        <f t="shared" si="0"/>
        <v>18</v>
      </c>
      <c r="F26" s="81" t="s">
        <v>81</v>
      </c>
      <c r="G26" s="81" t="s">
        <v>82</v>
      </c>
      <c r="H26" s="81"/>
      <c r="I26" s="36" t="s">
        <v>83</v>
      </c>
      <c r="J26" s="14">
        <f>IF(Sheet2!J26="-","-",Sheet2!J26/1000)</f>
        <v>80.441638714777781</v>
      </c>
      <c r="K26" s="14">
        <f>IF(Sheet2!K26="-","-",Sheet2!K26/1000)</f>
        <v>118.99781363215331</v>
      </c>
      <c r="L26" s="14">
        <f>IF(Sheet2!L26="-","-",Sheet2!L26/1000)</f>
        <v>3869.5511726902141</v>
      </c>
      <c r="M26" s="14">
        <f>IF(Sheet2!M26="-","-",Sheet2!M26/1000)</f>
        <v>44.524516314178754</v>
      </c>
      <c r="N26" s="14">
        <f>IF(Sheet2!N26="-","-",Sheet2!N26/1000)</f>
        <v>4113.515141351324</v>
      </c>
      <c r="O26" s="14">
        <f>IF(Sheet2!O26="-","-",Sheet2!O26/1000)</f>
        <v>4261.3777054970387</v>
      </c>
      <c r="P26" s="44">
        <f>IF(Sheet2!P26="-","-",Sheet2!P26/1000)</f>
        <v>6419.4345356169688</v>
      </c>
    </row>
    <row r="27" spans="1:16" ht="19.8" customHeight="1" x14ac:dyDescent="0.45">
      <c r="A27" s="93"/>
      <c r="B27" s="94"/>
      <c r="C27" s="103"/>
      <c r="D27" s="94"/>
      <c r="E27" s="35">
        <f t="shared" si="0"/>
        <v>19</v>
      </c>
      <c r="F27" s="81" t="s">
        <v>84</v>
      </c>
      <c r="G27" s="81" t="s">
        <v>85</v>
      </c>
      <c r="H27" s="81" t="s">
        <v>86</v>
      </c>
      <c r="I27" s="35"/>
      <c r="J27" s="14">
        <f>IF(Sheet2!J27="-","-",Sheet2!J27/1000)</f>
        <v>112399.63622884527</v>
      </c>
      <c r="K27" s="14">
        <f>IF(Sheet2!K27="-","-",Sheet2!K27/1000)</f>
        <v>17713.564245011032</v>
      </c>
      <c r="L27" s="14">
        <f>IF(Sheet2!L27="-","-",Sheet2!L27/1000)</f>
        <v>48132.668118068221</v>
      </c>
      <c r="M27" s="14">
        <f>IF(Sheet2!M27="-","-",Sheet2!M27/1000)</f>
        <v>8218.71404513583</v>
      </c>
      <c r="N27" s="14">
        <f>IF(Sheet2!N27="-","-",Sheet2!N27/1000)</f>
        <v>186464.58263706035</v>
      </c>
      <c r="O27" s="14">
        <f>IF(Sheet2!O27="-","-",Sheet2!O27/1000)</f>
        <v>183269.41206862882</v>
      </c>
      <c r="P27" s="44" t="str">
        <f>IF(Sheet2!P27="-","-",Sheet2!P27/1000)</f>
        <v>-</v>
      </c>
    </row>
    <row r="28" spans="1:16" ht="24" x14ac:dyDescent="0.45">
      <c r="A28" s="93"/>
      <c r="B28" s="94"/>
      <c r="C28" s="103"/>
      <c r="D28" s="94"/>
      <c r="E28" s="35">
        <f t="shared" si="0"/>
        <v>20</v>
      </c>
      <c r="F28" s="81" t="s">
        <v>87</v>
      </c>
      <c r="G28" s="81" t="s">
        <v>88</v>
      </c>
      <c r="H28" s="81"/>
      <c r="I28" s="35"/>
      <c r="J28" s="14">
        <f>IF(Sheet2!J28="-","-",Sheet2!J28/1000)</f>
        <v>0</v>
      </c>
      <c r="K28" s="14">
        <f>IF(Sheet2!K28="-","-",Sheet2!K28/1000)</f>
        <v>1323.52163846194</v>
      </c>
      <c r="L28" s="14">
        <f>IF(Sheet2!L28="-","-",Sheet2!L28/1000)</f>
        <v>7511.2223925041826</v>
      </c>
      <c r="M28" s="14">
        <f>IF(Sheet2!M28="-","-",Sheet2!M28/1000)</f>
        <v>0</v>
      </c>
      <c r="N28" s="14">
        <f>IF(Sheet2!N28="-","-",Sheet2!N28/1000)</f>
        <v>8834.7440309661215</v>
      </c>
      <c r="O28" s="14">
        <f>IF(Sheet2!O28="-","-",Sheet2!O28/1000)</f>
        <v>9084.5848375430251</v>
      </c>
      <c r="P28" s="44" t="str">
        <f>IF(Sheet2!P28="-","-",Sheet2!P28/1000)</f>
        <v>-</v>
      </c>
    </row>
    <row r="29" spans="1:16" ht="72" x14ac:dyDescent="0.45">
      <c r="A29" s="93"/>
      <c r="B29" s="94"/>
      <c r="C29" s="103"/>
      <c r="D29" s="94"/>
      <c r="E29" s="35">
        <f t="shared" si="0"/>
        <v>21</v>
      </c>
      <c r="F29" s="81" t="s">
        <v>89</v>
      </c>
      <c r="G29" s="81" t="s">
        <v>90</v>
      </c>
      <c r="H29" s="81"/>
      <c r="I29" s="35"/>
      <c r="J29" s="14">
        <f>IF(Sheet2!J29="-","-",Sheet2!J29/1000)</f>
        <v>11413.977065273379</v>
      </c>
      <c r="K29" s="14">
        <f>IF(Sheet2!K29="-","-",Sheet2!K29/1000)</f>
        <v>67.87587924079692</v>
      </c>
      <c r="L29" s="14">
        <f>IF(Sheet2!L29="-","-",Sheet2!L29/1000)</f>
        <v>18687.296738966175</v>
      </c>
      <c r="M29" s="14">
        <f>IF(Sheet2!M29="-","-",Sheet2!M29/1000)</f>
        <v>0</v>
      </c>
      <c r="N29" s="14">
        <f>IF(Sheet2!N29="-","-",Sheet2!N29/1000)</f>
        <v>30169.149683480351</v>
      </c>
      <c r="O29" s="14">
        <f>IF(Sheet2!O29="-","-",Sheet2!O29/1000)</f>
        <v>19802.873428050469</v>
      </c>
      <c r="P29" s="44" t="str">
        <f>IF(Sheet2!P29="-","-",Sheet2!P29/1000)</f>
        <v>-</v>
      </c>
    </row>
    <row r="30" spans="1:16" ht="17.399999999999999" customHeight="1" x14ac:dyDescent="0.45">
      <c r="A30" s="93"/>
      <c r="B30" s="94"/>
      <c r="C30" s="103"/>
      <c r="D30" s="94"/>
      <c r="E30" s="35">
        <f t="shared" si="0"/>
        <v>22</v>
      </c>
      <c r="F30" s="81" t="s">
        <v>91</v>
      </c>
      <c r="G30" s="81" t="s">
        <v>92</v>
      </c>
      <c r="H30" s="81"/>
      <c r="I30" s="35"/>
      <c r="J30" s="14">
        <f>IF(Sheet2!J30="-","-",Sheet2!J30/1000)</f>
        <v>98.953445273009649</v>
      </c>
      <c r="K30" s="14">
        <f>IF(Sheet2!K30="-","-",Sheet2!K30/1000)</f>
        <v>382.32038092554495</v>
      </c>
      <c r="L30" s="14">
        <f>IF(Sheet2!L30="-","-",Sheet2!L30/1000)</f>
        <v>1452.146191380617</v>
      </c>
      <c r="M30" s="14">
        <f>IF(Sheet2!M30="-","-",Sheet2!M30/1000)</f>
        <v>0</v>
      </c>
      <c r="N30" s="14">
        <f>IF(Sheet2!N30="-","-",Sheet2!N30/1000)</f>
        <v>1933.4200175791716</v>
      </c>
      <c r="O30" s="14">
        <f>IF(Sheet2!O30="-","-",Sheet2!O30/1000)</f>
        <v>1933.6024525427868</v>
      </c>
      <c r="P30" s="44" t="str">
        <f>IF(Sheet2!P30="-","-",Sheet2!P30/1000)</f>
        <v>-</v>
      </c>
    </row>
    <row r="31" spans="1:16" ht="29.4" customHeight="1" x14ac:dyDescent="0.45">
      <c r="A31" s="93"/>
      <c r="B31" s="94"/>
      <c r="C31" s="103"/>
      <c r="D31" s="94"/>
      <c r="E31" s="35">
        <f t="shared" si="0"/>
        <v>23</v>
      </c>
      <c r="F31" s="81" t="s">
        <v>93</v>
      </c>
      <c r="G31" s="81" t="s">
        <v>94</v>
      </c>
      <c r="H31" s="81"/>
      <c r="I31" s="35"/>
      <c r="J31" s="14">
        <f>IF(Sheet2!J31="-","-",Sheet2!J31/1000)</f>
        <v>19853.40280868451</v>
      </c>
      <c r="K31" s="14">
        <f>IF(Sheet2!K31="-","-",Sheet2!K31/1000)</f>
        <v>30556.275066377599</v>
      </c>
      <c r="L31" s="14">
        <f>IF(Sheet2!L31="-","-",Sheet2!L31/1000)</f>
        <v>169027.42373451238</v>
      </c>
      <c r="M31" s="14">
        <f>IF(Sheet2!M31="-","-",Sheet2!M31/1000)</f>
        <v>0</v>
      </c>
      <c r="N31" s="14">
        <f>IF(Sheet2!N31="-","-",Sheet2!N31/1000)</f>
        <v>219437.10160957449</v>
      </c>
      <c r="O31" s="14">
        <f>IF(Sheet2!O31="-","-",Sheet2!O31/1000)</f>
        <v>204639.37431427208</v>
      </c>
      <c r="P31" s="44" t="str">
        <f>IF(Sheet2!P31="-","-",Sheet2!P31/1000)</f>
        <v>-</v>
      </c>
    </row>
    <row r="32" spans="1:16" ht="29.4" customHeight="1" x14ac:dyDescent="0.45">
      <c r="A32" s="93"/>
      <c r="B32" s="94"/>
      <c r="C32" s="103"/>
      <c r="D32" s="94"/>
      <c r="E32" s="35">
        <f t="shared" si="0"/>
        <v>24</v>
      </c>
      <c r="F32" s="81" t="s">
        <v>95</v>
      </c>
      <c r="G32" s="81" t="s">
        <v>96</v>
      </c>
      <c r="H32" s="81"/>
      <c r="I32" s="35"/>
      <c r="J32" s="14">
        <f>IF(Sheet2!J32="-","-",Sheet2!J32/1000)</f>
        <v>1309.7577711518618</v>
      </c>
      <c r="K32" s="14">
        <f>IF(Sheet2!K32="-","-",Sheet2!K32/1000)</f>
        <v>1763.2046782213263</v>
      </c>
      <c r="L32" s="14">
        <f>IF(Sheet2!L32="-","-",Sheet2!L32/1000)</f>
        <v>16109.359882642677</v>
      </c>
      <c r="M32" s="14">
        <f>IF(Sheet2!M32="-","-",Sheet2!M32/1000)</f>
        <v>0</v>
      </c>
      <c r="N32" s="14">
        <f>IF(Sheet2!N32="-","-",Sheet2!N32/1000)</f>
        <v>19182.322332015865</v>
      </c>
      <c r="O32" s="14">
        <f>IF(Sheet2!O32="-","-",Sheet2!O32/1000)</f>
        <v>18988.554017792296</v>
      </c>
      <c r="P32" s="44" t="str">
        <f>IF(Sheet2!P32="-","-",Sheet2!P32/1000)</f>
        <v>-</v>
      </c>
    </row>
    <row r="33" spans="1:16" ht="19.8" customHeight="1" x14ac:dyDescent="0.45">
      <c r="A33" s="93"/>
      <c r="B33" s="94"/>
      <c r="C33" s="103"/>
      <c r="D33" s="94"/>
      <c r="E33" s="35">
        <f t="shared" si="0"/>
        <v>25</v>
      </c>
      <c r="F33" s="81" t="s">
        <v>97</v>
      </c>
      <c r="G33" s="81" t="s">
        <v>98</v>
      </c>
      <c r="H33" s="81" t="s">
        <v>62</v>
      </c>
      <c r="I33" s="35"/>
      <c r="J33" s="14">
        <f>IF(Sheet2!J33="-","-",Sheet2!J33/1000)</f>
        <v>27267.796145961627</v>
      </c>
      <c r="K33" s="14">
        <f>IF(Sheet2!K33="-","-",Sheet2!K33/1000)</f>
        <v>2616.9837875259104</v>
      </c>
      <c r="L33" s="14">
        <f>IF(Sheet2!L33="-","-",Sheet2!L33/1000)</f>
        <v>51266.26085317105</v>
      </c>
      <c r="M33" s="14">
        <f>IF(Sheet2!M33="-","-",Sheet2!M33/1000)</f>
        <v>0</v>
      </c>
      <c r="N33" s="14">
        <f>IF(Sheet2!N33="-","-",Sheet2!N33/1000)</f>
        <v>81151.040786658588</v>
      </c>
      <c r="O33" s="14">
        <f>IF(Sheet2!O33="-","-",Sheet2!O33/1000)</f>
        <v>56750.248728919854</v>
      </c>
      <c r="P33" s="44" t="str">
        <f>IF(Sheet2!P33="-","-",Sheet2!P33/1000)</f>
        <v>-</v>
      </c>
    </row>
    <row r="34" spans="1:16" ht="34.200000000000003" customHeight="1" x14ac:dyDescent="0.45">
      <c r="A34" s="93"/>
      <c r="B34" s="94"/>
      <c r="C34" s="103"/>
      <c r="D34" s="94"/>
      <c r="E34" s="35">
        <f t="shared" si="0"/>
        <v>26</v>
      </c>
      <c r="F34" s="81" t="s">
        <v>99</v>
      </c>
      <c r="G34" s="81" t="s">
        <v>100</v>
      </c>
      <c r="H34" s="81"/>
      <c r="I34" s="35"/>
      <c r="J34" s="14">
        <f>IF(Sheet2!J34="-","-",Sheet2!J34/1000)</f>
        <v>282.31032303047562</v>
      </c>
      <c r="K34" s="14">
        <f>IF(Sheet2!K34="-","-",Sheet2!K34/1000)</f>
        <v>0</v>
      </c>
      <c r="L34" s="14">
        <f>IF(Sheet2!L34="-","-",Sheet2!L34/1000)</f>
        <v>738.22516212473397</v>
      </c>
      <c r="M34" s="14">
        <f>IF(Sheet2!M34="-","-",Sheet2!M34/1000)</f>
        <v>0</v>
      </c>
      <c r="N34" s="14">
        <f>IF(Sheet2!N34="-","-",Sheet2!N34/1000)</f>
        <v>1020.5354851552097</v>
      </c>
      <c r="O34" s="14">
        <f>IF(Sheet2!O34="-","-",Sheet2!O34/1000)</f>
        <v>1056.6306122663962</v>
      </c>
      <c r="P34" s="44" t="str">
        <f>IF(Sheet2!P34="-","-",Sheet2!P34/1000)</f>
        <v>-</v>
      </c>
    </row>
    <row r="35" spans="1:16" ht="42" customHeight="1" x14ac:dyDescent="0.45">
      <c r="A35" s="93"/>
      <c r="B35" s="94"/>
      <c r="C35" s="103"/>
      <c r="D35" s="94"/>
      <c r="E35" s="35">
        <f t="shared" si="0"/>
        <v>27</v>
      </c>
      <c r="F35" s="81" t="s">
        <v>101</v>
      </c>
      <c r="G35" s="81" t="s">
        <v>102</v>
      </c>
      <c r="H35" s="81"/>
      <c r="I35" s="35"/>
      <c r="J35" s="14">
        <f>IF(Sheet2!J35="-","-",Sheet2!J35/1000)</f>
        <v>570.74437698089821</v>
      </c>
      <c r="K35" s="14">
        <f>IF(Sheet2!K35="-","-",Sheet2!K35/1000)</f>
        <v>1622.0202891032613</v>
      </c>
      <c r="L35" s="14">
        <f>IF(Sheet2!L35="-","-",Sheet2!L35/1000)</f>
        <v>457.5154556534888</v>
      </c>
      <c r="M35" s="14">
        <f>IF(Sheet2!M35="-","-",Sheet2!M35/1000)</f>
        <v>0</v>
      </c>
      <c r="N35" s="14">
        <f>IF(Sheet2!N35="-","-",Sheet2!N35/1000)</f>
        <v>2650.2801217376482</v>
      </c>
      <c r="O35" s="14">
        <f>IF(Sheet2!O35="-","-",Sheet2!O35/1000)</f>
        <v>2197.1631451000571</v>
      </c>
      <c r="P35" s="44" t="str">
        <f>IF(Sheet2!P35="-","-",Sheet2!P35/1000)</f>
        <v>-</v>
      </c>
    </row>
    <row r="36" spans="1:16" ht="34.200000000000003" customHeight="1" x14ac:dyDescent="0.45">
      <c r="A36" s="93"/>
      <c r="B36" s="94"/>
      <c r="C36" s="103"/>
      <c r="D36" s="94"/>
      <c r="E36" s="35">
        <f t="shared" si="0"/>
        <v>28</v>
      </c>
      <c r="F36" s="81" t="s">
        <v>103</v>
      </c>
      <c r="G36" s="81" t="s">
        <v>104</v>
      </c>
      <c r="H36" s="81" t="s">
        <v>68</v>
      </c>
      <c r="I36" s="36" t="s">
        <v>105</v>
      </c>
      <c r="J36" s="14">
        <f>IF(Sheet2!J36="-","-",Sheet2!J36/1000)</f>
        <v>0</v>
      </c>
      <c r="K36" s="14">
        <f>IF(Sheet2!K36="-","-",Sheet2!K36/1000)</f>
        <v>0</v>
      </c>
      <c r="L36" s="14">
        <f>IF(Sheet2!L36="-","-",Sheet2!L36/1000)</f>
        <v>3.1472221861523972</v>
      </c>
      <c r="M36" s="14">
        <f>IF(Sheet2!M36="-","-",Sheet2!M36/1000)</f>
        <v>0</v>
      </c>
      <c r="N36" s="14">
        <f>IF(Sheet2!N36="-","-",Sheet2!N36/1000)</f>
        <v>3.1472221861523972</v>
      </c>
      <c r="O36" s="14">
        <f>IF(Sheet2!O36="-","-",Sheet2!O36/1000)</f>
        <v>3.3436374063826846</v>
      </c>
      <c r="P36" s="44">
        <f>IF(Sheet2!P36="-","-",Sheet2!P36/1000)</f>
        <v>661.56423801877827</v>
      </c>
    </row>
    <row r="37" spans="1:16" ht="34.200000000000003" customHeight="1" x14ac:dyDescent="0.45">
      <c r="A37" s="93"/>
      <c r="B37" s="94"/>
      <c r="C37" s="103"/>
      <c r="D37" s="94"/>
      <c r="E37" s="35">
        <f>E36+1</f>
        <v>29</v>
      </c>
      <c r="F37" s="81" t="s">
        <v>106</v>
      </c>
      <c r="G37" s="81" t="s">
        <v>107</v>
      </c>
      <c r="H37" s="81"/>
      <c r="I37" s="35"/>
      <c r="J37" s="14">
        <f>IF(Sheet2!J37="-","-",Sheet2!J37/1000)</f>
        <v>5062.5959210757992</v>
      </c>
      <c r="K37" s="14">
        <f>IF(Sheet2!K37="-","-",Sheet2!K37/1000)</f>
        <v>6748.7834195334708</v>
      </c>
      <c r="L37" s="14">
        <f>IF(Sheet2!L37="-","-",Sheet2!L37/1000)</f>
        <v>31056.905969664502</v>
      </c>
      <c r="M37" s="14">
        <f>IF(Sheet2!M37="-","-",Sheet2!M37/1000)</f>
        <v>1.1409208677223537</v>
      </c>
      <c r="N37" s="14">
        <f>IF(Sheet2!N37="-","-",Sheet2!N37/1000)</f>
        <v>42869.426231141493</v>
      </c>
      <c r="O37" s="14">
        <f>IF(Sheet2!O37="-","-",Sheet2!O37/1000)</f>
        <v>38998.388712812382</v>
      </c>
      <c r="P37" s="44" t="str">
        <f>IF(Sheet2!P37="-","-",Sheet2!P37/1000)</f>
        <v>-</v>
      </c>
    </row>
    <row r="38" spans="1:16" ht="19.8" customHeight="1" x14ac:dyDescent="0.45">
      <c r="A38" s="93"/>
      <c r="B38" s="94"/>
      <c r="C38" s="103"/>
      <c r="D38" s="94"/>
      <c r="E38" s="35">
        <f t="shared" si="0"/>
        <v>30</v>
      </c>
      <c r="F38" s="81" t="s">
        <v>108</v>
      </c>
      <c r="G38" s="81" t="s">
        <v>109</v>
      </c>
      <c r="H38" s="81" t="s">
        <v>110</v>
      </c>
      <c r="I38" s="35"/>
      <c r="J38" s="14">
        <f>IF(Sheet2!J38="-","-",Sheet2!J38/1000)</f>
        <v>942.92800925325685</v>
      </c>
      <c r="K38" s="14">
        <f>IF(Sheet2!K38="-","-",Sheet2!K38/1000)</f>
        <v>529.14542482816341</v>
      </c>
      <c r="L38" s="14">
        <f>IF(Sheet2!L38="-","-",Sheet2!L38/1000)</f>
        <v>452.32221985544629</v>
      </c>
      <c r="M38" s="14">
        <f>IF(Sheet2!M38="-","-",Sheet2!M38/1000)</f>
        <v>0</v>
      </c>
      <c r="N38" s="14">
        <f>IF(Sheet2!N38="-","-",Sheet2!N38/1000)</f>
        <v>1924.3956539368667</v>
      </c>
      <c r="O38" s="14">
        <f>IF(Sheet2!O38="-","-",Sheet2!O38/1000)</f>
        <v>1565.6633022081744</v>
      </c>
      <c r="P38" s="44" t="str">
        <f>IF(Sheet2!P38="-","-",Sheet2!P38/1000)</f>
        <v>-</v>
      </c>
    </row>
    <row r="39" spans="1:16" ht="31.8" customHeight="1" x14ac:dyDescent="0.45">
      <c r="A39" s="93"/>
      <c r="B39" s="94"/>
      <c r="C39" s="103"/>
      <c r="D39" s="94"/>
      <c r="E39" s="35">
        <f t="shared" si="0"/>
        <v>31</v>
      </c>
      <c r="F39" s="81" t="s">
        <v>111</v>
      </c>
      <c r="G39" s="81" t="s">
        <v>112</v>
      </c>
      <c r="H39" s="81" t="s">
        <v>110</v>
      </c>
      <c r="I39" s="35"/>
      <c r="J39" s="14">
        <f>IF(Sheet2!J39="-","-",Sheet2!J39/1000)</f>
        <v>190.44029785143434</v>
      </c>
      <c r="K39" s="14">
        <f>IF(Sheet2!K39="-","-",Sheet2!K39/1000)</f>
        <v>82.889622082236826</v>
      </c>
      <c r="L39" s="14">
        <f>IF(Sheet2!L39="-","-",Sheet2!L39/1000)</f>
        <v>1.2703797465402169</v>
      </c>
      <c r="M39" s="14">
        <f>IF(Sheet2!M39="-","-",Sheet2!M39/1000)</f>
        <v>0</v>
      </c>
      <c r="N39" s="14">
        <f>IF(Sheet2!N39="-","-",Sheet2!N39/1000)</f>
        <v>274.60029968021132</v>
      </c>
      <c r="O39" s="14">
        <f>IF(Sheet2!O39="-","-",Sheet2!O39/1000)</f>
        <v>255.32367910888956</v>
      </c>
      <c r="P39" s="44" t="str">
        <f>IF(Sheet2!P39="-","-",Sheet2!P39/1000)</f>
        <v>-</v>
      </c>
    </row>
    <row r="40" spans="1:16" ht="31.8" customHeight="1" x14ac:dyDescent="0.45">
      <c r="A40" s="93"/>
      <c r="B40" s="94"/>
      <c r="C40" s="103"/>
      <c r="D40" s="94"/>
      <c r="E40" s="35">
        <f t="shared" si="0"/>
        <v>32</v>
      </c>
      <c r="F40" s="81" t="s">
        <v>113</v>
      </c>
      <c r="G40" s="81" t="s">
        <v>114</v>
      </c>
      <c r="H40" s="81" t="s">
        <v>115</v>
      </c>
      <c r="I40" s="35" t="s">
        <v>116</v>
      </c>
      <c r="J40" s="14">
        <f>IF(Sheet2!J40="-","-",Sheet2!J40/1000)</f>
        <v>6662.8161002198804</v>
      </c>
      <c r="K40" s="14">
        <f>IF(Sheet2!K40="-","-",Sheet2!K40/1000)</f>
        <v>3551.4562639647029</v>
      </c>
      <c r="L40" s="14">
        <f>IF(Sheet2!L40="-","-",Sheet2!L40/1000)</f>
        <v>8323.6333014572974</v>
      </c>
      <c r="M40" s="14">
        <f>IF(Sheet2!M40="-","-",Sheet2!M40/1000)</f>
        <v>0</v>
      </c>
      <c r="N40" s="14">
        <f>IF(Sheet2!N40="-","-",Sheet2!N40/1000)</f>
        <v>18537.90566564188</v>
      </c>
      <c r="O40" s="14">
        <f>IF(Sheet2!O40="-","-",Sheet2!O40/1000)</f>
        <v>15581.251832431022</v>
      </c>
      <c r="P40" s="44">
        <f>IF(Sheet2!P40="-","-",Sheet2!P40/1000)</f>
        <v>18678.175595581903</v>
      </c>
    </row>
    <row r="41" spans="1:16" ht="13.2" customHeight="1" x14ac:dyDescent="0.45">
      <c r="A41" s="93"/>
      <c r="B41" s="94"/>
      <c r="C41" s="103"/>
      <c r="D41" s="94"/>
      <c r="E41" s="35">
        <f t="shared" si="0"/>
        <v>33</v>
      </c>
      <c r="F41" s="81" t="s">
        <v>117</v>
      </c>
      <c r="G41" s="81" t="s">
        <v>118</v>
      </c>
      <c r="H41" s="81" t="s">
        <v>119</v>
      </c>
      <c r="I41" s="35"/>
      <c r="J41" s="14">
        <f>IF(Sheet2!J41="-","-",Sheet2!J41/1000)</f>
        <v>869.36941596973952</v>
      </c>
      <c r="K41" s="14">
        <f>IF(Sheet2!K41="-","-",Sheet2!K41/1000)</f>
        <v>214.00884280460141</v>
      </c>
      <c r="L41" s="14">
        <f>IF(Sheet2!L41="-","-",Sheet2!L41/1000)</f>
        <v>774.31113829725246</v>
      </c>
      <c r="M41" s="14">
        <f>IF(Sheet2!M41="-","-",Sheet2!M41/1000)</f>
        <v>0</v>
      </c>
      <c r="N41" s="14">
        <f>IF(Sheet2!N41="-","-",Sheet2!N41/1000)</f>
        <v>1857.6893970715935</v>
      </c>
      <c r="O41" s="14">
        <f>IF(Sheet2!O41="-","-",Sheet2!O41/1000)</f>
        <v>1796.7357758931237</v>
      </c>
      <c r="P41" s="44" t="str">
        <f>IF(Sheet2!P41="-","-",Sheet2!P41/1000)</f>
        <v>-</v>
      </c>
    </row>
    <row r="42" spans="1:16" ht="48" x14ac:dyDescent="0.45">
      <c r="A42" s="93"/>
      <c r="B42" s="94"/>
      <c r="C42" s="103"/>
      <c r="D42" s="94"/>
      <c r="E42" s="35">
        <f>E41+1</f>
        <v>34</v>
      </c>
      <c r="F42" s="81" t="s">
        <v>120</v>
      </c>
      <c r="G42" s="81" t="s">
        <v>121</v>
      </c>
      <c r="H42" s="81" t="s">
        <v>62</v>
      </c>
      <c r="I42" s="35"/>
      <c r="J42" s="14">
        <f>IF(Sheet2!J42="-","-",Sheet2!J42/1000)</f>
        <v>17689.250991091594</v>
      </c>
      <c r="K42" s="14">
        <f>IF(Sheet2!K42="-","-",Sheet2!K42/1000)</f>
        <v>14908.842664304748</v>
      </c>
      <c r="L42" s="14">
        <f>IF(Sheet2!L42="-","-",Sheet2!L42/1000)</f>
        <v>18961.291601126275</v>
      </c>
      <c r="M42" s="14">
        <f>IF(Sheet2!M42="-","-",Sheet2!M42/1000)</f>
        <v>2.3517588916839598</v>
      </c>
      <c r="N42" s="14">
        <f>IF(Sheet2!N42="-","-",Sheet2!N42/1000)</f>
        <v>51561.737015414306</v>
      </c>
      <c r="O42" s="14">
        <f>IF(Sheet2!O42="-","-",Sheet2!O42/1000)</f>
        <v>33184.172857126359</v>
      </c>
      <c r="P42" s="44" t="str">
        <f>IF(Sheet2!P42="-","-",Sheet2!P42/1000)</f>
        <v>-</v>
      </c>
    </row>
    <row r="43" spans="1:16" ht="24" x14ac:dyDescent="0.45">
      <c r="A43" s="93"/>
      <c r="B43" s="94"/>
      <c r="C43" s="103"/>
      <c r="D43" s="94"/>
      <c r="E43" s="35">
        <f t="shared" si="0"/>
        <v>35</v>
      </c>
      <c r="F43" s="81" t="s">
        <v>122</v>
      </c>
      <c r="G43" s="81" t="s">
        <v>123</v>
      </c>
      <c r="H43" s="81"/>
      <c r="I43" s="35" t="s">
        <v>124</v>
      </c>
      <c r="J43" s="14">
        <f>IF(Sheet2!J43="-","-",Sheet2!J43/1000)</f>
        <v>55.542450364615178</v>
      </c>
      <c r="K43" s="14">
        <f>IF(Sheet2!K43="-","-",Sheet2!K43/1000)</f>
        <v>231.82291071638716</v>
      </c>
      <c r="L43" s="14">
        <f>IF(Sheet2!L43="-","-",Sheet2!L43/1000)</f>
        <v>3171.6722084099297</v>
      </c>
      <c r="M43" s="14">
        <f>IF(Sheet2!M43="-","-",Sheet2!M43/1000)</f>
        <v>44.638926206206627</v>
      </c>
      <c r="N43" s="14">
        <f>IF(Sheet2!N43="-","-",Sheet2!N43/1000)</f>
        <v>3503.6764956971383</v>
      </c>
      <c r="O43" s="14">
        <f>IF(Sheet2!O43="-","-",Sheet2!O43/1000)</f>
        <v>3652.9442131510127</v>
      </c>
      <c r="P43" s="44">
        <f>IF(Sheet2!P43="-","-",Sheet2!P43/1000)</f>
        <v>3986.3143576837333</v>
      </c>
    </row>
    <row r="44" spans="1:16" ht="36" x14ac:dyDescent="0.45">
      <c r="A44" s="93"/>
      <c r="B44" s="94"/>
      <c r="C44" s="103"/>
      <c r="D44" s="94"/>
      <c r="E44" s="35">
        <f t="shared" si="0"/>
        <v>36</v>
      </c>
      <c r="F44" s="81" t="s">
        <v>125</v>
      </c>
      <c r="G44" s="81" t="s">
        <v>126</v>
      </c>
      <c r="H44" s="81" t="s">
        <v>68</v>
      </c>
      <c r="I44" s="35"/>
      <c r="J44" s="14">
        <f>IF(Sheet2!J44="-","-",Sheet2!J44/1000)</f>
        <v>908.11554811649842</v>
      </c>
      <c r="K44" s="14">
        <f>IF(Sheet2!K44="-","-",Sheet2!K44/1000)</f>
        <v>407.08725594056079</v>
      </c>
      <c r="L44" s="14">
        <f>IF(Sheet2!L44="-","-",Sheet2!L44/1000)</f>
        <v>1032.2409984243227</v>
      </c>
      <c r="M44" s="14">
        <f>IF(Sheet2!M44="-","-",Sheet2!M44/1000)</f>
        <v>0.4195029374355172</v>
      </c>
      <c r="N44" s="14">
        <f>IF(Sheet2!N44="-","-",Sheet2!N44/1000)</f>
        <v>2347.8633054188172</v>
      </c>
      <c r="O44" s="14">
        <f>IF(Sheet2!O44="-","-",Sheet2!O44/1000)</f>
        <v>2289.9541697966592</v>
      </c>
      <c r="P44" s="44" t="str">
        <f>IF(Sheet2!P44="-","-",Sheet2!P44/1000)</f>
        <v>-</v>
      </c>
    </row>
    <row r="45" spans="1:16" ht="24" x14ac:dyDescent="0.45">
      <c r="A45" s="93"/>
      <c r="B45" s="94"/>
      <c r="C45" s="103"/>
      <c r="D45" s="94"/>
      <c r="E45" s="35">
        <f t="shared" si="0"/>
        <v>37</v>
      </c>
      <c r="F45" s="81" t="s">
        <v>127</v>
      </c>
      <c r="G45" s="81" t="s">
        <v>128</v>
      </c>
      <c r="H45" s="81"/>
      <c r="I45" s="35" t="s">
        <v>129</v>
      </c>
      <c r="J45" s="14">
        <f>IF(Sheet2!J45="-","-",Sheet2!J45/1000)</f>
        <v>326.52281658970128</v>
      </c>
      <c r="K45" s="14">
        <f>IF(Sheet2!K45="-","-",Sheet2!K45/1000)</f>
        <v>1.7682052587040866</v>
      </c>
      <c r="L45" s="14">
        <f>IF(Sheet2!L45="-","-",Sheet2!L45/1000)</f>
        <v>190.09732709786223</v>
      </c>
      <c r="M45" s="14">
        <f>IF(Sheet2!M45="-","-",Sheet2!M45/1000)</f>
        <v>0</v>
      </c>
      <c r="N45" s="14">
        <f>IF(Sheet2!N45="-","-",Sheet2!N45/1000)</f>
        <v>518.38834894626757</v>
      </c>
      <c r="O45" s="14">
        <f>IF(Sheet2!O45="-","-",Sheet2!O45/1000)</f>
        <v>517.5414909228258</v>
      </c>
      <c r="P45" s="44">
        <f>IF(Sheet2!P45="-","-",Sheet2!P45/1000)</f>
        <v>673.10879925731433</v>
      </c>
    </row>
    <row r="46" spans="1:16" ht="36" x14ac:dyDescent="0.45">
      <c r="A46" s="93"/>
      <c r="B46" s="94"/>
      <c r="C46" s="103"/>
      <c r="D46" s="94"/>
      <c r="E46" s="35">
        <f t="shared" si="0"/>
        <v>38</v>
      </c>
      <c r="F46" s="81" t="s">
        <v>130</v>
      </c>
      <c r="G46" s="81" t="s">
        <v>131</v>
      </c>
      <c r="H46" s="81"/>
      <c r="I46" s="35"/>
      <c r="J46" s="14">
        <f>IF(Sheet2!J46="-","-",Sheet2!J46/1000)</f>
        <v>691.90074101991479</v>
      </c>
      <c r="K46" s="14">
        <f>IF(Sheet2!K46="-","-",Sheet2!K46/1000)</f>
        <v>5583.6641689078369</v>
      </c>
      <c r="L46" s="14">
        <f>IF(Sheet2!L46="-","-",Sheet2!L46/1000)</f>
        <v>4888.0861142511103</v>
      </c>
      <c r="M46" s="14">
        <f>IF(Sheet2!M46="-","-",Sheet2!M46/1000)</f>
        <v>0</v>
      </c>
      <c r="N46" s="14">
        <f>IF(Sheet2!N46="-","-",Sheet2!N46/1000)</f>
        <v>11163.651024178862</v>
      </c>
      <c r="O46" s="14">
        <f>IF(Sheet2!O46="-","-",Sheet2!O46/1000)</f>
        <v>10545.764557471222</v>
      </c>
      <c r="P46" s="44" t="str">
        <f>IF(Sheet2!P46="-","-",Sheet2!P46/1000)</f>
        <v>-</v>
      </c>
    </row>
    <row r="47" spans="1:16" ht="72" x14ac:dyDescent="0.45">
      <c r="A47" s="93"/>
      <c r="B47" s="94"/>
      <c r="C47" s="103"/>
      <c r="D47" s="94"/>
      <c r="E47" s="35">
        <f t="shared" si="0"/>
        <v>39</v>
      </c>
      <c r="F47" s="81" t="s">
        <v>132</v>
      </c>
      <c r="G47" s="81" t="s">
        <v>133</v>
      </c>
      <c r="H47" s="81" t="s">
        <v>134</v>
      </c>
      <c r="I47" s="36" t="s">
        <v>135</v>
      </c>
      <c r="J47" s="14">
        <f>IF(Sheet2!J47="-","-",Sheet2!J47/1000)</f>
        <v>0</v>
      </c>
      <c r="K47" s="14">
        <f>IF(Sheet2!K47="-","-",Sheet2!K47/1000)</f>
        <v>0</v>
      </c>
      <c r="L47" s="14">
        <f>IF(Sheet2!L47="-","-",Sheet2!L47/1000)</f>
        <v>0</v>
      </c>
      <c r="M47" s="14">
        <f>IF(Sheet2!M47="-","-",Sheet2!M47/1000)</f>
        <v>0</v>
      </c>
      <c r="N47" s="14">
        <f>IF(Sheet2!N47="-","-",Sheet2!N47/1000)</f>
        <v>0</v>
      </c>
      <c r="O47" s="14">
        <f>IF(Sheet2!O47="-","-",Sheet2!O47/1000)</f>
        <v>0</v>
      </c>
      <c r="P47" s="44">
        <f>IF(Sheet2!P47="-","-",Sheet2!P47/1000)</f>
        <v>2906.31281844256</v>
      </c>
    </row>
    <row r="48" spans="1:16" ht="24" x14ac:dyDescent="0.45">
      <c r="A48" s="93"/>
      <c r="B48" s="94"/>
      <c r="C48" s="103"/>
      <c r="D48" s="94"/>
      <c r="E48" s="35">
        <f t="shared" si="0"/>
        <v>40</v>
      </c>
      <c r="F48" s="81" t="s">
        <v>136</v>
      </c>
      <c r="G48" s="81" t="s">
        <v>137</v>
      </c>
      <c r="H48" s="81"/>
      <c r="I48" s="36" t="s">
        <v>138</v>
      </c>
      <c r="J48" s="14">
        <f>IF(Sheet2!J48="-","-",Sheet2!J48/1000)</f>
        <v>5337.1830312296252</v>
      </c>
      <c r="K48" s="14">
        <f>IF(Sheet2!K48="-","-",Sheet2!K48/1000)</f>
        <v>0</v>
      </c>
      <c r="L48" s="14">
        <f>IF(Sheet2!L48="-","-",Sheet2!L48/1000)</f>
        <v>11.816446788170563</v>
      </c>
      <c r="M48" s="14">
        <f>IF(Sheet2!M48="-","-",Sheet2!M48/1000)</f>
        <v>0</v>
      </c>
      <c r="N48" s="14">
        <f>IF(Sheet2!N48="-","-",Sheet2!N48/1000)</f>
        <v>5348.9994780177958</v>
      </c>
      <c r="O48" s="14">
        <f>IF(Sheet2!O48="-","-",Sheet2!O48/1000)</f>
        <v>5074.7598935119786</v>
      </c>
      <c r="P48" s="44">
        <f>IF(Sheet2!P48="-","-",Sheet2!P48/1000)</f>
        <v>17243.894322911881</v>
      </c>
    </row>
    <row r="49" spans="1:16" ht="36" x14ac:dyDescent="0.45">
      <c r="A49" s="93"/>
      <c r="B49" s="94"/>
      <c r="C49" s="103"/>
      <c r="D49" s="94"/>
      <c r="E49" s="35">
        <f>E48+1</f>
        <v>41</v>
      </c>
      <c r="F49" s="81" t="s">
        <v>139</v>
      </c>
      <c r="G49" s="81" t="s">
        <v>140</v>
      </c>
      <c r="H49" s="81" t="s">
        <v>141</v>
      </c>
      <c r="I49" s="35" t="s">
        <v>142</v>
      </c>
      <c r="J49" s="14">
        <f>IF(Sheet2!J49="-","-",Sheet2!J49/1000)</f>
        <v>20.322209212521539</v>
      </c>
      <c r="K49" s="14">
        <f>IF(Sheet2!K49="-","-",Sheet2!K49/1000)</f>
        <v>8.2649594219064326</v>
      </c>
      <c r="L49" s="14">
        <f>IF(Sheet2!L49="-","-",Sheet2!L49/1000)</f>
        <v>31.564787219940218</v>
      </c>
      <c r="M49" s="14">
        <f>IF(Sheet2!M49="-","-",Sheet2!M49/1000)</f>
        <v>0</v>
      </c>
      <c r="N49" s="14">
        <f>IF(Sheet2!N49="-","-",Sheet2!N49/1000)</f>
        <v>60.15195585436819</v>
      </c>
      <c r="O49" s="14">
        <f>IF(Sheet2!O49="-","-",Sheet2!O49/1000)</f>
        <v>60.012526552489227</v>
      </c>
      <c r="P49" s="44">
        <f>IF(Sheet2!P49="-","-",Sheet2!P49/1000)</f>
        <v>1567.1689563749433</v>
      </c>
    </row>
    <row r="50" spans="1:16" ht="24" x14ac:dyDescent="0.45">
      <c r="A50" s="93"/>
      <c r="B50" s="94"/>
      <c r="C50" s="103"/>
      <c r="D50" s="94"/>
      <c r="E50" s="35">
        <f>E49+1</f>
        <v>42</v>
      </c>
      <c r="F50" s="81" t="s">
        <v>143</v>
      </c>
      <c r="G50" s="81" t="s">
        <v>144</v>
      </c>
      <c r="H50" s="81"/>
      <c r="I50" s="35" t="s">
        <v>145</v>
      </c>
      <c r="J50" s="14">
        <f>IF(Sheet2!J50="-","-",Sheet2!J50/1000)</f>
        <v>2740.9742260092817</v>
      </c>
      <c r="K50" s="14">
        <f>IF(Sheet2!K50="-","-",Sheet2!K50/1000)</f>
        <v>0</v>
      </c>
      <c r="L50" s="14">
        <f>IF(Sheet2!L50="-","-",Sheet2!L50/1000)</f>
        <v>0</v>
      </c>
      <c r="M50" s="14">
        <f>IF(Sheet2!M50="-","-",Sheet2!M50/1000)</f>
        <v>0</v>
      </c>
      <c r="N50" s="14">
        <f>IF(Sheet2!N50="-","-",Sheet2!N50/1000)</f>
        <v>2740.9742260092817</v>
      </c>
      <c r="O50" s="14">
        <f>IF(Sheet2!O50="-","-",Sheet2!O50/1000)</f>
        <v>612.29257892661735</v>
      </c>
      <c r="P50" s="44">
        <f>IF(Sheet2!P50="-","-",Sheet2!P50/1000)</f>
        <v>22659.189782700683</v>
      </c>
    </row>
    <row r="51" spans="1:16" ht="36" x14ac:dyDescent="0.45">
      <c r="A51" s="93"/>
      <c r="B51" s="94"/>
      <c r="C51" s="103"/>
      <c r="D51" s="94"/>
      <c r="E51" s="35">
        <f t="shared" si="0"/>
        <v>43</v>
      </c>
      <c r="F51" s="81" t="s">
        <v>146</v>
      </c>
      <c r="G51" s="81" t="s">
        <v>147</v>
      </c>
      <c r="H51" s="81"/>
      <c r="I51" s="36" t="s">
        <v>148</v>
      </c>
      <c r="J51" s="14">
        <f>IF(Sheet2!J51="-","-",Sheet2!J51/1000)</f>
        <v>0</v>
      </c>
      <c r="K51" s="14">
        <f>IF(Sheet2!K51="-","-",Sheet2!K51/1000)</f>
        <v>0</v>
      </c>
      <c r="L51" s="14">
        <f>IF(Sheet2!L51="-","-",Sheet2!L51/1000)</f>
        <v>3254.0454729070393</v>
      </c>
      <c r="M51" s="14">
        <f>IF(Sheet2!M51="-","-",Sheet2!M51/1000)</f>
        <v>0</v>
      </c>
      <c r="N51" s="14">
        <f>IF(Sheet2!N51="-","-",Sheet2!N51/1000)</f>
        <v>3254.0454729070393</v>
      </c>
      <c r="O51" s="14">
        <f>IF(Sheet2!O51="-","-",Sheet2!O51/1000)</f>
        <v>3457.1274354747302</v>
      </c>
      <c r="P51" s="44">
        <f>IF(Sheet2!P51="-","-",Sheet2!P51/1000)</f>
        <v>299364.30897700263</v>
      </c>
    </row>
    <row r="52" spans="1:16" ht="36" x14ac:dyDescent="0.45">
      <c r="A52" s="93"/>
      <c r="B52" s="94"/>
      <c r="C52" s="103"/>
      <c r="D52" s="94"/>
      <c r="E52" s="35">
        <f t="shared" si="0"/>
        <v>44</v>
      </c>
      <c r="F52" s="81" t="s">
        <v>149</v>
      </c>
      <c r="G52" s="81" t="s">
        <v>150</v>
      </c>
      <c r="H52" s="81"/>
      <c r="I52" s="35" t="s">
        <v>151</v>
      </c>
      <c r="J52" s="14">
        <f>IF(Sheet2!J52="-","-",Sheet2!J52/1000)</f>
        <v>11987.741123574731</v>
      </c>
      <c r="K52" s="14">
        <f>IF(Sheet2!K52="-","-",Sheet2!K52/1000)</f>
        <v>456.5409966828683</v>
      </c>
      <c r="L52" s="14">
        <f>IF(Sheet2!L52="-","-",Sheet2!L52/1000)</f>
        <v>3922.9334297581468</v>
      </c>
      <c r="M52" s="14">
        <f>IF(Sheet2!M52="-","-",Sheet2!M52/1000)</f>
        <v>49.723810296334108</v>
      </c>
      <c r="N52" s="14">
        <f>IF(Sheet2!N52="-","-",Sheet2!N52/1000)</f>
        <v>16416.939360312081</v>
      </c>
      <c r="O52" s="14">
        <f>IF(Sheet2!O52="-","-",Sheet2!O52/1000)</f>
        <v>15438.229210724927</v>
      </c>
      <c r="P52" s="44">
        <f>IF(Sheet2!P52="-","-",Sheet2!P52/1000)</f>
        <v>17238.075993673443</v>
      </c>
    </row>
    <row r="53" spans="1:16" ht="24" x14ac:dyDescent="0.45">
      <c r="A53" s="93"/>
      <c r="B53" s="94"/>
      <c r="C53" s="103"/>
      <c r="D53" s="94"/>
      <c r="E53" s="35">
        <f t="shared" si="0"/>
        <v>45</v>
      </c>
      <c r="F53" s="81" t="s">
        <v>152</v>
      </c>
      <c r="G53" s="81" t="s">
        <v>153</v>
      </c>
      <c r="H53" s="81"/>
      <c r="I53" s="35" t="s">
        <v>154</v>
      </c>
      <c r="J53" s="14">
        <f>IF(Sheet2!J53="-","-",Sheet2!J53/1000)</f>
        <v>0</v>
      </c>
      <c r="K53" s="14">
        <f>IF(Sheet2!K53="-","-",Sheet2!K53/1000)</f>
        <v>0</v>
      </c>
      <c r="L53" s="14">
        <f>IF(Sheet2!L53="-","-",Sheet2!L53/1000)</f>
        <v>386.44441184327655</v>
      </c>
      <c r="M53" s="14">
        <f>IF(Sheet2!M53="-","-",Sheet2!M53/1000)</f>
        <v>0</v>
      </c>
      <c r="N53" s="14">
        <f>IF(Sheet2!N53="-","-",Sheet2!N53/1000)</f>
        <v>386.44441184327655</v>
      </c>
      <c r="O53" s="14">
        <f>IF(Sheet2!O53="-","-",Sheet2!O53/1000)</f>
        <v>410.56204948352098</v>
      </c>
      <c r="P53" s="44">
        <f>IF(Sheet2!P53="-","-",Sheet2!P53/1000)</f>
        <v>8034.6862406177415</v>
      </c>
    </row>
    <row r="54" spans="1:16" s="82" customFormat="1" ht="31.8" customHeight="1" x14ac:dyDescent="0.45">
      <c r="A54" s="93"/>
      <c r="B54" s="94"/>
      <c r="C54" s="103"/>
      <c r="D54" s="94"/>
      <c r="E54" s="35">
        <f t="shared" si="0"/>
        <v>46</v>
      </c>
      <c r="F54" s="81" t="s">
        <v>155</v>
      </c>
      <c r="G54" s="81" t="s">
        <v>156</v>
      </c>
      <c r="H54" s="81"/>
      <c r="I54" s="35"/>
      <c r="J54" s="14">
        <f>IF(Sheet2!J54="-","-",Sheet2!J54/1000)</f>
        <v>830.5213388191471</v>
      </c>
      <c r="K54" s="14">
        <f>IF(Sheet2!K54="-","-",Sheet2!K54/1000)</f>
        <v>8301.7956979746396</v>
      </c>
      <c r="L54" s="14">
        <f>IF(Sheet2!L54="-","-",Sheet2!L54/1000)</f>
        <v>11007.182970535334</v>
      </c>
      <c r="M54" s="14">
        <f>IF(Sheet2!M54="-","-",Sheet2!M54/1000)</f>
        <v>0</v>
      </c>
      <c r="N54" s="14">
        <f>IF(Sheet2!N54="-","-",Sheet2!N54/1000)</f>
        <v>20139.500007329123</v>
      </c>
      <c r="O54" s="14">
        <f>IF(Sheet2!O54="-","-",Sheet2!O54/1000)</f>
        <v>19083.841016946066</v>
      </c>
      <c r="P54" s="44" t="str">
        <f>IF(Sheet2!P54="-","-",Sheet2!P54/1000)</f>
        <v>-</v>
      </c>
    </row>
    <row r="55" spans="1:16" s="82" customFormat="1" ht="36" x14ac:dyDescent="0.45">
      <c r="A55" s="93"/>
      <c r="B55" s="94"/>
      <c r="C55" s="103"/>
      <c r="D55" s="94"/>
      <c r="E55" s="35">
        <f>E54+1</f>
        <v>47</v>
      </c>
      <c r="F55" s="81" t="s">
        <v>157</v>
      </c>
      <c r="G55" s="81" t="s">
        <v>158</v>
      </c>
      <c r="H55" s="81" t="s">
        <v>110</v>
      </c>
      <c r="I55" s="35"/>
      <c r="J55" s="14">
        <f>IF(Sheet2!J55="-","-",Sheet2!J55/1000)</f>
        <v>115580.79492002902</v>
      </c>
      <c r="K55" s="14">
        <f>IF(Sheet2!K55="-","-",Sheet2!K55/1000)</f>
        <v>49783.034967793865</v>
      </c>
      <c r="L55" s="14">
        <f>IF(Sheet2!L55="-","-",Sheet2!L55/1000)</f>
        <v>93650.460618144789</v>
      </c>
      <c r="M55" s="14">
        <f>IF(Sheet2!M55="-","-",Sheet2!M55/1000)</f>
        <v>0</v>
      </c>
      <c r="N55" s="14">
        <f>IF(Sheet2!N55="-","-",Sheet2!N55/1000)</f>
        <v>259014.29050596769</v>
      </c>
      <c r="O55" s="14">
        <f>IF(Sheet2!O55="-","-",Sheet2!O55/1000)</f>
        <v>159421.69144136563</v>
      </c>
      <c r="P55" s="44" t="str">
        <f>IF(Sheet2!P55="-","-",Sheet2!P55/1000)</f>
        <v>-</v>
      </c>
    </row>
    <row r="56" spans="1:16" ht="12.75" customHeight="1" x14ac:dyDescent="0.45">
      <c r="A56" s="93"/>
      <c r="B56" s="94"/>
      <c r="C56" s="89" t="s">
        <v>159</v>
      </c>
      <c r="D56" s="89"/>
      <c r="E56" s="89"/>
      <c r="F56" s="89"/>
      <c r="G56" s="17"/>
      <c r="H56" s="17"/>
      <c r="I56" s="17"/>
      <c r="J56" s="13">
        <f>IF(Sheet2!J56="-","-",Sheet2!J56/1000)</f>
        <v>504913.08843556355</v>
      </c>
      <c r="K56" s="13">
        <f>IF(Sheet2!K56="-","-",Sheet2!K56/1000)</f>
        <v>323578.83402613649</v>
      </c>
      <c r="L56" s="13">
        <f>IF(Sheet2!L56="-","-",Sheet2!L56/1000)</f>
        <v>979607.34209293348</v>
      </c>
      <c r="M56" s="13">
        <f>IF(Sheet2!M56="-","-",Sheet2!M56/1000)</f>
        <v>8852.4590395512005</v>
      </c>
      <c r="N56" s="13">
        <f>IF(Sheet2!N56="-","-",Sheet2!N56/1000)</f>
        <v>1816951.7235941843</v>
      </c>
      <c r="O56" s="13">
        <f>IF(Sheet2!O56="-","-",Sheet2!O56/1000)</f>
        <v>1495824.831573457</v>
      </c>
      <c r="P56" s="45" t="str">
        <f>IF(Sheet2!P56="-","-",Sheet2!P56/1000)</f>
        <v>-</v>
      </c>
    </row>
    <row r="57" spans="1:16" ht="24" x14ac:dyDescent="0.45">
      <c r="A57" s="93"/>
      <c r="B57" s="94"/>
      <c r="C57" s="94" t="s">
        <v>160</v>
      </c>
      <c r="D57" s="94" t="s">
        <v>161</v>
      </c>
      <c r="E57" s="35">
        <f>E55+1</f>
        <v>48</v>
      </c>
      <c r="F57" s="81" t="s">
        <v>162</v>
      </c>
      <c r="G57" s="81" t="s">
        <v>163</v>
      </c>
      <c r="H57" s="81"/>
      <c r="I57" s="35" t="s">
        <v>164</v>
      </c>
      <c r="J57" s="14">
        <f>IF(Sheet2!J57="-","-",Sheet2!J57/1000)</f>
        <v>307.07944361712623</v>
      </c>
      <c r="K57" s="14">
        <f>IF(Sheet2!K57="-","-",Sheet2!K57/1000)</f>
        <v>1726.2963937941681</v>
      </c>
      <c r="L57" s="14">
        <f>IF(Sheet2!L57="-","-",Sheet2!L57/1000)</f>
        <v>9811.9120325776239</v>
      </c>
      <c r="M57" s="14">
        <f>IF(Sheet2!M57="-","-",Sheet2!M57/1000)</f>
        <v>34.694799757451072</v>
      </c>
      <c r="N57" s="14">
        <f>IF(Sheet2!N57="-","-",Sheet2!N57/1000)</f>
        <v>11879.982669746369</v>
      </c>
      <c r="O57" s="14">
        <f>IF(Sheet2!O57="-","-",Sheet2!O57/1000)</f>
        <v>12149.371022904566</v>
      </c>
      <c r="P57" s="44">
        <f>IF(Sheet2!P57="-","-",Sheet2!P57/1000)</f>
        <v>57631.030125180536</v>
      </c>
    </row>
    <row r="58" spans="1:16" ht="60" x14ac:dyDescent="0.45">
      <c r="A58" s="93"/>
      <c r="B58" s="94"/>
      <c r="C58" s="94"/>
      <c r="D58" s="94"/>
      <c r="E58" s="35">
        <f t="shared" ref="E58:E117" si="1">E57+1</f>
        <v>49</v>
      </c>
      <c r="F58" s="81" t="s">
        <v>165</v>
      </c>
      <c r="G58" s="81" t="s">
        <v>166</v>
      </c>
      <c r="H58" s="81" t="s">
        <v>167</v>
      </c>
      <c r="I58" s="35" t="s">
        <v>168</v>
      </c>
      <c r="J58" s="14">
        <f>IF(Sheet2!J58="-","-",Sheet2!J58/1000)</f>
        <v>22.136127211771001</v>
      </c>
      <c r="K58" s="14">
        <f>IF(Sheet2!K58="-","-",Sheet2!K58/1000)</f>
        <v>0</v>
      </c>
      <c r="L58" s="14">
        <f>IF(Sheet2!L58="-","-",Sheet2!L58/1000)</f>
        <v>653.59761195929798</v>
      </c>
      <c r="M58" s="14">
        <f>IF(Sheet2!M58="-","-",Sheet2!M58/1000)</f>
        <v>0</v>
      </c>
      <c r="N58" s="14">
        <f>IF(Sheet2!N58="-","-",Sheet2!N58/1000)</f>
        <v>675.73373917106903</v>
      </c>
      <c r="O58" s="14">
        <f>IF(Sheet2!O58="-","-",Sheet2!O58/1000)</f>
        <v>715.74187174518772</v>
      </c>
      <c r="P58" s="44">
        <f>IF(Sheet2!P58="-","-",Sheet2!P58/1000)</f>
        <v>8169.9406245869159</v>
      </c>
    </row>
    <row r="59" spans="1:16" ht="33.6" customHeight="1" x14ac:dyDescent="0.45">
      <c r="A59" s="93"/>
      <c r="B59" s="94"/>
      <c r="C59" s="94"/>
      <c r="D59" s="94"/>
      <c r="E59" s="35">
        <f t="shared" si="1"/>
        <v>50</v>
      </c>
      <c r="F59" s="81" t="s">
        <v>169</v>
      </c>
      <c r="G59" s="81" t="s">
        <v>170</v>
      </c>
      <c r="H59" s="81" t="s">
        <v>171</v>
      </c>
      <c r="I59" s="35"/>
      <c r="J59" s="14">
        <f>IF(Sheet2!J59="-","-",Sheet2!J59/1000)</f>
        <v>158483.84708914917</v>
      </c>
      <c r="K59" s="14">
        <f>IF(Sheet2!K59="-","-",Sheet2!K59/1000)</f>
        <v>74146.303130885135</v>
      </c>
      <c r="L59" s="14">
        <f>IF(Sheet2!L59="-","-",Sheet2!L59/1000)</f>
        <v>269613.39813168492</v>
      </c>
      <c r="M59" s="14">
        <f>IF(Sheet2!M59="-","-",Sheet2!M59/1000)</f>
        <v>0</v>
      </c>
      <c r="N59" s="14">
        <f>IF(Sheet2!N59="-","-",Sheet2!N59/1000)</f>
        <v>502243.54835171922</v>
      </c>
      <c r="O59" s="14">
        <f>IF(Sheet2!O59="-","-",Sheet2!O59/1000)</f>
        <v>379039.71184422629</v>
      </c>
      <c r="P59" s="44" t="str">
        <f>IF(Sheet2!P59="-","-",Sheet2!P59/1000)</f>
        <v>-</v>
      </c>
    </row>
    <row r="60" spans="1:16" ht="33.6" customHeight="1" x14ac:dyDescent="0.45">
      <c r="A60" s="93"/>
      <c r="B60" s="94"/>
      <c r="C60" s="94"/>
      <c r="D60" s="94"/>
      <c r="E60" s="35">
        <f t="shared" si="1"/>
        <v>51</v>
      </c>
      <c r="F60" s="81" t="s">
        <v>172</v>
      </c>
      <c r="G60" s="81" t="s">
        <v>173</v>
      </c>
      <c r="H60" s="81" t="s">
        <v>171</v>
      </c>
      <c r="I60" s="35"/>
      <c r="J60" s="14">
        <f>IF(Sheet2!J60="-","-",Sheet2!J60/1000)</f>
        <v>109625.7759507372</v>
      </c>
      <c r="K60" s="14">
        <f>IF(Sheet2!K60="-","-",Sheet2!K60/1000)</f>
        <v>3104.5283832018936</v>
      </c>
      <c r="L60" s="14">
        <f>IF(Sheet2!L60="-","-",Sheet2!L60/1000)</f>
        <v>307990.54975222802</v>
      </c>
      <c r="M60" s="14">
        <f>IF(Sheet2!M60="-","-",Sheet2!M60/1000)</f>
        <v>7.627326135191223E-2</v>
      </c>
      <c r="N60" s="14">
        <f>IF(Sheet2!N60="-","-",Sheet2!N60/1000)</f>
        <v>420720.93035942846</v>
      </c>
      <c r="O60" s="14">
        <f>IF(Sheet2!O60="-","-",Sheet2!O60/1000)</f>
        <v>368099.22104099509</v>
      </c>
      <c r="P60" s="44" t="str">
        <f>IF(Sheet2!P60="-","-",Sheet2!P60/1000)</f>
        <v>-</v>
      </c>
    </row>
    <row r="61" spans="1:16" ht="33.6" customHeight="1" x14ac:dyDescent="0.45">
      <c r="A61" s="93"/>
      <c r="B61" s="94"/>
      <c r="C61" s="94"/>
      <c r="D61" s="94"/>
      <c r="E61" s="35">
        <f t="shared" si="1"/>
        <v>52</v>
      </c>
      <c r="F61" s="81" t="s">
        <v>174</v>
      </c>
      <c r="G61" s="81" t="s">
        <v>175</v>
      </c>
      <c r="H61" s="81" t="s">
        <v>171</v>
      </c>
      <c r="I61" s="35"/>
      <c r="J61" s="14">
        <f>IF(Sheet2!J61="-","-",Sheet2!J61/1000)</f>
        <v>62.130206819253715</v>
      </c>
      <c r="K61" s="14">
        <f>IF(Sheet2!K61="-","-",Sheet2!K61/1000)</f>
        <v>78303.109665770884</v>
      </c>
      <c r="L61" s="14">
        <f>IF(Sheet2!L61="-","-",Sheet2!L61/1000)</f>
        <v>144365.54970214725</v>
      </c>
      <c r="M61" s="14">
        <f>IF(Sheet2!M61="-","-",Sheet2!M61/1000)</f>
        <v>1195.3291274867177</v>
      </c>
      <c r="N61" s="14">
        <f>IF(Sheet2!N61="-","-",Sheet2!N61/1000)</f>
        <v>223926.11870222408</v>
      </c>
      <c r="O61" s="14">
        <f>IF(Sheet2!O61="-","-",Sheet2!O61/1000)</f>
        <v>216252.82407953555</v>
      </c>
      <c r="P61" s="44" t="str">
        <f>IF(Sheet2!P61="-","-",Sheet2!P61/1000)</f>
        <v>-</v>
      </c>
    </row>
    <row r="62" spans="1:16" ht="24" x14ac:dyDescent="0.45">
      <c r="A62" s="93"/>
      <c r="B62" s="94"/>
      <c r="C62" s="94"/>
      <c r="D62" s="94"/>
      <c r="E62" s="35">
        <f t="shared" si="1"/>
        <v>53</v>
      </c>
      <c r="F62" s="81" t="s">
        <v>176</v>
      </c>
      <c r="G62" s="81" t="s">
        <v>177</v>
      </c>
      <c r="H62" s="81"/>
      <c r="I62" s="36" t="s">
        <v>178</v>
      </c>
      <c r="J62" s="14">
        <f>IF(Sheet2!J62="-","-",Sheet2!J62/1000)</f>
        <v>94487.589704892365</v>
      </c>
      <c r="K62" s="14">
        <f>IF(Sheet2!K62="-","-",Sheet2!K62/1000)</f>
        <v>4280.3208728099316</v>
      </c>
      <c r="L62" s="14">
        <f>IF(Sheet2!L62="-","-",Sheet2!L62/1000)</f>
        <v>29569.537727369105</v>
      </c>
      <c r="M62" s="14">
        <f>IF(Sheet2!M62="-","-",Sheet2!M62/1000)</f>
        <v>0</v>
      </c>
      <c r="N62" s="14">
        <f>IF(Sheet2!N62="-","-",Sheet2!N62/1000)</f>
        <v>128337.4483050714</v>
      </c>
      <c r="O62" s="14">
        <f>IF(Sheet2!O62="-","-",Sheet2!O62/1000)</f>
        <v>99667.137027229095</v>
      </c>
      <c r="P62" s="44">
        <f>IF(Sheet2!P62="-","-",Sheet2!P62/1000)</f>
        <v>104460.91608076335</v>
      </c>
    </row>
    <row r="63" spans="1:16" ht="24" x14ac:dyDescent="0.45">
      <c r="A63" s="93"/>
      <c r="B63" s="94"/>
      <c r="C63" s="94"/>
      <c r="D63" s="94"/>
      <c r="E63" s="35">
        <f t="shared" si="1"/>
        <v>54</v>
      </c>
      <c r="F63" s="81" t="s">
        <v>179</v>
      </c>
      <c r="G63" s="81" t="s">
        <v>180</v>
      </c>
      <c r="H63" s="81"/>
      <c r="I63" s="36" t="s">
        <v>181</v>
      </c>
      <c r="J63" s="14">
        <f>IF(Sheet2!J63="-","-",Sheet2!J63/1000)</f>
        <v>8639.884774397955</v>
      </c>
      <c r="K63" s="14">
        <f>IF(Sheet2!K63="-","-",Sheet2!K63/1000)</f>
        <v>16.401903983454197</v>
      </c>
      <c r="L63" s="14">
        <f>IF(Sheet2!L63="-","-",Sheet2!L63/1000)</f>
        <v>8527.9411378947734</v>
      </c>
      <c r="M63" s="14">
        <f>IF(Sheet2!M63="-","-",Sheet2!M63/1000)</f>
        <v>0</v>
      </c>
      <c r="N63" s="14">
        <f>IF(Sheet2!N63="-","-",Sheet2!N63/1000)</f>
        <v>17184.227816276183</v>
      </c>
      <c r="O63" s="14">
        <f>IF(Sheet2!O63="-","-",Sheet2!O63/1000)</f>
        <v>9343.9202033169768</v>
      </c>
      <c r="P63" s="44">
        <f>IF(Sheet2!P63="-","-",Sheet2!P63/1000)</f>
        <v>13571.990333228998</v>
      </c>
    </row>
    <row r="64" spans="1:16" ht="24" x14ac:dyDescent="0.45">
      <c r="A64" s="93"/>
      <c r="B64" s="94"/>
      <c r="C64" s="94"/>
      <c r="D64" s="94"/>
      <c r="E64" s="35">
        <f t="shared" si="1"/>
        <v>55</v>
      </c>
      <c r="F64" s="81" t="s">
        <v>182</v>
      </c>
      <c r="G64" s="81" t="s">
        <v>183</v>
      </c>
      <c r="H64" s="81"/>
      <c r="I64" s="35"/>
      <c r="J64" s="14">
        <f>IF(Sheet2!J64="-","-",Sheet2!J64/1000)</f>
        <v>0</v>
      </c>
      <c r="K64" s="14">
        <f>IF(Sheet2!K64="-","-",Sheet2!K64/1000)</f>
        <v>106.5723712485902</v>
      </c>
      <c r="L64" s="14">
        <f>IF(Sheet2!L64="-","-",Sheet2!L64/1000)</f>
        <v>929.19443893933271</v>
      </c>
      <c r="M64" s="14">
        <f>IF(Sheet2!M64="-","-",Sheet2!M64/1000)</f>
        <v>0</v>
      </c>
      <c r="N64" s="14">
        <f>IF(Sheet2!N64="-","-",Sheet2!N64/1000)</f>
        <v>1035.7668101879228</v>
      </c>
      <c r="O64" s="14">
        <f>IF(Sheet2!O64="-","-",Sheet2!O64/1000)</f>
        <v>1077.5238528315786</v>
      </c>
      <c r="P64" s="44" t="str">
        <f>IF(Sheet2!P64="-","-",Sheet2!P64/1000)</f>
        <v>-</v>
      </c>
    </row>
    <row r="65" spans="1:16" ht="60" x14ac:dyDescent="0.45">
      <c r="A65" s="93"/>
      <c r="B65" s="94"/>
      <c r="C65" s="94"/>
      <c r="D65" s="94"/>
      <c r="E65" s="35">
        <f t="shared" si="1"/>
        <v>56</v>
      </c>
      <c r="F65" s="47" t="s">
        <v>184</v>
      </c>
      <c r="G65" s="81" t="s">
        <v>185</v>
      </c>
      <c r="H65" s="81" t="s">
        <v>186</v>
      </c>
      <c r="I65" s="36" t="s">
        <v>187</v>
      </c>
      <c r="J65" s="14">
        <f>IF(Sheet2!J65="-","-",Sheet2!J65/1000)</f>
        <v>0</v>
      </c>
      <c r="K65" s="14">
        <f>IF(Sheet2!K65="-","-",Sheet2!K65/1000)</f>
        <v>0</v>
      </c>
      <c r="L65" s="14">
        <f>IF(Sheet2!L65="-","-",Sheet2!L65/1000)</f>
        <v>91.764189279609795</v>
      </c>
      <c r="M65" s="14">
        <f>IF(Sheet2!M65="-","-",Sheet2!M65/1000)</f>
        <v>0</v>
      </c>
      <c r="N65" s="14">
        <f>IF(Sheet2!N65="-","-",Sheet2!N65/1000)</f>
        <v>91.764189279609795</v>
      </c>
      <c r="O65" s="14">
        <f>IF(Sheet2!O65="-","-",Sheet2!O65/1000)</f>
        <v>97.491107298271615</v>
      </c>
      <c r="P65" s="44">
        <f>IF(Sheet2!P65="-","-",Sheet2!P65/1000)</f>
        <v>1280.6739588444559</v>
      </c>
    </row>
    <row r="66" spans="1:16" ht="24" x14ac:dyDescent="0.45">
      <c r="A66" s="93"/>
      <c r="B66" s="94"/>
      <c r="C66" s="94"/>
      <c r="D66" s="94"/>
      <c r="E66" s="35">
        <f t="shared" si="1"/>
        <v>57</v>
      </c>
      <c r="F66" s="81" t="s">
        <v>188</v>
      </c>
      <c r="G66" s="81" t="s">
        <v>189</v>
      </c>
      <c r="H66" s="81" t="s">
        <v>190</v>
      </c>
      <c r="I66" s="36" t="s">
        <v>191</v>
      </c>
      <c r="J66" s="14">
        <f>IF(Sheet2!J66="-","-",Sheet2!J66/1000)</f>
        <v>0</v>
      </c>
      <c r="K66" s="14">
        <f>IF(Sheet2!K66="-","-",Sheet2!K66/1000)</f>
        <v>0</v>
      </c>
      <c r="L66" s="14">
        <f>IF(Sheet2!L66="-","-",Sheet2!L66/1000)</f>
        <v>7.2137141386454537</v>
      </c>
      <c r="M66" s="14">
        <f>IF(Sheet2!M66="-","-",Sheet2!M66/1000)</f>
        <v>0</v>
      </c>
      <c r="N66" s="14">
        <f>IF(Sheet2!N66="-","-",Sheet2!N66/1000)</f>
        <v>7.2137141386454537</v>
      </c>
      <c r="O66" s="14">
        <f>IF(Sheet2!O66="-","-",Sheet2!O66/1000)</f>
        <v>7.6639153533720767</v>
      </c>
      <c r="P66" s="44">
        <f>IF(Sheet2!P66="-","-",Sheet2!P66/1000)</f>
        <v>303.86377670150182</v>
      </c>
    </row>
    <row r="67" spans="1:16" ht="29.4" customHeight="1" x14ac:dyDescent="0.45">
      <c r="A67" s="93"/>
      <c r="B67" s="94"/>
      <c r="C67" s="94"/>
      <c r="D67" s="94"/>
      <c r="E67" s="35">
        <f t="shared" si="1"/>
        <v>58</v>
      </c>
      <c r="F67" s="81" t="s">
        <v>192</v>
      </c>
      <c r="G67" s="81" t="s">
        <v>193</v>
      </c>
      <c r="H67" s="81" t="s">
        <v>194</v>
      </c>
      <c r="I67" s="35"/>
      <c r="J67" s="14">
        <f>IF(Sheet2!J67="-","-",Sheet2!J67/1000)</f>
        <v>1.5713591970242393</v>
      </c>
      <c r="K67" s="14">
        <f>IF(Sheet2!K67="-","-",Sheet2!K67/1000)</f>
        <v>31889.157791503265</v>
      </c>
      <c r="L67" s="14">
        <f>IF(Sheet2!L67="-","-",Sheet2!L67/1000)</f>
        <v>217522.28187426351</v>
      </c>
      <c r="M67" s="14">
        <f>IF(Sheet2!M67="-","-",Sheet2!M67/1000)</f>
        <v>719.02485671192017</v>
      </c>
      <c r="N67" s="14">
        <f>IF(Sheet2!N67="-","-",Sheet2!N67/1000)</f>
        <v>250132.03588167575</v>
      </c>
      <c r="O67" s="14">
        <f>IF(Sheet2!O67="-","-",Sheet2!O67/1000)</f>
        <v>256481.51020756972</v>
      </c>
      <c r="P67" s="44" t="str">
        <f>IF(Sheet2!P67="-","-",Sheet2!P67/1000)</f>
        <v>-</v>
      </c>
    </row>
    <row r="68" spans="1:16" ht="29.4" customHeight="1" x14ac:dyDescent="0.45">
      <c r="A68" s="93"/>
      <c r="B68" s="94"/>
      <c r="C68" s="94"/>
      <c r="D68" s="94"/>
      <c r="E68" s="35">
        <f t="shared" si="1"/>
        <v>59</v>
      </c>
      <c r="F68" s="81" t="s">
        <v>195</v>
      </c>
      <c r="G68" s="81" t="s">
        <v>196</v>
      </c>
      <c r="H68" s="81" t="s">
        <v>194</v>
      </c>
      <c r="I68" s="35"/>
      <c r="J68" s="14">
        <f>IF(Sheet2!J68="-","-",Sheet2!J68/1000)</f>
        <v>72.001295466332152</v>
      </c>
      <c r="K68" s="14">
        <f>IF(Sheet2!K68="-","-",Sheet2!K68/1000)</f>
        <v>27266.993236427446</v>
      </c>
      <c r="L68" s="14">
        <f>IF(Sheet2!L68="-","-",Sheet2!L68/1000)</f>
        <v>211120.97239162162</v>
      </c>
      <c r="M68" s="14">
        <f>IF(Sheet2!M68="-","-",Sheet2!M68/1000)</f>
        <v>1052.6568140754093</v>
      </c>
      <c r="N68" s="14">
        <f>IF(Sheet2!N68="-","-",Sheet2!N68/1000)</f>
        <v>239512.62373759082</v>
      </c>
      <c r="O68" s="14">
        <f>IF(Sheet2!O68="-","-",Sheet2!O68/1000)</f>
        <v>246883.08019226103</v>
      </c>
      <c r="P68" s="44" t="str">
        <f>IF(Sheet2!P68="-","-",Sheet2!P68/1000)</f>
        <v>-</v>
      </c>
    </row>
    <row r="69" spans="1:16" ht="29.4" customHeight="1" x14ac:dyDescent="0.45">
      <c r="A69" s="93"/>
      <c r="B69" s="94"/>
      <c r="C69" s="94"/>
      <c r="D69" s="94"/>
      <c r="E69" s="35">
        <f t="shared" si="1"/>
        <v>60</v>
      </c>
      <c r="F69" s="81" t="s">
        <v>197</v>
      </c>
      <c r="G69" s="81" t="s">
        <v>198</v>
      </c>
      <c r="H69" s="81" t="s">
        <v>199</v>
      </c>
      <c r="I69" s="35"/>
      <c r="J69" s="14">
        <f>IF(Sheet2!J69="-","-",Sheet2!J69/1000)</f>
        <v>0.43941811997322133</v>
      </c>
      <c r="K69" s="14">
        <f>IF(Sheet2!K69="-","-",Sheet2!K69/1000)</f>
        <v>8288.3901418164551</v>
      </c>
      <c r="L69" s="14">
        <f>IF(Sheet2!L69="-","-",Sheet2!L69/1000)</f>
        <v>44153.441568390881</v>
      </c>
      <c r="M69" s="14">
        <f>IF(Sheet2!M69="-","-",Sheet2!M69/1000)</f>
        <v>4268.4201420384934</v>
      </c>
      <c r="N69" s="14">
        <f>IF(Sheet2!N69="-","-",Sheet2!N69/1000)</f>
        <v>56710.691270365802</v>
      </c>
      <c r="O69" s="14">
        <f>IF(Sheet2!O69="-","-",Sheet2!O69/1000)</f>
        <v>53835.358437618655</v>
      </c>
      <c r="P69" s="44" t="str">
        <f>IF(Sheet2!P69="-","-",Sheet2!P69/1000)</f>
        <v>-</v>
      </c>
    </row>
    <row r="70" spans="1:16" ht="29.4" customHeight="1" x14ac:dyDescent="0.45">
      <c r="A70" s="93"/>
      <c r="B70" s="94"/>
      <c r="C70" s="94"/>
      <c r="D70" s="94"/>
      <c r="E70" s="35">
        <f t="shared" si="1"/>
        <v>61</v>
      </c>
      <c r="F70" s="81" t="s">
        <v>200</v>
      </c>
      <c r="G70" s="81" t="s">
        <v>201</v>
      </c>
      <c r="H70" s="81" t="s">
        <v>199</v>
      </c>
      <c r="I70" s="35"/>
      <c r="J70" s="14">
        <f>IF(Sheet2!J70="-","-",Sheet2!J70/1000)</f>
        <v>0.11600638367293042</v>
      </c>
      <c r="K70" s="14">
        <f>IF(Sheet2!K70="-","-",Sheet2!K70/1000)</f>
        <v>6357.8420378556475</v>
      </c>
      <c r="L70" s="14">
        <f>IF(Sheet2!L70="-","-",Sheet2!L70/1000)</f>
        <v>36985.066286871879</v>
      </c>
      <c r="M70" s="14">
        <f>IF(Sheet2!M70="-","-",Sheet2!M70/1000)</f>
        <v>1268.3385288632794</v>
      </c>
      <c r="N70" s="14">
        <f>IF(Sheet2!N70="-","-",Sheet2!N70/1000)</f>
        <v>44611.362859974484</v>
      </c>
      <c r="O70" s="14">
        <f>IF(Sheet2!O70="-","-",Sheet2!O70/1000)</f>
        <v>43128.320372955088</v>
      </c>
      <c r="P70" s="44" t="str">
        <f>IF(Sheet2!P70="-","-",Sheet2!P70/1000)</f>
        <v>-</v>
      </c>
    </row>
    <row r="71" spans="1:16" ht="29.4" customHeight="1" x14ac:dyDescent="0.45">
      <c r="A71" s="93"/>
      <c r="B71" s="94"/>
      <c r="C71" s="94"/>
      <c r="D71" s="94"/>
      <c r="E71" s="35">
        <f t="shared" si="1"/>
        <v>62</v>
      </c>
      <c r="F71" s="81" t="s">
        <v>202</v>
      </c>
      <c r="G71" s="81" t="s">
        <v>203</v>
      </c>
      <c r="H71" s="81"/>
      <c r="I71" s="35"/>
      <c r="J71" s="14">
        <f>IF(Sheet2!J71="-","-",Sheet2!J71/1000)</f>
        <v>0</v>
      </c>
      <c r="K71" s="14">
        <f>IF(Sheet2!K71="-","-",Sheet2!K71/1000)</f>
        <v>676.98658668487894</v>
      </c>
      <c r="L71" s="14">
        <f>IF(Sheet2!L71="-","-",Sheet2!L71/1000)</f>
        <v>7594.2471351857348</v>
      </c>
      <c r="M71" s="14">
        <f>IF(Sheet2!M71="-","-",Sheet2!M71/1000)</f>
        <v>0</v>
      </c>
      <c r="N71" s="14">
        <f>IF(Sheet2!N71="-","-",Sheet2!N71/1000)</f>
        <v>8271.2337218706125</v>
      </c>
      <c r="O71" s="14">
        <f>IF(Sheet2!O71="-","-",Sheet2!O71/1000)</f>
        <v>8617.9236058954193</v>
      </c>
      <c r="P71" s="44" t="str">
        <f>IF(Sheet2!P71="-","-",Sheet2!P71/1000)</f>
        <v>-</v>
      </c>
    </row>
    <row r="72" spans="1:16" ht="29.4" customHeight="1" x14ac:dyDescent="0.45">
      <c r="A72" s="93"/>
      <c r="B72" s="94"/>
      <c r="C72" s="94"/>
      <c r="D72" s="94"/>
      <c r="E72" s="35">
        <f t="shared" si="1"/>
        <v>63</v>
      </c>
      <c r="F72" s="81" t="s">
        <v>204</v>
      </c>
      <c r="G72" s="81" t="s">
        <v>205</v>
      </c>
      <c r="H72" s="81"/>
      <c r="I72" s="35"/>
      <c r="J72" s="14">
        <f>IF(Sheet2!J72="-","-",Sheet2!J72/1000)</f>
        <v>0</v>
      </c>
      <c r="K72" s="14">
        <f>IF(Sheet2!K72="-","-",Sheet2!K72/1000)</f>
        <v>160.64264789258215</v>
      </c>
      <c r="L72" s="14">
        <f>IF(Sheet2!L72="-","-",Sheet2!L72/1000)</f>
        <v>3838.442828444533</v>
      </c>
      <c r="M72" s="14">
        <f>IF(Sheet2!M72="-","-",Sheet2!M72/1000)</f>
        <v>0</v>
      </c>
      <c r="N72" s="14">
        <f>IF(Sheet2!N72="-","-",Sheet2!N72/1000)</f>
        <v>3999.0854763371153</v>
      </c>
      <c r="O72" s="14">
        <f>IF(Sheet2!O72="-","-",Sheet2!O72/1000)</f>
        <v>4214.1700215880592</v>
      </c>
      <c r="P72" s="44" t="str">
        <f>IF(Sheet2!P72="-","-",Sheet2!P72/1000)</f>
        <v>-</v>
      </c>
    </row>
    <row r="73" spans="1:16" ht="29.4" customHeight="1" x14ac:dyDescent="0.45">
      <c r="A73" s="93"/>
      <c r="B73" s="94"/>
      <c r="C73" s="94"/>
      <c r="D73" s="94"/>
      <c r="E73" s="35">
        <f t="shared" si="1"/>
        <v>64</v>
      </c>
      <c r="F73" s="81" t="s">
        <v>206</v>
      </c>
      <c r="G73" s="81" t="s">
        <v>207</v>
      </c>
      <c r="H73" s="81" t="s">
        <v>194</v>
      </c>
      <c r="I73" s="35"/>
      <c r="J73" s="14">
        <f>IF(Sheet2!J73="-","-",Sheet2!J73/1000)</f>
        <v>0</v>
      </c>
      <c r="K73" s="14">
        <f>IF(Sheet2!K73="-","-",Sheet2!K73/1000)</f>
        <v>6.8007894565541793E-2</v>
      </c>
      <c r="L73" s="14">
        <f>IF(Sheet2!L73="-","-",Sheet2!L73/1000)</f>
        <v>5991.3866528459303</v>
      </c>
      <c r="M73" s="14">
        <f>IF(Sheet2!M73="-","-",Sheet2!M73/1000)</f>
        <v>9.9504825538682145</v>
      </c>
      <c r="N73" s="14">
        <f>IF(Sheet2!N73="-","-",Sheet2!N73/1000)</f>
        <v>6001.4051432943643</v>
      </c>
      <c r="O73" s="14">
        <f>IF(Sheet2!O73="-","-",Sheet2!O73/1000)</f>
        <v>6370.4275135919888</v>
      </c>
      <c r="P73" s="44" t="str">
        <f>IF(Sheet2!P73="-","-",Sheet2!P73/1000)</f>
        <v>-</v>
      </c>
    </row>
    <row r="74" spans="1:16" ht="29.4" customHeight="1" x14ac:dyDescent="0.45">
      <c r="A74" s="93"/>
      <c r="B74" s="94"/>
      <c r="C74" s="94"/>
      <c r="D74" s="94"/>
      <c r="E74" s="35">
        <f t="shared" si="1"/>
        <v>65</v>
      </c>
      <c r="F74" s="81" t="s">
        <v>208</v>
      </c>
      <c r="G74" s="81" t="s">
        <v>209</v>
      </c>
      <c r="H74" s="81" t="s">
        <v>194</v>
      </c>
      <c r="I74" s="35"/>
      <c r="J74" s="14">
        <f>IF(Sheet2!J74="-","-",Sheet2!J74/1000)</f>
        <v>3955.4802101307882</v>
      </c>
      <c r="K74" s="14">
        <f>IF(Sheet2!K74="-","-",Sheet2!K74/1000)</f>
        <v>13.541571947315234</v>
      </c>
      <c r="L74" s="14">
        <f>IF(Sheet2!L74="-","-",Sheet2!L74/1000)</f>
        <v>2134.6688818905368</v>
      </c>
      <c r="M74" s="14">
        <f>IF(Sheet2!M74="-","-",Sheet2!M74/1000)</f>
        <v>127.91661539226945</v>
      </c>
      <c r="N74" s="14">
        <f>IF(Sheet2!N74="-","-",Sheet2!N74/1000)</f>
        <v>6231.6072793609101</v>
      </c>
      <c r="O74" s="14">
        <f>IF(Sheet2!O74="-","-",Sheet2!O74/1000)</f>
        <v>5103.0553402856685</v>
      </c>
      <c r="P74" s="44" t="str">
        <f>IF(Sheet2!P74="-","-",Sheet2!P74/1000)</f>
        <v>-</v>
      </c>
    </row>
    <row r="75" spans="1:16" ht="29.4" customHeight="1" x14ac:dyDescent="0.45">
      <c r="A75" s="93"/>
      <c r="B75" s="94"/>
      <c r="C75" s="94"/>
      <c r="D75" s="94"/>
      <c r="E75" s="35">
        <f t="shared" si="1"/>
        <v>66</v>
      </c>
      <c r="F75" s="81" t="s">
        <v>210</v>
      </c>
      <c r="G75" s="81" t="s">
        <v>211</v>
      </c>
      <c r="H75" s="81"/>
      <c r="I75" s="35"/>
      <c r="J75" s="14">
        <f>IF(Sheet2!J75="-","-",Sheet2!J75/1000)</f>
        <v>6905.9760264332217</v>
      </c>
      <c r="K75" s="14">
        <f>IF(Sheet2!K75="-","-",Sheet2!K75/1000)</f>
        <v>0.32003715089666729</v>
      </c>
      <c r="L75" s="14">
        <f>IF(Sheet2!L75="-","-",Sheet2!L75/1000)</f>
        <v>3118.7343991225694</v>
      </c>
      <c r="M75" s="14">
        <f>IF(Sheet2!M75="-","-",Sheet2!M75/1000)</f>
        <v>37.154612436050236</v>
      </c>
      <c r="N75" s="14">
        <f>IF(Sheet2!N75="-","-",Sheet2!N75/1000)</f>
        <v>10062.185075142739</v>
      </c>
      <c r="O75" s="14">
        <f>IF(Sheet2!O75="-","-",Sheet2!O75/1000)</f>
        <v>9980.8288714250666</v>
      </c>
      <c r="P75" s="44" t="str">
        <f>IF(Sheet2!P75="-","-",Sheet2!P75/1000)</f>
        <v>-</v>
      </c>
    </row>
    <row r="76" spans="1:16" ht="29.4" customHeight="1" x14ac:dyDescent="0.45">
      <c r="A76" s="93"/>
      <c r="B76" s="94"/>
      <c r="C76" s="94"/>
      <c r="D76" s="94"/>
      <c r="E76" s="35">
        <f t="shared" si="1"/>
        <v>67</v>
      </c>
      <c r="F76" s="81" t="s">
        <v>212</v>
      </c>
      <c r="G76" s="81" t="s">
        <v>213</v>
      </c>
      <c r="H76" s="81"/>
      <c r="I76" s="35"/>
      <c r="J76" s="14">
        <f>IF(Sheet2!J76="-","-",Sheet2!J76/1000)</f>
        <v>0</v>
      </c>
      <c r="K76" s="14">
        <f>IF(Sheet2!K76="-","-",Sheet2!K76/1000)</f>
        <v>212.78070023803545</v>
      </c>
      <c r="L76" s="14">
        <f>IF(Sheet2!L76="-","-",Sheet2!L76/1000)</f>
        <v>2726.0734254844142</v>
      </c>
      <c r="M76" s="14">
        <f>IF(Sheet2!M76="-","-",Sheet2!M76/1000)</f>
        <v>0</v>
      </c>
      <c r="N76" s="14">
        <f>IF(Sheet2!N76="-","-",Sheet2!N76/1000)</f>
        <v>2938.8541257224497</v>
      </c>
      <c r="O76" s="14">
        <f>IF(Sheet2!O76="-","-",Sheet2!O76/1000)</f>
        <v>3073.6790400618429</v>
      </c>
      <c r="P76" s="44" t="str">
        <f>IF(Sheet2!P76="-","-",Sheet2!P76/1000)</f>
        <v>-</v>
      </c>
    </row>
    <row r="77" spans="1:16" ht="29.4" customHeight="1" x14ac:dyDescent="0.45">
      <c r="A77" s="93"/>
      <c r="B77" s="94"/>
      <c r="C77" s="94"/>
      <c r="D77" s="94"/>
      <c r="E77" s="35">
        <f>E76+1</f>
        <v>68</v>
      </c>
      <c r="F77" s="81" t="s">
        <v>214</v>
      </c>
      <c r="G77" s="81" t="s">
        <v>215</v>
      </c>
      <c r="H77" s="81" t="s">
        <v>199</v>
      </c>
      <c r="I77" s="35"/>
      <c r="J77" s="14">
        <f>IF(Sheet2!J77="-","-",Sheet2!J77/1000)</f>
        <v>1.6873655806971699</v>
      </c>
      <c r="K77" s="14">
        <f>IF(Sheet2!K77="-","-",Sheet2!K77/1000)</f>
        <v>172.09197696591042</v>
      </c>
      <c r="L77" s="14">
        <f>IF(Sheet2!L77="-","-",Sheet2!L77/1000)</f>
        <v>886.28457965536666</v>
      </c>
      <c r="M77" s="14">
        <f>IF(Sheet2!M77="-","-",Sheet2!M77/1000)</f>
        <v>0</v>
      </c>
      <c r="N77" s="14">
        <f>IF(Sheet2!N77="-","-",Sheet2!N77/1000)</f>
        <v>1060.063922201974</v>
      </c>
      <c r="O77" s="14">
        <f>IF(Sheet2!O77="-","-",Sheet2!O77/1000)</f>
        <v>1089.1034117479601</v>
      </c>
      <c r="P77" s="44" t="str">
        <f>IF(Sheet2!P77="-","-",Sheet2!P77/1000)</f>
        <v>-</v>
      </c>
    </row>
    <row r="78" spans="1:16" ht="29.4" customHeight="1" x14ac:dyDescent="0.45">
      <c r="A78" s="93"/>
      <c r="B78" s="94"/>
      <c r="C78" s="94"/>
      <c r="D78" s="94"/>
      <c r="E78" s="35">
        <f t="shared" si="1"/>
        <v>69</v>
      </c>
      <c r="F78" s="81" t="s">
        <v>216</v>
      </c>
      <c r="G78" s="81" t="s">
        <v>217</v>
      </c>
      <c r="H78" s="81"/>
      <c r="I78" s="35"/>
      <c r="J78" s="14">
        <f>IF(Sheet2!J78="-","-",Sheet2!J78/1000)</f>
        <v>0</v>
      </c>
      <c r="K78" s="14">
        <f>IF(Sheet2!K78="-","-",Sheet2!K78/1000)</f>
        <v>14577.304178297733</v>
      </c>
      <c r="L78" s="14">
        <f>IF(Sheet2!L78="-","-",Sheet2!L78/1000)</f>
        <v>15125.626432462283</v>
      </c>
      <c r="M78" s="14">
        <f>IF(Sheet2!M78="-","-",Sheet2!M78/1000)</f>
        <v>0</v>
      </c>
      <c r="N78" s="14">
        <f>IF(Sheet2!N78="-","-",Sheet2!N78/1000)</f>
        <v>29702.930610760013</v>
      </c>
      <c r="O78" s="14">
        <f>IF(Sheet2!O78="-","-",Sheet2!O78/1000)</f>
        <v>28409.066014358999</v>
      </c>
      <c r="P78" s="44" t="str">
        <f>IF(Sheet2!P78="-","-",Sheet2!P78/1000)</f>
        <v>-</v>
      </c>
    </row>
    <row r="79" spans="1:16" ht="29.4" customHeight="1" x14ac:dyDescent="0.45">
      <c r="A79" s="93"/>
      <c r="B79" s="94"/>
      <c r="C79" s="94"/>
      <c r="D79" s="94"/>
      <c r="E79" s="35">
        <f t="shared" si="1"/>
        <v>70</v>
      </c>
      <c r="F79" s="81" t="s">
        <v>218</v>
      </c>
      <c r="G79" s="81" t="s">
        <v>219</v>
      </c>
      <c r="H79" s="81"/>
      <c r="I79" s="35"/>
      <c r="J79" s="14">
        <f>IF(Sheet2!J79="-","-",Sheet2!J79/1000)</f>
        <v>80.45570009461693</v>
      </c>
      <c r="K79" s="14">
        <f>IF(Sheet2!K79="-","-",Sheet2!K79/1000)</f>
        <v>420.32879305891032</v>
      </c>
      <c r="L79" s="14">
        <f>IF(Sheet2!L79="-","-",Sheet2!L79/1000)</f>
        <v>17069.933058815353</v>
      </c>
      <c r="M79" s="14">
        <f>IF(Sheet2!M79="-","-",Sheet2!M79/1000)</f>
        <v>0</v>
      </c>
      <c r="N79" s="14">
        <f>IF(Sheet2!N79="-","-",Sheet2!N79/1000)</f>
        <v>17570.717551968879</v>
      </c>
      <c r="O79" s="14">
        <f>IF(Sheet2!O79="-","-",Sheet2!O79/1000)</f>
        <v>18514.429061755465</v>
      </c>
      <c r="P79" s="44" t="str">
        <f>IF(Sheet2!P79="-","-",Sheet2!P79/1000)</f>
        <v>-</v>
      </c>
    </row>
    <row r="80" spans="1:16" ht="29.4" customHeight="1" x14ac:dyDescent="0.45">
      <c r="A80" s="93"/>
      <c r="B80" s="94"/>
      <c r="C80" s="94"/>
      <c r="D80" s="94"/>
      <c r="E80" s="35">
        <f t="shared" si="1"/>
        <v>71</v>
      </c>
      <c r="F80" s="81" t="s">
        <v>220</v>
      </c>
      <c r="G80" s="81" t="s">
        <v>221</v>
      </c>
      <c r="H80" s="81"/>
      <c r="I80" s="35"/>
      <c r="J80" s="14">
        <f>IF(Sheet2!J80="-","-",Sheet2!J80/1000)</f>
        <v>6768.4135474668847</v>
      </c>
      <c r="K80" s="14">
        <f>IF(Sheet2!K80="-","-",Sheet2!K80/1000)</f>
        <v>14084.666991458105</v>
      </c>
      <c r="L80" s="14">
        <f>IF(Sheet2!L80="-","-",Sheet2!L80/1000)</f>
        <v>65634.41219007755</v>
      </c>
      <c r="M80" s="14">
        <f>IF(Sheet2!M80="-","-",Sheet2!M80/1000)</f>
        <v>0</v>
      </c>
      <c r="N80" s="14">
        <f>IF(Sheet2!N80="-","-",Sheet2!N80/1000)</f>
        <v>86487.492729002537</v>
      </c>
      <c r="O80" s="14">
        <f>IF(Sheet2!O80="-","-",Sheet2!O80/1000)</f>
        <v>88170.585774573337</v>
      </c>
      <c r="P80" s="44" t="str">
        <f>IF(Sheet2!P80="-","-",Sheet2!P80/1000)</f>
        <v>-</v>
      </c>
    </row>
    <row r="81" spans="1:16" ht="29.4" customHeight="1" x14ac:dyDescent="0.45">
      <c r="A81" s="93"/>
      <c r="B81" s="94"/>
      <c r="C81" s="94"/>
      <c r="D81" s="94"/>
      <c r="E81" s="35">
        <f t="shared" si="1"/>
        <v>72</v>
      </c>
      <c r="F81" s="81" t="s">
        <v>222</v>
      </c>
      <c r="G81" s="81" t="s">
        <v>223</v>
      </c>
      <c r="H81" s="81" t="s">
        <v>199</v>
      </c>
      <c r="I81" s="35"/>
      <c r="J81" s="14">
        <f>IF(Sheet2!J81="-","-",Sheet2!J81/1000)</f>
        <v>25994.26400462036</v>
      </c>
      <c r="K81" s="14">
        <f>IF(Sheet2!K81="-","-",Sheet2!K81/1000)</f>
        <v>8334.931544485602</v>
      </c>
      <c r="L81" s="14">
        <f>IF(Sheet2!L81="-","-",Sheet2!L81/1000)</f>
        <v>17787.193294002653</v>
      </c>
      <c r="M81" s="14">
        <f>IF(Sheet2!M81="-","-",Sheet2!M81/1000)</f>
        <v>1.2934673904261782</v>
      </c>
      <c r="N81" s="14">
        <f>IF(Sheet2!N81="-","-",Sheet2!N81/1000)</f>
        <v>52117.682310499033</v>
      </c>
      <c r="O81" s="14">
        <f>IF(Sheet2!O81="-","-",Sheet2!O81/1000)</f>
        <v>50835.900126219989</v>
      </c>
      <c r="P81" s="44" t="str">
        <f>IF(Sheet2!P81="-","-",Sheet2!P81/1000)</f>
        <v>-</v>
      </c>
    </row>
    <row r="82" spans="1:16" ht="29.4" customHeight="1" x14ac:dyDescent="0.45">
      <c r="A82" s="93"/>
      <c r="B82" s="94"/>
      <c r="C82" s="94"/>
      <c r="D82" s="94"/>
      <c r="E82" s="35">
        <f t="shared" si="1"/>
        <v>73</v>
      </c>
      <c r="F82" s="81" t="s">
        <v>224</v>
      </c>
      <c r="G82" s="81" t="s">
        <v>225</v>
      </c>
      <c r="H82" s="81" t="s">
        <v>194</v>
      </c>
      <c r="I82" s="35"/>
      <c r="J82" s="14">
        <f>IF(Sheet2!J82="-","-",Sheet2!J82/1000)</f>
        <v>384.36430255801639</v>
      </c>
      <c r="K82" s="14">
        <f>IF(Sheet2!K82="-","-",Sheet2!K82/1000)</f>
        <v>9.9451544641139353</v>
      </c>
      <c r="L82" s="14">
        <f>IF(Sheet2!L82="-","-",Sheet2!L82/1000)</f>
        <v>602.80955332343206</v>
      </c>
      <c r="M82" s="14">
        <f>IF(Sheet2!M82="-","-",Sheet2!M82/1000)</f>
        <v>0</v>
      </c>
      <c r="N82" s="14">
        <f>IF(Sheet2!N82="-","-",Sheet2!N82/1000)</f>
        <v>997.1190103455624</v>
      </c>
      <c r="O82" s="14">
        <f>IF(Sheet2!O82="-","-",Sheet2!O82/1000)</f>
        <v>1019.6415488538022</v>
      </c>
      <c r="P82" s="44" t="str">
        <f>IF(Sheet2!P82="-","-",Sheet2!P82/1000)</f>
        <v>-</v>
      </c>
    </row>
    <row r="83" spans="1:16" ht="29.4" customHeight="1" x14ac:dyDescent="0.45">
      <c r="A83" s="93"/>
      <c r="B83" s="94"/>
      <c r="C83" s="94"/>
      <c r="D83" s="94"/>
      <c r="E83" s="35">
        <f t="shared" si="1"/>
        <v>74</v>
      </c>
      <c r="F83" s="81" t="s">
        <v>226</v>
      </c>
      <c r="G83" s="81" t="s">
        <v>227</v>
      </c>
      <c r="H83" s="81" t="s">
        <v>194</v>
      </c>
      <c r="I83" s="35"/>
      <c r="J83" s="14">
        <f>IF(Sheet2!J83="-","-",Sheet2!J83/1000)</f>
        <v>332.29501301366952</v>
      </c>
      <c r="K83" s="14">
        <f>IF(Sheet2!K83="-","-",Sheet2!K83/1000)</f>
        <v>84.925858454816876</v>
      </c>
      <c r="L83" s="14">
        <f>IF(Sheet2!L83="-","-",Sheet2!L83/1000)</f>
        <v>747.47484493792695</v>
      </c>
      <c r="M83" s="14">
        <f>IF(Sheet2!M83="-","-",Sheet2!M83/1000)</f>
        <v>1279.2964540775042</v>
      </c>
      <c r="N83" s="14">
        <f>IF(Sheet2!N83="-","-",Sheet2!N83/1000)</f>
        <v>2443.9921704839176</v>
      </c>
      <c r="O83" s="14">
        <f>IF(Sheet2!O83="-","-",Sheet2!O83/1000)</f>
        <v>2525.0057754619829</v>
      </c>
      <c r="P83" s="44" t="str">
        <f>IF(Sheet2!P83="-","-",Sheet2!P83/1000)</f>
        <v>-</v>
      </c>
    </row>
    <row r="84" spans="1:16" ht="29.4" customHeight="1" x14ac:dyDescent="0.45">
      <c r="A84" s="93"/>
      <c r="B84" s="94"/>
      <c r="C84" s="94"/>
      <c r="D84" s="94"/>
      <c r="E84" s="35">
        <f t="shared" si="1"/>
        <v>75</v>
      </c>
      <c r="F84" s="81" t="s">
        <v>228</v>
      </c>
      <c r="G84" s="81" t="s">
        <v>229</v>
      </c>
      <c r="H84" s="81" t="s">
        <v>194</v>
      </c>
      <c r="I84" s="36" t="s">
        <v>230</v>
      </c>
      <c r="J84" s="14">
        <f>IF(Sheet2!J84="-","-",Sheet2!J84/1000)</f>
        <v>319.88584530562576</v>
      </c>
      <c r="K84" s="14">
        <f>IF(Sheet2!K84="-","-",Sheet2!K84/1000)</f>
        <v>48.773661796652092</v>
      </c>
      <c r="L84" s="14">
        <f>IF(Sheet2!L84="-","-",Sheet2!L84/1000)</f>
        <v>1024.9953651965682</v>
      </c>
      <c r="M84" s="14">
        <f>IF(Sheet2!M84="-","-",Sheet2!M84/1000)</f>
        <v>0</v>
      </c>
      <c r="N84" s="14">
        <f>IF(Sheet2!N84="-","-",Sheet2!N84/1000)</f>
        <v>1393.6548722988459</v>
      </c>
      <c r="O84" s="14">
        <f>IF(Sheet2!O84="-","-",Sheet2!O84/1000)</f>
        <v>1428.5165196256846</v>
      </c>
      <c r="P84" s="44">
        <f>IF(Sheet2!P84="-","-",Sheet2!P84/1000)</f>
        <v>2018.5125306547704</v>
      </c>
    </row>
    <row r="85" spans="1:16" ht="29.4" customHeight="1" x14ac:dyDescent="0.45">
      <c r="A85" s="93"/>
      <c r="B85" s="94"/>
      <c r="C85" s="94"/>
      <c r="D85" s="94"/>
      <c r="E85" s="35">
        <f t="shared" si="1"/>
        <v>76</v>
      </c>
      <c r="F85" s="81" t="s">
        <v>231</v>
      </c>
      <c r="G85" s="81" t="s">
        <v>232</v>
      </c>
      <c r="H85" s="81"/>
      <c r="I85" s="36" t="s">
        <v>233</v>
      </c>
      <c r="J85" s="14">
        <f>IF(Sheet2!J85="-","-",Sheet2!J85/1000)</f>
        <v>0</v>
      </c>
      <c r="K85" s="14">
        <f>IF(Sheet2!K85="-","-",Sheet2!K85/1000)</f>
        <v>38.544474361117359</v>
      </c>
      <c r="L85" s="14">
        <f>IF(Sheet2!L85="-","-",Sheet2!L85/1000)</f>
        <v>9097.3968390537029</v>
      </c>
      <c r="M85" s="14">
        <f>IF(Sheet2!M85="-","-",Sheet2!M85/1000)</f>
        <v>0</v>
      </c>
      <c r="N85" s="14">
        <f>IF(Sheet2!N85="-","-",Sheet2!N85/1000)</f>
        <v>9135.9413134148217</v>
      </c>
      <c r="O85" s="14">
        <f>IF(Sheet2!O85="-","-",Sheet2!O85/1000)</f>
        <v>9697.6641546829105</v>
      </c>
      <c r="P85" s="44">
        <f>IF(Sheet2!P85="-","-",Sheet2!P85/1000)</f>
        <v>11703.812687382639</v>
      </c>
    </row>
    <row r="86" spans="1:16" ht="96.6" customHeight="1" x14ac:dyDescent="0.45">
      <c r="A86" s="93"/>
      <c r="B86" s="94"/>
      <c r="C86" s="94"/>
      <c r="D86" s="94"/>
      <c r="E86" s="35">
        <f t="shared" si="1"/>
        <v>77</v>
      </c>
      <c r="F86" s="81" t="s">
        <v>234</v>
      </c>
      <c r="G86" s="81" t="s">
        <v>235</v>
      </c>
      <c r="H86" s="81" t="s">
        <v>194</v>
      </c>
      <c r="I86" s="35"/>
      <c r="J86" s="14">
        <f>IF(Sheet2!J86="-","-",Sheet2!J86/1000)</f>
        <v>2527.6103636750845</v>
      </c>
      <c r="K86" s="14">
        <f>IF(Sheet2!K86="-","-",Sheet2!K86/1000)</f>
        <v>817.20686388586739</v>
      </c>
      <c r="L86" s="14">
        <f>IF(Sheet2!L86="-","-",Sheet2!L86/1000)</f>
        <v>24716.312410166054</v>
      </c>
      <c r="M86" s="14">
        <f>IF(Sheet2!M86="-","-",Sheet2!M86/1000)</f>
        <v>10.042646078001775</v>
      </c>
      <c r="N86" s="14">
        <f>IF(Sheet2!N86="-","-",Sheet2!N86/1000)</f>
        <v>28071.172283805008</v>
      </c>
      <c r="O86" s="14">
        <f>IF(Sheet2!O86="-","-",Sheet2!O86/1000)</f>
        <v>26919.091045078232</v>
      </c>
      <c r="P86" s="44" t="str">
        <f>IF(Sheet2!P86="-","-",Sheet2!P86/1000)</f>
        <v>-</v>
      </c>
    </row>
    <row r="87" spans="1:16" ht="96.6" customHeight="1" x14ac:dyDescent="0.45">
      <c r="A87" s="93"/>
      <c r="B87" s="94"/>
      <c r="C87" s="94"/>
      <c r="D87" s="94"/>
      <c r="E87" s="35">
        <f t="shared" si="1"/>
        <v>78</v>
      </c>
      <c r="F87" s="81" t="s">
        <v>236</v>
      </c>
      <c r="G87" s="81" t="s">
        <v>237</v>
      </c>
      <c r="H87" s="81" t="s">
        <v>238</v>
      </c>
      <c r="I87" s="35"/>
      <c r="J87" s="14">
        <f>IF(Sheet2!J87="-","-",Sheet2!J87/1000)</f>
        <v>2824.6113132925047</v>
      </c>
      <c r="K87" s="14">
        <f>IF(Sheet2!K87="-","-",Sheet2!K87/1000)</f>
        <v>470.75864711145272</v>
      </c>
      <c r="L87" s="14">
        <f>IF(Sheet2!L87="-","-",Sheet2!L87/1000)</f>
        <v>11023.551006016551</v>
      </c>
      <c r="M87" s="14">
        <f>IF(Sheet2!M87="-","-",Sheet2!M87/1000)</f>
        <v>44.031918167947659</v>
      </c>
      <c r="N87" s="14">
        <f>IF(Sheet2!N87="-","-",Sheet2!N87/1000)</f>
        <v>14362.952884588456</v>
      </c>
      <c r="O87" s="14">
        <f>IF(Sheet2!O87="-","-",Sheet2!O87/1000)</f>
        <v>14871.142660399295</v>
      </c>
      <c r="P87" s="44" t="str">
        <f>IF(Sheet2!P87="-","-",Sheet2!P87/1000)</f>
        <v>-</v>
      </c>
    </row>
    <row r="88" spans="1:16" ht="96.6" customHeight="1" x14ac:dyDescent="0.45">
      <c r="A88" s="93"/>
      <c r="B88" s="94"/>
      <c r="C88" s="94"/>
      <c r="D88" s="94"/>
      <c r="E88" s="35">
        <f t="shared" si="1"/>
        <v>79</v>
      </c>
      <c r="F88" s="81" t="s">
        <v>239</v>
      </c>
      <c r="G88" s="81" t="s">
        <v>240</v>
      </c>
      <c r="H88" s="81" t="s">
        <v>241</v>
      </c>
      <c r="I88" s="35" t="s">
        <v>242</v>
      </c>
      <c r="J88" s="14">
        <f>IF(Sheet2!J88="-","-",Sheet2!J88/1000)</f>
        <v>9.3789403527084367</v>
      </c>
      <c r="K88" s="14">
        <f>IF(Sheet2!K88="-","-",Sheet2!K88/1000)</f>
        <v>372.8232784726863</v>
      </c>
      <c r="L88" s="14">
        <f>IF(Sheet2!L88="-","-",Sheet2!L88/1000)</f>
        <v>8344.191365341585</v>
      </c>
      <c r="M88" s="14">
        <f>IF(Sheet2!M88="-","-",Sheet2!M88/1000)</f>
        <v>1.1282086574970349</v>
      </c>
      <c r="N88" s="14">
        <f>IF(Sheet2!N88="-","-",Sheet2!N88/1000)</f>
        <v>8727.5217928244765</v>
      </c>
      <c r="O88" s="14">
        <f>IF(Sheet2!O88="-","-",Sheet2!O88/1000)</f>
        <v>9178.6463054184205</v>
      </c>
      <c r="P88" s="44">
        <f>IF(Sheet2!P88="-","-",Sheet2!P88/1000)</f>
        <v>10517.467275667061</v>
      </c>
    </row>
    <row r="89" spans="1:16" ht="24" x14ac:dyDescent="0.45">
      <c r="A89" s="93"/>
      <c r="B89" s="94"/>
      <c r="C89" s="94"/>
      <c r="D89" s="94"/>
      <c r="E89" s="35">
        <f>E88+1</f>
        <v>80</v>
      </c>
      <c r="F89" s="81" t="s">
        <v>243</v>
      </c>
      <c r="G89" s="81" t="s">
        <v>244</v>
      </c>
      <c r="H89" s="81" t="s">
        <v>238</v>
      </c>
      <c r="I89" s="35"/>
      <c r="J89" s="14">
        <f>IF(Sheet2!J89="-","-",Sheet2!J89/1000)</f>
        <v>10.127708829142804</v>
      </c>
      <c r="K89" s="14">
        <f>IF(Sheet2!K89="-","-",Sheet2!K89/1000)</f>
        <v>79.861270541877104</v>
      </c>
      <c r="L89" s="14">
        <f>IF(Sheet2!L89="-","-",Sheet2!L89/1000)</f>
        <v>244.99496845651848</v>
      </c>
      <c r="M89" s="14">
        <f>IF(Sheet2!M89="-","-",Sheet2!M89/1000)</f>
        <v>0</v>
      </c>
      <c r="N89" s="14">
        <f>IF(Sheet2!N89="-","-",Sheet2!N89/1000)</f>
        <v>334.98394782753843</v>
      </c>
      <c r="O89" s="14">
        <f>IF(Sheet2!O89="-","-",Sheet2!O89/1000)</f>
        <v>335.79818143228459</v>
      </c>
      <c r="P89" s="44" t="str">
        <f>IF(Sheet2!P89="-","-",Sheet2!P89/1000)</f>
        <v>-</v>
      </c>
    </row>
    <row r="90" spans="1:16" ht="36" x14ac:dyDescent="0.45">
      <c r="A90" s="93"/>
      <c r="B90" s="94"/>
      <c r="C90" s="94"/>
      <c r="D90" s="94"/>
      <c r="E90" s="35">
        <f t="shared" si="1"/>
        <v>81</v>
      </c>
      <c r="F90" s="81" t="s">
        <v>245</v>
      </c>
      <c r="G90" s="81" t="s">
        <v>246</v>
      </c>
      <c r="H90" s="81" t="s">
        <v>194</v>
      </c>
      <c r="I90" s="36" t="s">
        <v>247</v>
      </c>
      <c r="J90" s="14">
        <f>IF(Sheet2!J90="-","-",Sheet2!J90/1000)</f>
        <v>29.729272324908262</v>
      </c>
      <c r="K90" s="14">
        <f>IF(Sheet2!K90="-","-",Sheet2!K90/1000)</f>
        <v>149.02929977941932</v>
      </c>
      <c r="L90" s="14">
        <f>IF(Sheet2!L90="-","-",Sheet2!L90/1000)</f>
        <v>1214.5436839617546</v>
      </c>
      <c r="M90" s="14">
        <f>IF(Sheet2!M90="-","-",Sheet2!M90/1000)</f>
        <v>0</v>
      </c>
      <c r="N90" s="14">
        <f>IF(Sheet2!N90="-","-",Sheet2!N90/1000)</f>
        <v>1393.3022560660822</v>
      </c>
      <c r="O90" s="14">
        <f>IF(Sheet2!O90="-","-",Sheet2!O90/1000)</f>
        <v>1439.9106592660962</v>
      </c>
      <c r="P90" s="44">
        <f>IF(Sheet2!P90="-","-",Sheet2!P90/1000)</f>
        <v>1868.2590963728194</v>
      </c>
    </row>
    <row r="91" spans="1:16" ht="46.8" customHeight="1" x14ac:dyDescent="0.45">
      <c r="A91" s="93"/>
      <c r="B91" s="94"/>
      <c r="C91" s="94"/>
      <c r="D91" s="94"/>
      <c r="E91" s="35">
        <f t="shared" si="1"/>
        <v>82</v>
      </c>
      <c r="F91" s="81" t="s">
        <v>248</v>
      </c>
      <c r="G91" s="81" t="s">
        <v>249</v>
      </c>
      <c r="H91" s="81" t="s">
        <v>238</v>
      </c>
      <c r="I91" s="36" t="s">
        <v>250</v>
      </c>
      <c r="J91" s="14">
        <f>IF(Sheet2!J91="-","-",Sheet2!J91/1000)</f>
        <v>9.677744674290226</v>
      </c>
      <c r="K91" s="14">
        <f>IF(Sheet2!K91="-","-",Sheet2!K91/1000)</f>
        <v>834.84491136465999</v>
      </c>
      <c r="L91" s="14">
        <f>IF(Sheet2!L91="-","-",Sheet2!L91/1000)</f>
        <v>7226.8137328158073</v>
      </c>
      <c r="M91" s="14">
        <f>IF(Sheet2!M91="-","-",Sheet2!M91/1000)</f>
        <v>0</v>
      </c>
      <c r="N91" s="14">
        <f>IF(Sheet2!N91="-","-",Sheet2!N91/1000)</f>
        <v>8071.3363888547583</v>
      </c>
      <c r="O91" s="14">
        <f>IF(Sheet2!O91="-","-",Sheet2!O91/1000)</f>
        <v>8295.3439828912069</v>
      </c>
      <c r="P91" s="44">
        <f>IF(Sheet2!P91="-","-",Sheet2!P91/1000)</f>
        <v>24715.826410739599</v>
      </c>
    </row>
    <row r="92" spans="1:16" ht="24" x14ac:dyDescent="0.45">
      <c r="A92" s="93"/>
      <c r="B92" s="94"/>
      <c r="C92" s="94"/>
      <c r="D92" s="94"/>
      <c r="E92" s="35">
        <f>E91+1</f>
        <v>83</v>
      </c>
      <c r="F92" s="81" t="s">
        <v>251</v>
      </c>
      <c r="G92" s="81" t="s">
        <v>252</v>
      </c>
      <c r="H92" s="81" t="s">
        <v>194</v>
      </c>
      <c r="I92" s="35"/>
      <c r="J92" s="14">
        <f>IF(Sheet2!J92="-","-",Sheet2!J92/1000)</f>
        <v>1483.9255371844476</v>
      </c>
      <c r="K92" s="14">
        <f>IF(Sheet2!K92="-","-",Sheet2!K92/1000)</f>
        <v>0</v>
      </c>
      <c r="L92" s="14">
        <f>IF(Sheet2!L92="-","-",Sheet2!L92/1000)</f>
        <v>6106.5918094109784</v>
      </c>
      <c r="M92" s="14">
        <f>IF(Sheet2!M92="-","-",Sheet2!M92/1000)</f>
        <v>0</v>
      </c>
      <c r="N92" s="14">
        <f>IF(Sheet2!N92="-","-",Sheet2!N92/1000)</f>
        <v>7590.5173465954258</v>
      </c>
      <c r="O92" s="14">
        <f>IF(Sheet2!O92="-","-",Sheet2!O92/1000)</f>
        <v>7229.443471635801</v>
      </c>
      <c r="P92" s="44" t="str">
        <f>IF(Sheet2!P92="-","-",Sheet2!P92/1000)</f>
        <v>-</v>
      </c>
    </row>
    <row r="93" spans="1:16" ht="36" x14ac:dyDescent="0.45">
      <c r="A93" s="93"/>
      <c r="B93" s="94"/>
      <c r="C93" s="94"/>
      <c r="D93" s="94"/>
      <c r="E93" s="35">
        <f t="shared" si="1"/>
        <v>84</v>
      </c>
      <c r="F93" s="81" t="s">
        <v>253</v>
      </c>
      <c r="G93" s="81" t="s">
        <v>254</v>
      </c>
      <c r="H93" s="81"/>
      <c r="I93" s="35" t="s">
        <v>255</v>
      </c>
      <c r="J93" s="14">
        <f>IF(Sheet2!J93="-","-",Sheet2!J93/1000)</f>
        <v>0</v>
      </c>
      <c r="K93" s="14">
        <f>IF(Sheet2!K93="-","-",Sheet2!K93/1000)</f>
        <v>1.4001625351729192</v>
      </c>
      <c r="L93" s="14">
        <f>IF(Sheet2!L93="-","-",Sheet2!L93/1000)</f>
        <v>234.04991280102502</v>
      </c>
      <c r="M93" s="14">
        <f>IF(Sheet2!M93="-","-",Sheet2!M93/1000)</f>
        <v>0</v>
      </c>
      <c r="N93" s="14">
        <f>IF(Sheet2!N93="-","-",Sheet2!N93/1000)</f>
        <v>235.45007533619795</v>
      </c>
      <c r="O93" s="14">
        <f>IF(Sheet2!O93="-","-",Sheet2!O93/1000)</f>
        <v>249.84364051992969</v>
      </c>
      <c r="P93" s="44">
        <f>IF(Sheet2!P93="-","-",Sheet2!P93/1000)</f>
        <v>251.57310814392073</v>
      </c>
    </row>
    <row r="94" spans="1:16" ht="44.4" customHeight="1" x14ac:dyDescent="0.45">
      <c r="A94" s="93"/>
      <c r="B94" s="94"/>
      <c r="C94" s="94"/>
      <c r="D94" s="94"/>
      <c r="E94" s="35">
        <f>E93+1</f>
        <v>85</v>
      </c>
      <c r="F94" s="81" t="s">
        <v>256</v>
      </c>
      <c r="G94" s="81" t="s">
        <v>257</v>
      </c>
      <c r="H94" s="81"/>
      <c r="I94" s="35"/>
      <c r="J94" s="14">
        <f>IF(Sheet2!J94="-","-",Sheet2!J94/1000)</f>
        <v>11301.964113474764</v>
      </c>
      <c r="K94" s="14">
        <f>IF(Sheet2!K94="-","-",Sheet2!K94/1000)</f>
        <v>16883.163849579447</v>
      </c>
      <c r="L94" s="14">
        <f>IF(Sheet2!L94="-","-",Sheet2!L94/1000)</f>
        <v>58487.791992698869</v>
      </c>
      <c r="M94" s="14">
        <f>IF(Sheet2!M94="-","-",Sheet2!M94/1000)</f>
        <v>430.72781906447364</v>
      </c>
      <c r="N94" s="14">
        <f>IF(Sheet2!N94="-","-",Sheet2!N94/1000)</f>
        <v>87103.647774817553</v>
      </c>
      <c r="O94" s="14">
        <f>IF(Sheet2!O94="-","-",Sheet2!O94/1000)</f>
        <v>86691.426390537192</v>
      </c>
      <c r="P94" s="44" t="str">
        <f>IF(Sheet2!P94="-","-",Sheet2!P94/1000)</f>
        <v>-</v>
      </c>
    </row>
    <row r="95" spans="1:16" ht="36.6" customHeight="1" x14ac:dyDescent="0.45">
      <c r="A95" s="93"/>
      <c r="B95" s="94"/>
      <c r="C95" s="94"/>
      <c r="D95" s="94"/>
      <c r="E95" s="35">
        <f>E94+1</f>
        <v>86</v>
      </c>
      <c r="F95" s="81" t="s">
        <v>258</v>
      </c>
      <c r="G95" s="81" t="s">
        <v>259</v>
      </c>
      <c r="H95" s="81"/>
      <c r="I95" s="36" t="s">
        <v>260</v>
      </c>
      <c r="J95" s="14">
        <f>IF(Sheet2!J95="-","-",Sheet2!J95/1000)</f>
        <v>9287.8120653159094</v>
      </c>
      <c r="K95" s="14">
        <f>IF(Sheet2!K95="-","-",Sheet2!K95/1000)</f>
        <v>1086.9861806985994</v>
      </c>
      <c r="L95" s="14">
        <f>IF(Sheet2!L95="-","-",Sheet2!L95/1000)</f>
        <v>28539.834296528952</v>
      </c>
      <c r="M95" s="14">
        <f>IF(Sheet2!M95="-","-",Sheet2!M95/1000)</f>
        <v>522.99939698494939</v>
      </c>
      <c r="N95" s="14">
        <f>IF(Sheet2!N95="-","-",Sheet2!N95/1000)</f>
        <v>39437.631939528408</v>
      </c>
      <c r="O95" s="14">
        <f>IF(Sheet2!O95="-","-",Sheet2!O95/1000)</f>
        <v>33487.149198599429</v>
      </c>
      <c r="P95" s="44">
        <f>IF(Sheet2!P95="-","-",Sheet2!P95/1000)</f>
        <v>128412.02835192428</v>
      </c>
    </row>
    <row r="96" spans="1:16" ht="12.75" customHeight="1" x14ac:dyDescent="0.45">
      <c r="A96" s="93"/>
      <c r="B96" s="94"/>
      <c r="C96" s="89" t="s">
        <v>261</v>
      </c>
      <c r="D96" s="89"/>
      <c r="E96" s="89"/>
      <c r="F96" s="89"/>
      <c r="G96" s="17"/>
      <c r="H96" s="17"/>
      <c r="I96" s="17"/>
      <c r="J96" s="13">
        <f>IF(Sheet2!J96="-","-",Sheet2!J96/1000)</f>
        <v>443930.23045031948</v>
      </c>
      <c r="K96" s="13">
        <f>IF(Sheet2!K96="-","-",Sheet2!K96/1000)</f>
        <v>295017.84257841745</v>
      </c>
      <c r="L96" s="13">
        <f>IF(Sheet2!L96="-","-",Sheet2!L96/1000)</f>
        <v>1580860.7752180626</v>
      </c>
      <c r="M96" s="13">
        <f>IF(Sheet2!M96="-","-",Sheet2!M96/1000)</f>
        <v>11003.082162997611</v>
      </c>
      <c r="N96" s="13">
        <f>IF(Sheet2!N96="-","-",Sheet2!N96/1000)</f>
        <v>2330811.9304097956</v>
      </c>
      <c r="O96" s="13">
        <f>IF(Sheet2!O96="-","-",Sheet2!O96/1000)</f>
        <v>2114526.6674917466</v>
      </c>
      <c r="P96" s="45" t="str">
        <f>IF(Sheet2!P96="-","-",Sheet2!P96/1000)</f>
        <v>-</v>
      </c>
    </row>
    <row r="97" spans="1:16" ht="24" x14ac:dyDescent="0.45">
      <c r="A97" s="93"/>
      <c r="B97" s="94"/>
      <c r="C97" s="94" t="s">
        <v>262</v>
      </c>
      <c r="D97" s="94" t="s">
        <v>263</v>
      </c>
      <c r="E97" s="35">
        <f>E95+1</f>
        <v>87</v>
      </c>
      <c r="F97" s="81" t="s">
        <v>264</v>
      </c>
      <c r="G97" s="81" t="s">
        <v>265</v>
      </c>
      <c r="H97" s="81" t="s">
        <v>266</v>
      </c>
      <c r="I97" s="36" t="s">
        <v>267</v>
      </c>
      <c r="J97" s="14">
        <f>IF(Sheet2!J97="-","-",Sheet2!J97/1000)</f>
        <v>270.40384965168124</v>
      </c>
      <c r="K97" s="14">
        <f>IF(Sheet2!K97="-","-",Sheet2!K97/1000)</f>
        <v>266.61094901885485</v>
      </c>
      <c r="L97" s="14">
        <f>IF(Sheet2!L97="-","-",Sheet2!L97/1000)</f>
        <v>6036.7073034759424</v>
      </c>
      <c r="M97" s="14">
        <f>IF(Sheet2!M97="-","-",Sheet2!M97/1000)</f>
        <v>0</v>
      </c>
      <c r="N97" s="14">
        <f>IF(Sheet2!N97="-","-",Sheet2!N97/1000)</f>
        <v>6573.7221021464784</v>
      </c>
      <c r="O97" s="14">
        <f>IF(Sheet2!O97="-","-",Sheet2!O97/1000)</f>
        <v>6773.4023004401233</v>
      </c>
      <c r="P97" s="44">
        <f>IF(Sheet2!P97="-","-",Sheet2!P97/1000)</f>
        <v>15075.013060133559</v>
      </c>
    </row>
    <row r="98" spans="1:16" ht="48" x14ac:dyDescent="0.45">
      <c r="A98" s="93"/>
      <c r="B98" s="94"/>
      <c r="C98" s="94"/>
      <c r="D98" s="94"/>
      <c r="E98" s="35">
        <f t="shared" si="1"/>
        <v>88</v>
      </c>
      <c r="F98" s="81" t="s">
        <v>268</v>
      </c>
      <c r="G98" s="81" t="s">
        <v>269</v>
      </c>
      <c r="H98" s="81"/>
      <c r="I98" s="35"/>
      <c r="J98" s="14">
        <f>IF(Sheet2!J98="-","-",Sheet2!J98/1000)</f>
        <v>844.21360743751256</v>
      </c>
      <c r="K98" s="14">
        <f>IF(Sheet2!K98="-","-",Sheet2!K98/1000)</f>
        <v>1316.6088360025719</v>
      </c>
      <c r="L98" s="14">
        <f>IF(Sheet2!L98="-","-",Sheet2!L98/1000)</f>
        <v>1703.9335419995414</v>
      </c>
      <c r="M98" s="14">
        <f>IF(Sheet2!M98="-","-",Sheet2!M98/1000)</f>
        <v>606.29933253890658</v>
      </c>
      <c r="N98" s="14">
        <f>IF(Sheet2!N98="-","-",Sheet2!N98/1000)</f>
        <v>4471.055317978532</v>
      </c>
      <c r="O98" s="14">
        <f>IF(Sheet2!O98="-","-",Sheet2!O98/1000)</f>
        <v>3453.1466181112</v>
      </c>
      <c r="P98" s="44" t="str">
        <f>IF(Sheet2!P98="-","-",Sheet2!P98/1000)</f>
        <v>-</v>
      </c>
    </row>
    <row r="99" spans="1:16" ht="24" x14ac:dyDescent="0.45">
      <c r="A99" s="93"/>
      <c r="B99" s="94"/>
      <c r="C99" s="94"/>
      <c r="D99" s="94"/>
      <c r="E99" s="35">
        <f t="shared" si="1"/>
        <v>89</v>
      </c>
      <c r="F99" s="81" t="s">
        <v>270</v>
      </c>
      <c r="G99" s="81" t="s">
        <v>271</v>
      </c>
      <c r="H99" s="81" t="s">
        <v>272</v>
      </c>
      <c r="I99" s="35"/>
      <c r="J99" s="14">
        <f>IF(Sheet2!J99="-","-",Sheet2!J99/1000)</f>
        <v>22916.495124048881</v>
      </c>
      <c r="K99" s="14">
        <f>IF(Sheet2!K99="-","-",Sheet2!K99/1000)</f>
        <v>12072.729439559889</v>
      </c>
      <c r="L99" s="14">
        <f>IF(Sheet2!L99="-","-",Sheet2!L99/1000)</f>
        <v>27675.954319214285</v>
      </c>
      <c r="M99" s="14">
        <f>IF(Sheet2!M99="-","-",Sheet2!M99/1000)</f>
        <v>0</v>
      </c>
      <c r="N99" s="14">
        <f>IF(Sheet2!N99="-","-",Sheet2!N99/1000)</f>
        <v>62665.178882823056</v>
      </c>
      <c r="O99" s="14">
        <f>IF(Sheet2!O99="-","-",Sheet2!O99/1000)</f>
        <v>51569.866469910885</v>
      </c>
      <c r="P99" s="44" t="str">
        <f>IF(Sheet2!P99="-","-",Sheet2!P99/1000)</f>
        <v>-</v>
      </c>
    </row>
    <row r="100" spans="1:16" s="82" customFormat="1" ht="13.8" customHeight="1" x14ac:dyDescent="0.45">
      <c r="A100" s="93"/>
      <c r="B100" s="94"/>
      <c r="C100" s="94"/>
      <c r="D100" s="94"/>
      <c r="E100" s="35">
        <f>E99+1</f>
        <v>90</v>
      </c>
      <c r="F100" s="81" t="s">
        <v>273</v>
      </c>
      <c r="G100" s="81" t="s">
        <v>274</v>
      </c>
      <c r="H100" s="81"/>
      <c r="I100" s="35"/>
      <c r="J100" s="14">
        <f>IF(Sheet2!J100="-","-",Sheet2!J100/1000)</f>
        <v>1256.5846632901423</v>
      </c>
      <c r="K100" s="14">
        <f>IF(Sheet2!K100="-","-",Sheet2!K100/1000)</f>
        <v>1656.7803241550257</v>
      </c>
      <c r="L100" s="14">
        <f>IF(Sheet2!L100="-","-",Sheet2!L100/1000)</f>
        <v>28448.012652888941</v>
      </c>
      <c r="M100" s="14">
        <f>IF(Sheet2!M100="-","-",Sheet2!M100/1000)</f>
        <v>0.70552766750518803</v>
      </c>
      <c r="N100" s="14">
        <f>IF(Sheet2!N100="-","-",Sheet2!N100/1000)</f>
        <v>31362.083168001616</v>
      </c>
      <c r="O100" s="14">
        <f>IF(Sheet2!O100="-","-",Sheet2!O100/1000)</f>
        <v>31269.168010864705</v>
      </c>
      <c r="P100" s="44" t="str">
        <f>IF(Sheet2!P100="-","-",Sheet2!P100/1000)</f>
        <v>-</v>
      </c>
    </row>
    <row r="101" spans="1:16" ht="12.75" customHeight="1" x14ac:dyDescent="0.45">
      <c r="A101" s="93"/>
      <c r="B101" s="94"/>
      <c r="C101" s="89" t="s">
        <v>275</v>
      </c>
      <c r="D101" s="89"/>
      <c r="E101" s="89"/>
      <c r="F101" s="89"/>
      <c r="G101" s="17"/>
      <c r="H101" s="17"/>
      <c r="I101" s="17"/>
      <c r="J101" s="13">
        <f>IF(Sheet2!J101="-","-",Sheet2!J101/1000)</f>
        <v>25287.697244428218</v>
      </c>
      <c r="K101" s="13">
        <f>IF(Sheet2!K101="-","-",Sheet2!K101/1000)</f>
        <v>15312.729548736341</v>
      </c>
      <c r="L101" s="13">
        <f>IF(Sheet2!L101="-","-",Sheet2!L101/1000)</f>
        <v>63864.607817578704</v>
      </c>
      <c r="M101" s="13">
        <f>IF(Sheet2!M101="-","-",Sheet2!M101/1000)</f>
        <v>607.00486020641176</v>
      </c>
      <c r="N101" s="13">
        <f>IF(Sheet2!N101="-","-",Sheet2!N101/1000)</f>
        <v>105072.03947094968</v>
      </c>
      <c r="O101" s="13">
        <f>IF(Sheet2!O101="-","-",Sheet2!O101/1000)</f>
        <v>93065.583399326919</v>
      </c>
      <c r="P101" s="45" t="str">
        <f>IF(Sheet2!P101="-","-",Sheet2!P101/1000)</f>
        <v>-</v>
      </c>
    </row>
    <row r="102" spans="1:16" ht="24" x14ac:dyDescent="0.45">
      <c r="A102" s="93"/>
      <c r="B102" s="94"/>
      <c r="C102" s="94" t="s">
        <v>276</v>
      </c>
      <c r="D102" s="94" t="s">
        <v>277</v>
      </c>
      <c r="E102" s="35">
        <f>E100+1</f>
        <v>91</v>
      </c>
      <c r="F102" s="81" t="s">
        <v>162</v>
      </c>
      <c r="G102" s="81" t="s">
        <v>163</v>
      </c>
      <c r="H102" s="81"/>
      <c r="I102" s="35" t="s">
        <v>164</v>
      </c>
      <c r="J102" s="14">
        <f>IF(Sheet2!J102="-","-",Sheet2!J102/1000)</f>
        <v>3861.3884869371623</v>
      </c>
      <c r="K102" s="14">
        <f>IF(Sheet2!K102="-","-",Sheet2!K102/1000)</f>
        <v>5649.5278145623706</v>
      </c>
      <c r="L102" s="14">
        <f>IF(Sheet2!L102="-","-",Sheet2!L102/1000)</f>
        <v>35032.832151038092</v>
      </c>
      <c r="M102" s="14">
        <f>IF(Sheet2!M102="-","-",Sheet2!M102/1000)</f>
        <v>0.46717372578046235</v>
      </c>
      <c r="N102" s="14">
        <f>IF(Sheet2!N102="-","-",Sheet2!N102/1000)</f>
        <v>44544.215626263409</v>
      </c>
      <c r="O102" s="14">
        <f>IF(Sheet2!O102="-","-",Sheet2!O102/1000)</f>
        <v>45481.659102275968</v>
      </c>
      <c r="P102" s="44">
        <f>IF(Sheet2!P102="-","-",Sheet2!P102/1000)</f>
        <v>57631.030125180536</v>
      </c>
    </row>
    <row r="103" spans="1:16" ht="13.2" customHeight="1" x14ac:dyDescent="0.45">
      <c r="A103" s="93"/>
      <c r="B103" s="94"/>
      <c r="C103" s="94"/>
      <c r="D103" s="94"/>
      <c r="E103" s="35">
        <f t="shared" si="1"/>
        <v>92</v>
      </c>
      <c r="F103" s="81" t="s">
        <v>278</v>
      </c>
      <c r="G103" s="81" t="s">
        <v>279</v>
      </c>
      <c r="H103" s="81" t="s">
        <v>280</v>
      </c>
      <c r="I103" s="35"/>
      <c r="J103" s="14">
        <f>IF(Sheet2!J103="-","-",Sheet2!J103/1000)</f>
        <v>11509.067146435584</v>
      </c>
      <c r="K103" s="14">
        <f>IF(Sheet2!K103="-","-",Sheet2!K103/1000)</f>
        <v>3269.1674950162974</v>
      </c>
      <c r="L103" s="14">
        <f>IF(Sheet2!L103="-","-",Sheet2!L103/1000)</f>
        <v>16042.278380244936</v>
      </c>
      <c r="M103" s="14">
        <f>IF(Sheet2!M103="-","-",Sheet2!M103/1000)</f>
        <v>0</v>
      </c>
      <c r="N103" s="14">
        <f>IF(Sheet2!N103="-","-",Sheet2!N103/1000)</f>
        <v>30820.513021696814</v>
      </c>
      <c r="O103" s="14">
        <f>IF(Sheet2!O103="-","-",Sheet2!O103/1000)</f>
        <v>24760.882442305396</v>
      </c>
      <c r="P103" s="44" t="str">
        <f>IF(Sheet2!P103="-","-",Sheet2!P103/1000)</f>
        <v>-</v>
      </c>
    </row>
    <row r="104" spans="1:16" ht="36" x14ac:dyDescent="0.45">
      <c r="A104" s="93"/>
      <c r="B104" s="94"/>
      <c r="C104" s="94"/>
      <c r="D104" s="94"/>
      <c r="E104" s="35">
        <f t="shared" si="1"/>
        <v>93</v>
      </c>
      <c r="F104" s="81" t="s">
        <v>281</v>
      </c>
      <c r="G104" s="81" t="s">
        <v>282</v>
      </c>
      <c r="H104" s="81"/>
      <c r="I104" s="35"/>
      <c r="J104" s="14">
        <f>IF(Sheet2!J104="-","-",Sheet2!J104/1000)</f>
        <v>3475.5125860464382</v>
      </c>
      <c r="K104" s="14">
        <f>IF(Sheet2!K104="-","-",Sheet2!K104/1000)</f>
        <v>6302.1955782434898</v>
      </c>
      <c r="L104" s="14">
        <f>IF(Sheet2!L104="-","-",Sheet2!L104/1000)</f>
        <v>82922.122810066125</v>
      </c>
      <c r="M104" s="14">
        <f>IF(Sheet2!M104="-","-",Sheet2!M104/1000)</f>
        <v>0</v>
      </c>
      <c r="N104" s="14">
        <f>IF(Sheet2!N104="-","-",Sheet2!N104/1000)</f>
        <v>92699.830974356038</v>
      </c>
      <c r="O104" s="14">
        <f>IF(Sheet2!O104="-","-",Sheet2!O104/1000)</f>
        <v>95947.862644028544</v>
      </c>
      <c r="P104" s="44" t="str">
        <f>IF(Sheet2!P104="-","-",Sheet2!P104/1000)</f>
        <v>-</v>
      </c>
    </row>
    <row r="105" spans="1:16" ht="24" x14ac:dyDescent="0.45">
      <c r="A105" s="93"/>
      <c r="B105" s="94"/>
      <c r="C105" s="94"/>
      <c r="D105" s="94"/>
      <c r="E105" s="35">
        <f t="shared" si="1"/>
        <v>94</v>
      </c>
      <c r="F105" s="81" t="s">
        <v>143</v>
      </c>
      <c r="G105" s="81" t="s">
        <v>144</v>
      </c>
      <c r="H105" s="81"/>
      <c r="I105" s="35" t="s">
        <v>145</v>
      </c>
      <c r="J105" s="14">
        <f>IF(Sheet2!J105="-","-",Sheet2!J105/1000)</f>
        <v>22817.822906372654</v>
      </c>
      <c r="K105" s="14">
        <f>IF(Sheet2!K105="-","-",Sheet2!K105/1000)</f>
        <v>0</v>
      </c>
      <c r="L105" s="14">
        <f>IF(Sheet2!L105="-","-",Sheet2!L105/1000)</f>
        <v>33.371407663512485</v>
      </c>
      <c r="M105" s="14">
        <f>IF(Sheet2!M105="-","-",Sheet2!M105/1000)</f>
        <v>0</v>
      </c>
      <c r="N105" s="14">
        <f>IF(Sheet2!N105="-","-",Sheet2!N105/1000)</f>
        <v>22851.194314036169</v>
      </c>
      <c r="O105" s="14">
        <f>IF(Sheet2!O105="-","-",Sheet2!O105/1000)</f>
        <v>22046.897203774064</v>
      </c>
      <c r="P105" s="44">
        <f>IF(Sheet2!P105="-","-",Sheet2!P105/1000)</f>
        <v>22659.189782700683</v>
      </c>
    </row>
    <row r="106" spans="1:16" ht="36" x14ac:dyDescent="0.45">
      <c r="A106" s="93"/>
      <c r="B106" s="94"/>
      <c r="C106" s="94"/>
      <c r="D106" s="94"/>
      <c r="E106" s="35">
        <f t="shared" si="1"/>
        <v>95</v>
      </c>
      <c r="F106" s="81" t="s">
        <v>283</v>
      </c>
      <c r="G106" s="81" t="s">
        <v>284</v>
      </c>
      <c r="H106" s="81" t="s">
        <v>167</v>
      </c>
      <c r="I106" s="35"/>
      <c r="J106" s="14">
        <f>IF(Sheet2!J106="-","-",Sheet2!J106/1000)</f>
        <v>764.20084080782874</v>
      </c>
      <c r="K106" s="14">
        <f>IF(Sheet2!K106="-","-",Sheet2!K106/1000)</f>
        <v>245.45249288019895</v>
      </c>
      <c r="L106" s="14">
        <f>IF(Sheet2!L106="-","-",Sheet2!L106/1000)</f>
        <v>1926.5947174226394</v>
      </c>
      <c r="M106" s="14">
        <f>IF(Sheet2!M106="-","-",Sheet2!M106/1000)</f>
        <v>2.8221106700207521</v>
      </c>
      <c r="N106" s="14">
        <f>IF(Sheet2!N106="-","-",Sheet2!N106/1000)</f>
        <v>2939.0701617806881</v>
      </c>
      <c r="O106" s="14">
        <f>IF(Sheet2!O106="-","-",Sheet2!O106/1000)</f>
        <v>2970.9099977264832</v>
      </c>
      <c r="P106" s="44" t="str">
        <f>IF(Sheet2!P106="-","-",Sheet2!P106/1000)</f>
        <v>-</v>
      </c>
    </row>
    <row r="107" spans="1:16" ht="60" x14ac:dyDescent="0.45">
      <c r="A107" s="93"/>
      <c r="B107" s="94"/>
      <c r="C107" s="94"/>
      <c r="D107" s="94"/>
      <c r="E107" s="35">
        <f t="shared" si="1"/>
        <v>96</v>
      </c>
      <c r="F107" s="81" t="s">
        <v>165</v>
      </c>
      <c r="G107" s="81" t="s">
        <v>166</v>
      </c>
      <c r="H107" s="81" t="s">
        <v>167</v>
      </c>
      <c r="I107" s="35" t="s">
        <v>168</v>
      </c>
      <c r="J107" s="14">
        <f>IF(Sheet2!J107="-","-",Sheet2!J107/1000)</f>
        <v>1501.5831149174517</v>
      </c>
      <c r="K107" s="14">
        <f>IF(Sheet2!K107="-","-",Sheet2!K107/1000)</f>
        <v>1467.9384028040611</v>
      </c>
      <c r="L107" s="14">
        <f>IF(Sheet2!L107="-","-",Sheet2!L107/1000)</f>
        <v>4513.2442912989736</v>
      </c>
      <c r="M107" s="14">
        <f>IF(Sheet2!M107="-","-",Sheet2!M107/1000)</f>
        <v>0</v>
      </c>
      <c r="N107" s="14">
        <f>IF(Sheet2!N107="-","-",Sheet2!N107/1000)</f>
        <v>7482.7658090204859</v>
      </c>
      <c r="O107" s="14">
        <f>IF(Sheet2!O107="-","-",Sheet2!O107/1000)</f>
        <v>7454.1987528417276</v>
      </c>
      <c r="P107" s="44">
        <f>IF(Sheet2!P107="-","-",Sheet2!P107/1000)</f>
        <v>8169.9406245869159</v>
      </c>
    </row>
    <row r="108" spans="1:16" ht="34.799999999999997" customHeight="1" x14ac:dyDescent="0.45">
      <c r="A108" s="93"/>
      <c r="B108" s="94"/>
      <c r="C108" s="94"/>
      <c r="D108" s="94"/>
      <c r="E108" s="35">
        <f>E107+1</f>
        <v>97</v>
      </c>
      <c r="F108" s="81" t="s">
        <v>285</v>
      </c>
      <c r="G108" s="81" t="s">
        <v>286</v>
      </c>
      <c r="H108" s="81"/>
      <c r="I108" s="35"/>
      <c r="J108" s="14">
        <f>IF(Sheet2!J108="-","-",Sheet2!J108/1000)</f>
        <v>391.27195540399543</v>
      </c>
      <c r="K108" s="14">
        <f>IF(Sheet2!K108="-","-",Sheet2!K108/1000)</f>
        <v>0</v>
      </c>
      <c r="L108" s="14">
        <f>IF(Sheet2!L108="-","-",Sheet2!L108/1000)</f>
        <v>1023.9196918935932</v>
      </c>
      <c r="M108" s="14">
        <f>IF(Sheet2!M108="-","-",Sheet2!M108/1000)</f>
        <v>0</v>
      </c>
      <c r="N108" s="14">
        <f>IF(Sheet2!N108="-","-",Sheet2!N108/1000)</f>
        <v>1415.1916472975886</v>
      </c>
      <c r="O108" s="14">
        <f>IF(Sheet2!O108="-","-",Sheet2!O108/1000)</f>
        <v>1445.061759895199</v>
      </c>
      <c r="P108" s="44" t="str">
        <f>IF(Sheet2!P108="-","-",Sheet2!P108/1000)</f>
        <v>-</v>
      </c>
    </row>
    <row r="109" spans="1:16" ht="33.6" customHeight="1" x14ac:dyDescent="0.45">
      <c r="A109" s="93"/>
      <c r="B109" s="94"/>
      <c r="C109" s="94"/>
      <c r="D109" s="94"/>
      <c r="E109" s="35">
        <f t="shared" si="1"/>
        <v>98</v>
      </c>
      <c r="F109" s="81" t="s">
        <v>287</v>
      </c>
      <c r="G109" s="81" t="s">
        <v>288</v>
      </c>
      <c r="H109" s="81" t="s">
        <v>289</v>
      </c>
      <c r="I109" s="35"/>
      <c r="J109" s="14">
        <f>IF(Sheet2!J109="-","-",Sheet2!J109/1000)</f>
        <v>361169.55733436556</v>
      </c>
      <c r="K109" s="14">
        <f>IF(Sheet2!K109="-","-",Sheet2!K109/1000)</f>
        <v>99737.181798779013</v>
      </c>
      <c r="L109" s="14">
        <f>IF(Sheet2!L109="-","-",Sheet2!L109/1000)</f>
        <v>290788.6848415045</v>
      </c>
      <c r="M109" s="14">
        <f>IF(Sheet2!M109="-","-",Sheet2!M109/1000)</f>
        <v>381.77309748677129</v>
      </c>
      <c r="N109" s="14">
        <f>IF(Sheet2!N109="-","-",Sheet2!N109/1000)</f>
        <v>752077.19707213575</v>
      </c>
      <c r="O109" s="14">
        <f>IF(Sheet2!O109="-","-",Sheet2!O109/1000)</f>
        <v>415832.99132223969</v>
      </c>
      <c r="P109" s="44" t="str">
        <f>IF(Sheet2!P109="-","-",Sheet2!P109/1000)</f>
        <v>-</v>
      </c>
    </row>
    <row r="110" spans="1:16" ht="17.399999999999999" customHeight="1" x14ac:dyDescent="0.45">
      <c r="A110" s="93"/>
      <c r="B110" s="94"/>
      <c r="C110" s="94"/>
      <c r="D110" s="94"/>
      <c r="E110" s="35">
        <f t="shared" si="1"/>
        <v>99</v>
      </c>
      <c r="F110" s="81" t="s">
        <v>290</v>
      </c>
      <c r="G110" s="81" t="s">
        <v>291</v>
      </c>
      <c r="H110" s="81" t="s">
        <v>289</v>
      </c>
      <c r="I110" s="35"/>
      <c r="J110" s="14">
        <f>IF(Sheet2!J110="-","-",Sheet2!J110/1000)</f>
        <v>628744.22572430654</v>
      </c>
      <c r="K110" s="14">
        <f>IF(Sheet2!K110="-","-",Sheet2!K110/1000)</f>
        <v>0</v>
      </c>
      <c r="L110" s="14">
        <f>IF(Sheet2!L110="-","-",Sheet2!L110/1000)</f>
        <v>3927.2513100726451</v>
      </c>
      <c r="M110" s="14">
        <f>IF(Sheet2!M110="-","-",Sheet2!M110/1000)</f>
        <v>0</v>
      </c>
      <c r="N110" s="14">
        <f>IF(Sheet2!N110="-","-",Sheet2!N110/1000)</f>
        <v>632671.47703437926</v>
      </c>
      <c r="O110" s="14">
        <f>IF(Sheet2!O110="-","-",Sheet2!O110/1000)</f>
        <v>591647.9069434714</v>
      </c>
      <c r="P110" s="44" t="str">
        <f>IF(Sheet2!P110="-","-",Sheet2!P110/1000)</f>
        <v>-</v>
      </c>
    </row>
    <row r="111" spans="1:16" ht="17.399999999999999" customHeight="1" x14ac:dyDescent="0.45">
      <c r="A111" s="93"/>
      <c r="B111" s="94"/>
      <c r="C111" s="94"/>
      <c r="D111" s="94"/>
      <c r="E111" s="35">
        <f t="shared" si="1"/>
        <v>100</v>
      </c>
      <c r="F111" s="81" t="s">
        <v>292</v>
      </c>
      <c r="G111" s="81" t="s">
        <v>293</v>
      </c>
      <c r="H111" s="81"/>
      <c r="I111" s="35"/>
      <c r="J111" s="14">
        <f>IF(Sheet2!J111="-","-",Sheet2!J111/1000)</f>
        <v>38363.655584444154</v>
      </c>
      <c r="K111" s="14">
        <f>IF(Sheet2!K111="-","-",Sheet2!K111/1000)</f>
        <v>24710.4404639196</v>
      </c>
      <c r="L111" s="14">
        <f>IF(Sheet2!L111="-","-",Sheet2!L111/1000)</f>
        <v>89946.829533191354</v>
      </c>
      <c r="M111" s="14">
        <f>IF(Sheet2!M111="-","-",Sheet2!M111/1000)</f>
        <v>0</v>
      </c>
      <c r="N111" s="14">
        <f>IF(Sheet2!N111="-","-",Sheet2!N111/1000)</f>
        <v>153020.92558155509</v>
      </c>
      <c r="O111" s="14">
        <f>IF(Sheet2!O111="-","-",Sheet2!O111/1000)</f>
        <v>153326.75407001143</v>
      </c>
      <c r="P111" s="44" t="str">
        <f>IF(Sheet2!P111="-","-",Sheet2!P111/1000)</f>
        <v>-</v>
      </c>
    </row>
    <row r="112" spans="1:16" ht="48" x14ac:dyDescent="0.45">
      <c r="A112" s="93"/>
      <c r="B112" s="94"/>
      <c r="C112" s="94"/>
      <c r="D112" s="94"/>
      <c r="E112" s="35">
        <f t="shared" si="1"/>
        <v>101</v>
      </c>
      <c r="F112" s="81" t="s">
        <v>294</v>
      </c>
      <c r="G112" s="81" t="s">
        <v>295</v>
      </c>
      <c r="H112" s="81" t="s">
        <v>289</v>
      </c>
      <c r="I112" s="35"/>
      <c r="J112" s="14">
        <f>IF(Sheet2!J112="-","-",Sheet2!J112/1000)</f>
        <v>19129.178470759365</v>
      </c>
      <c r="K112" s="14">
        <f>IF(Sheet2!K112="-","-",Sheet2!K112/1000)</f>
        <v>79137.862566454671</v>
      </c>
      <c r="L112" s="14">
        <f>IF(Sheet2!L112="-","-",Sheet2!L112/1000)</f>
        <v>112831.52782470531</v>
      </c>
      <c r="M112" s="14">
        <f>IF(Sheet2!M112="-","-",Sheet2!M112/1000)</f>
        <v>0</v>
      </c>
      <c r="N112" s="14">
        <f>IF(Sheet2!N112="-","-",Sheet2!N112/1000)</f>
        <v>211098.56886191934</v>
      </c>
      <c r="O112" s="14">
        <f>IF(Sheet2!O112="-","-",Sheet2!O112/1000)</f>
        <v>201771.25587105245</v>
      </c>
      <c r="P112" s="44" t="str">
        <f>IF(Sheet2!P112="-","-",Sheet2!P112/1000)</f>
        <v>-</v>
      </c>
    </row>
    <row r="113" spans="1:16" ht="45.6" customHeight="1" x14ac:dyDescent="0.45">
      <c r="A113" s="93"/>
      <c r="B113" s="94"/>
      <c r="C113" s="94"/>
      <c r="D113" s="94"/>
      <c r="E113" s="35">
        <f t="shared" si="1"/>
        <v>102</v>
      </c>
      <c r="F113" s="81" t="s">
        <v>296</v>
      </c>
      <c r="G113" s="81" t="s">
        <v>297</v>
      </c>
      <c r="H113" s="81" t="s">
        <v>289</v>
      </c>
      <c r="I113" s="35"/>
      <c r="J113" s="14">
        <f>IF(Sheet2!J113="-","-",Sheet2!J113/1000)</f>
        <v>75802.212989271095</v>
      </c>
      <c r="K113" s="14">
        <f>IF(Sheet2!K113="-","-",Sheet2!K113/1000)</f>
        <v>22522.130438162225</v>
      </c>
      <c r="L113" s="14">
        <f>IF(Sheet2!L113="-","-",Sheet2!L113/1000)</f>
        <v>132344.213603237</v>
      </c>
      <c r="M113" s="14">
        <f>IF(Sheet2!M113="-","-",Sheet2!M113/1000)</f>
        <v>0</v>
      </c>
      <c r="N113" s="14">
        <f>IF(Sheet2!N113="-","-",Sheet2!N113/1000)</f>
        <v>230668.55703067034</v>
      </c>
      <c r="O113" s="14">
        <f>IF(Sheet2!O113="-","-",Sheet2!O113/1000)</f>
        <v>211550.26010090331</v>
      </c>
      <c r="P113" s="44" t="str">
        <f>IF(Sheet2!P113="-","-",Sheet2!P113/1000)</f>
        <v>-</v>
      </c>
    </row>
    <row r="114" spans="1:16" ht="36" x14ac:dyDescent="0.45">
      <c r="A114" s="93"/>
      <c r="B114" s="94"/>
      <c r="C114" s="94"/>
      <c r="D114" s="94"/>
      <c r="E114" s="35">
        <f>E113+1</f>
        <v>103</v>
      </c>
      <c r="F114" s="81" t="s">
        <v>38</v>
      </c>
      <c r="G114" s="81" t="s">
        <v>39</v>
      </c>
      <c r="H114" s="81" t="s">
        <v>33</v>
      </c>
      <c r="I114" s="36" t="s">
        <v>40</v>
      </c>
      <c r="J114" s="14">
        <f>IF(Sheet2!J114="-","-",Sheet2!J114/1000)</f>
        <v>1369.68034133637</v>
      </c>
      <c r="K114" s="14">
        <f>IF(Sheet2!K114="-","-",Sheet2!K114/1000)</f>
        <v>16.89796156734403</v>
      </c>
      <c r="L114" s="14">
        <f>IF(Sheet2!L114="-","-",Sheet2!L114/1000)</f>
        <v>5098.0434985926231</v>
      </c>
      <c r="M114" s="14">
        <f>IF(Sheet2!M114="-","-",Sheet2!M114/1000)</f>
        <v>0</v>
      </c>
      <c r="N114" s="14">
        <f>IF(Sheet2!N114="-","-",Sheet2!N114/1000)</f>
        <v>6484.6218014963379</v>
      </c>
      <c r="O114" s="14">
        <f>IF(Sheet2!O114="-","-",Sheet2!O114/1000)</f>
        <v>5427.2220041683649</v>
      </c>
      <c r="P114" s="44">
        <f>IF(Sheet2!P114="-","-",Sheet2!P114/1000)</f>
        <v>9104.9998954298644</v>
      </c>
    </row>
    <row r="115" spans="1:16" ht="36" x14ac:dyDescent="0.45">
      <c r="A115" s="93"/>
      <c r="B115" s="94"/>
      <c r="C115" s="94"/>
      <c r="D115" s="94"/>
      <c r="E115" s="35">
        <f t="shared" si="1"/>
        <v>104</v>
      </c>
      <c r="F115" s="81" t="s">
        <v>146</v>
      </c>
      <c r="G115" s="81" t="s">
        <v>147</v>
      </c>
      <c r="H115" s="81"/>
      <c r="I115" s="36" t="s">
        <v>148</v>
      </c>
      <c r="J115" s="14">
        <f>IF(Sheet2!J115="-","-",Sheet2!J115/1000)</f>
        <v>112243.57600470055</v>
      </c>
      <c r="K115" s="14">
        <f>IF(Sheet2!K115="-","-",Sheet2!K115/1000)</f>
        <v>62055.263565829577</v>
      </c>
      <c r="L115" s="14">
        <f>IF(Sheet2!L115="-","-",Sheet2!L115/1000)</f>
        <v>223700.23114704702</v>
      </c>
      <c r="M115" s="14">
        <f>IF(Sheet2!M115="-","-",Sheet2!M115/1000)</f>
        <v>4.9736522506559426</v>
      </c>
      <c r="N115" s="14">
        <f>IF(Sheet2!N115="-","-",Sheet2!N115/1000)</f>
        <v>398004.04436982772</v>
      </c>
      <c r="O115" s="14">
        <f>IF(Sheet2!O115="-","-",Sheet2!O115/1000)</f>
        <v>290950.16958502698</v>
      </c>
      <c r="P115" s="44">
        <f>IF(Sheet2!P115="-","-",Sheet2!P115/1000)</f>
        <v>299364.30897700263</v>
      </c>
    </row>
    <row r="116" spans="1:16" ht="24" x14ac:dyDescent="0.45">
      <c r="A116" s="93"/>
      <c r="B116" s="94"/>
      <c r="C116" s="94"/>
      <c r="D116" s="94"/>
      <c r="E116" s="35">
        <f t="shared" si="1"/>
        <v>105</v>
      </c>
      <c r="F116" s="81" t="s">
        <v>298</v>
      </c>
      <c r="G116" s="81" t="s">
        <v>177</v>
      </c>
      <c r="H116" s="81"/>
      <c r="I116" s="36" t="s">
        <v>178</v>
      </c>
      <c r="J116" s="14">
        <f>IF(Sheet2!J116="-","-",Sheet2!J116/1000)</f>
        <v>0</v>
      </c>
      <c r="K116" s="14">
        <f>IF(Sheet2!K116="-","-",Sheet2!K116/1000)</f>
        <v>0</v>
      </c>
      <c r="L116" s="14">
        <f>IF(Sheet2!L116="-","-",Sheet2!L116/1000)</f>
        <v>4512.1781937227315</v>
      </c>
      <c r="M116" s="14">
        <f>IF(Sheet2!M116="-","-",Sheet2!M116/1000)</f>
        <v>0</v>
      </c>
      <c r="N116" s="14">
        <f>IF(Sheet2!N116="-","-",Sheet2!N116/1000)</f>
        <v>4512.1781937227315</v>
      </c>
      <c r="O116" s="14">
        <f>IF(Sheet2!O116="-","-",Sheet2!O116/1000)</f>
        <v>4793.7790535342338</v>
      </c>
      <c r="P116" s="44">
        <f>IF(Sheet2!P116="-","-",Sheet2!P116/1000)</f>
        <v>104460.91608076335</v>
      </c>
    </row>
    <row r="117" spans="1:16" ht="33.6" customHeight="1" x14ac:dyDescent="0.45">
      <c r="A117" s="93"/>
      <c r="B117" s="94"/>
      <c r="C117" s="94"/>
      <c r="D117" s="94"/>
      <c r="E117" s="35">
        <f t="shared" si="1"/>
        <v>106</v>
      </c>
      <c r="F117" s="81" t="s">
        <v>299</v>
      </c>
      <c r="G117" s="81" t="s">
        <v>300</v>
      </c>
      <c r="H117" s="81"/>
      <c r="I117" s="36" t="s">
        <v>301</v>
      </c>
      <c r="J117" s="14">
        <f>IF(Sheet2!J117="-","-",Sheet2!J117/1000)</f>
        <v>0</v>
      </c>
      <c r="K117" s="14">
        <f>IF(Sheet2!K117="-","-",Sheet2!K117/1000)</f>
        <v>0</v>
      </c>
      <c r="L117" s="14">
        <f>IF(Sheet2!L117="-","-",Sheet2!L117/1000)</f>
        <v>3930.4424688849558</v>
      </c>
      <c r="M117" s="14">
        <f>IF(Sheet2!M117="-","-",Sheet2!M117/1000)</f>
        <v>0</v>
      </c>
      <c r="N117" s="14">
        <f>IF(Sheet2!N117="-","-",Sheet2!N117/1000)</f>
        <v>3930.4424688849558</v>
      </c>
      <c r="O117" s="14">
        <f>IF(Sheet2!O117="-","-",Sheet2!O117/1000)</f>
        <v>4159.1789364595679</v>
      </c>
      <c r="P117" s="44">
        <f>IF(Sheet2!P117="-","-",Sheet2!P117/1000)</f>
        <v>23965.380899674881</v>
      </c>
    </row>
    <row r="118" spans="1:16" ht="24" x14ac:dyDescent="0.45">
      <c r="A118" s="93"/>
      <c r="B118" s="94"/>
      <c r="C118" s="94"/>
      <c r="D118" s="94"/>
      <c r="E118" s="35">
        <f>E117+1</f>
        <v>107</v>
      </c>
      <c r="F118" s="81" t="s">
        <v>302</v>
      </c>
      <c r="G118" s="81" t="s">
        <v>303</v>
      </c>
      <c r="H118" s="81"/>
      <c r="I118" s="36" t="s">
        <v>304</v>
      </c>
      <c r="J118" s="14">
        <f>IF(Sheet2!J118="-","-",Sheet2!J118/1000)</f>
        <v>0</v>
      </c>
      <c r="K118" s="14">
        <f>IF(Sheet2!K118="-","-",Sheet2!K118/1000)</f>
        <v>0</v>
      </c>
      <c r="L118" s="14">
        <f>IF(Sheet2!L118="-","-",Sheet2!L118/1000)</f>
        <v>292.8161477596982</v>
      </c>
      <c r="M118" s="14">
        <f>IF(Sheet2!M118="-","-",Sheet2!M118/1000)</f>
        <v>0</v>
      </c>
      <c r="N118" s="14">
        <f>IF(Sheet2!N118="-","-",Sheet2!N118/1000)</f>
        <v>292.8161477596982</v>
      </c>
      <c r="O118" s="14">
        <f>IF(Sheet2!O118="-","-",Sheet2!O118/1000)</f>
        <v>311.09053220013016</v>
      </c>
      <c r="P118" s="44">
        <f>IF(Sheet2!P118="-","-",Sheet2!P118/1000)</f>
        <v>1309.9571086685066</v>
      </c>
    </row>
    <row r="119" spans="1:16" ht="96" x14ac:dyDescent="0.45">
      <c r="A119" s="93"/>
      <c r="B119" s="94"/>
      <c r="C119" s="94"/>
      <c r="D119" s="94"/>
      <c r="E119" s="35">
        <f>E118+1</f>
        <v>108</v>
      </c>
      <c r="F119" s="81" t="s">
        <v>305</v>
      </c>
      <c r="G119" s="81" t="s">
        <v>306</v>
      </c>
      <c r="H119" s="81" t="s">
        <v>190</v>
      </c>
      <c r="I119" s="36" t="s">
        <v>307</v>
      </c>
      <c r="J119" s="14">
        <f>IF(Sheet2!J119="-","-",Sheet2!J119/1000)</f>
        <v>95.71932791000674</v>
      </c>
      <c r="K119" s="14">
        <f>IF(Sheet2!K119="-","-",Sheet2!K119/1000)</f>
        <v>235.77936999434718</v>
      </c>
      <c r="L119" s="14">
        <f>IF(Sheet2!L119="-","-",Sheet2!L119/1000)</f>
        <v>2602.0984066212968</v>
      </c>
      <c r="M119" s="14">
        <f>IF(Sheet2!M119="-","-",Sheet2!M119/1000)</f>
        <v>2.2023904215364656</v>
      </c>
      <c r="N119" s="14">
        <f>IF(Sheet2!N119="-","-",Sheet2!N119/1000)</f>
        <v>2935.7994949471872</v>
      </c>
      <c r="O119" s="14">
        <f>IF(Sheet2!O119="-","-",Sheet2!O119/1000)</f>
        <v>3057.5088568888254</v>
      </c>
      <c r="P119" s="44">
        <f>IF(Sheet2!P119="-","-",Sheet2!P119/1000)</f>
        <v>15514.286731533895</v>
      </c>
    </row>
    <row r="120" spans="1:16" ht="24" x14ac:dyDescent="0.45">
      <c r="A120" s="93"/>
      <c r="B120" s="94"/>
      <c r="C120" s="94"/>
      <c r="D120" s="94"/>
      <c r="E120" s="35">
        <f t="shared" ref="E120:E160" si="2">E119+1</f>
        <v>109</v>
      </c>
      <c r="F120" s="81" t="s">
        <v>228</v>
      </c>
      <c r="G120" s="81" t="s">
        <v>308</v>
      </c>
      <c r="H120" s="81" t="s">
        <v>194</v>
      </c>
      <c r="I120" s="36" t="s">
        <v>230</v>
      </c>
      <c r="J120" s="14">
        <f>IF(Sheet2!J120="-","-",Sheet2!J120/1000)</f>
        <v>231.61553336540507</v>
      </c>
      <c r="K120" s="14">
        <f>IF(Sheet2!K120="-","-",Sheet2!K120/1000)</f>
        <v>13.6215812350394</v>
      </c>
      <c r="L120" s="14">
        <f>IF(Sheet2!L120="-","-",Sheet2!L120/1000)</f>
        <v>334.67164930839641</v>
      </c>
      <c r="M120" s="14">
        <f>IF(Sheet2!M120="-","-",Sheet2!M120/1000)</f>
        <v>0</v>
      </c>
      <c r="N120" s="14">
        <f>IF(Sheet2!N120="-","-",Sheet2!N120/1000)</f>
        <v>579.9087639088408</v>
      </c>
      <c r="O120" s="14">
        <f>IF(Sheet2!O120="-","-",Sheet2!O120/1000)</f>
        <v>589.99601102908582</v>
      </c>
      <c r="P120" s="44">
        <f>IF(Sheet2!P120="-","-",Sheet2!P120/1000)</f>
        <v>2018.5125306547704</v>
      </c>
    </row>
    <row r="121" spans="1:16" ht="24" x14ac:dyDescent="0.45">
      <c r="A121" s="93"/>
      <c r="B121" s="94"/>
      <c r="C121" s="94"/>
      <c r="D121" s="94"/>
      <c r="E121" s="35">
        <f t="shared" si="2"/>
        <v>110</v>
      </c>
      <c r="F121" s="81" t="s">
        <v>309</v>
      </c>
      <c r="G121" s="81" t="s">
        <v>232</v>
      </c>
      <c r="H121" s="81"/>
      <c r="I121" s="36" t="s">
        <v>233</v>
      </c>
      <c r="J121" s="14">
        <f>IF(Sheet2!J121="-","-",Sheet2!J121/1000)</f>
        <v>0</v>
      </c>
      <c r="K121" s="14">
        <f>IF(Sheet2!K121="-","-",Sheet2!K121/1000)</f>
        <v>0</v>
      </c>
      <c r="L121" s="14">
        <f>IF(Sheet2!L121="-","-",Sheet2!L121/1000)</f>
        <v>1888.3301197825274</v>
      </c>
      <c r="M121" s="14">
        <f>IF(Sheet2!M121="-","-",Sheet2!M121/1000)</f>
        <v>0</v>
      </c>
      <c r="N121" s="14">
        <f>IF(Sheet2!N121="-","-",Sheet2!N121/1000)</f>
        <v>1888.3301197825274</v>
      </c>
      <c r="O121" s="14">
        <f>IF(Sheet2!O121="-","-",Sheet2!O121/1000)</f>
        <v>2006.1485326997285</v>
      </c>
      <c r="P121" s="44">
        <f>IF(Sheet2!P121="-","-",Sheet2!P121/1000)</f>
        <v>11703.812687382639</v>
      </c>
    </row>
    <row r="122" spans="1:16" ht="36" x14ac:dyDescent="0.45">
      <c r="A122" s="93"/>
      <c r="B122" s="94"/>
      <c r="C122" s="94"/>
      <c r="D122" s="94"/>
      <c r="E122" s="35">
        <f t="shared" si="2"/>
        <v>111</v>
      </c>
      <c r="F122" s="81" t="s">
        <v>310</v>
      </c>
      <c r="G122" s="81" t="s">
        <v>246</v>
      </c>
      <c r="H122" s="81" t="s">
        <v>194</v>
      </c>
      <c r="I122" s="36" t="s">
        <v>247</v>
      </c>
      <c r="J122" s="14">
        <f>IF(Sheet2!J122="-","-",Sheet2!J122/1000)</f>
        <v>9.2348112093572201</v>
      </c>
      <c r="K122" s="14">
        <f>IF(Sheet2!K122="-","-",Sheet2!K122/1000)</f>
        <v>79.073179057794064</v>
      </c>
      <c r="L122" s="14">
        <f>IF(Sheet2!L122="-","-",Sheet2!L122/1000)</f>
        <v>280.9582061556859</v>
      </c>
      <c r="M122" s="14">
        <f>IF(Sheet2!M122="-","-",Sheet2!M122/1000)</f>
        <v>50.531035645641843</v>
      </c>
      <c r="N122" s="14">
        <f>IF(Sheet2!N122="-","-",Sheet2!N122/1000)</f>
        <v>419.79723206847905</v>
      </c>
      <c r="O122" s="14">
        <f>IF(Sheet2!O122="-","-",Sheet2!O122/1000)</f>
        <v>428.34843710672294</v>
      </c>
      <c r="P122" s="44">
        <f>IF(Sheet2!P122="-","-",Sheet2!P122/1000)</f>
        <v>1868.2590963728194</v>
      </c>
    </row>
    <row r="123" spans="1:16" ht="36" x14ac:dyDescent="0.45">
      <c r="A123" s="93"/>
      <c r="B123" s="94"/>
      <c r="C123" s="94"/>
      <c r="D123" s="94"/>
      <c r="E123" s="35">
        <f t="shared" si="2"/>
        <v>112</v>
      </c>
      <c r="F123" s="81" t="s">
        <v>149</v>
      </c>
      <c r="G123" s="81" t="s">
        <v>150</v>
      </c>
      <c r="H123" s="81"/>
      <c r="I123" s="35" t="s">
        <v>151</v>
      </c>
      <c r="J123" s="14">
        <f>IF(Sheet2!J123="-","-",Sheet2!J123/1000)</f>
        <v>4529.0544398043139</v>
      </c>
      <c r="K123" s="14">
        <f>IF(Sheet2!K123="-","-",Sheet2!K123/1000)</f>
        <v>0</v>
      </c>
      <c r="L123" s="14">
        <f>IF(Sheet2!L123="-","-",Sheet2!L123/1000)</f>
        <v>1791.7142289583417</v>
      </c>
      <c r="M123" s="14">
        <f>IF(Sheet2!M123="-","-",Sheet2!M123/1000)</f>
        <v>0</v>
      </c>
      <c r="N123" s="14">
        <f>IF(Sheet2!N123="-","-",Sheet2!N123/1000)</f>
        <v>6320.7686687626556</v>
      </c>
      <c r="O123" s="14">
        <f>IF(Sheet2!O123="-","-",Sheet2!O123/1000)</f>
        <v>1799.8467829485146</v>
      </c>
      <c r="P123" s="44">
        <f>IF(Sheet2!P123="-","-",Sheet2!P123/1000)</f>
        <v>17238.075993673443</v>
      </c>
    </row>
    <row r="124" spans="1:16" ht="24" x14ac:dyDescent="0.45">
      <c r="A124" s="93"/>
      <c r="B124" s="94"/>
      <c r="C124" s="94"/>
      <c r="D124" s="94"/>
      <c r="E124" s="35">
        <f t="shared" si="2"/>
        <v>113</v>
      </c>
      <c r="F124" s="81" t="s">
        <v>311</v>
      </c>
      <c r="G124" s="81" t="s">
        <v>82</v>
      </c>
      <c r="H124" s="81"/>
      <c r="I124" s="36" t="s">
        <v>83</v>
      </c>
      <c r="J124" s="14">
        <f>IF(Sheet2!J124="-","-",Sheet2!J124/1000)</f>
        <v>0</v>
      </c>
      <c r="K124" s="14">
        <f>IF(Sheet2!K124="-","-",Sheet2!K124/1000)</f>
        <v>334.0547781059413</v>
      </c>
      <c r="L124" s="14">
        <f>IF(Sheet2!L124="-","-",Sheet2!L124/1000)</f>
        <v>1764.8638911998082</v>
      </c>
      <c r="M124" s="14">
        <f>IF(Sheet2!M124="-","-",Sheet2!M124/1000)</f>
        <v>0</v>
      </c>
      <c r="N124" s="14">
        <f>IF(Sheet2!N124="-","-",Sheet2!N124/1000)</f>
        <v>2098.9186693057495</v>
      </c>
      <c r="O124" s="14">
        <f>IF(Sheet2!O124="-","-",Sheet2!O124/1000)</f>
        <v>2158.0568301199301</v>
      </c>
      <c r="P124" s="44">
        <f>IF(Sheet2!P124="-","-",Sheet2!P124/1000)</f>
        <v>6419.4345356169688</v>
      </c>
    </row>
    <row r="125" spans="1:16" ht="36" x14ac:dyDescent="0.45">
      <c r="A125" s="93"/>
      <c r="B125" s="94"/>
      <c r="C125" s="94"/>
      <c r="D125" s="94"/>
      <c r="E125" s="35">
        <f>E124+1</f>
        <v>114</v>
      </c>
      <c r="F125" s="81" t="s">
        <v>312</v>
      </c>
      <c r="G125" s="81" t="s">
        <v>313</v>
      </c>
      <c r="H125" s="81" t="s">
        <v>314</v>
      </c>
      <c r="I125" s="35"/>
      <c r="J125" s="14">
        <f>IF(Sheet2!J125="-","-",Sheet2!J125/1000)</f>
        <v>15001.172160692211</v>
      </c>
      <c r="K125" s="14">
        <f>IF(Sheet2!K125="-","-",Sheet2!K125/1000)</f>
        <v>6540.5632486957138</v>
      </c>
      <c r="L125" s="14">
        <f>IF(Sheet2!L125="-","-",Sheet2!L125/1000)</f>
        <v>18749.966030565378</v>
      </c>
      <c r="M125" s="14">
        <f>IF(Sheet2!M125="-","-",Sheet2!M125/1000)</f>
        <v>448.42003764556091</v>
      </c>
      <c r="N125" s="14">
        <f>IF(Sheet2!N125="-","-",Sheet2!N125/1000)</f>
        <v>40740.121477598863</v>
      </c>
      <c r="O125" s="14">
        <f>IF(Sheet2!O125="-","-",Sheet2!O125/1000)</f>
        <v>35860.596432643702</v>
      </c>
      <c r="P125" s="44" t="str">
        <f>IF(Sheet2!P125="-","-",Sheet2!P125/1000)</f>
        <v>-</v>
      </c>
    </row>
    <row r="126" spans="1:16" ht="72" x14ac:dyDescent="0.45">
      <c r="A126" s="93"/>
      <c r="B126" s="94"/>
      <c r="C126" s="94"/>
      <c r="D126" s="94"/>
      <c r="E126" s="35">
        <f t="shared" ref="E126" si="3">E125+1</f>
        <v>115</v>
      </c>
      <c r="F126" s="81" t="s">
        <v>132</v>
      </c>
      <c r="G126" s="81" t="s">
        <v>133</v>
      </c>
      <c r="H126" s="81" t="s">
        <v>134</v>
      </c>
      <c r="I126" s="36" t="s">
        <v>135</v>
      </c>
      <c r="J126" s="14">
        <f>IF(Sheet2!J126="-","-",Sheet2!J126/1000)</f>
        <v>35.227271842013209</v>
      </c>
      <c r="K126" s="14">
        <f>IF(Sheet2!K126="-","-",Sheet2!K126/1000)</f>
        <v>0</v>
      </c>
      <c r="L126" s="14">
        <f>IF(Sheet2!L126="-","-",Sheet2!L126/1000)</f>
        <v>537.13123961819394</v>
      </c>
      <c r="M126" s="14">
        <f>IF(Sheet2!M126="-","-",Sheet2!M126/1000)</f>
        <v>0</v>
      </c>
      <c r="N126" s="14">
        <f>IF(Sheet2!N126="-","-",Sheet2!N126/1000)</f>
        <v>572.35851146020718</v>
      </c>
      <c r="O126" s="14">
        <f>IF(Sheet2!O126="-","-",Sheet2!O126/1000)</f>
        <v>604.63544579922188</v>
      </c>
      <c r="P126" s="44">
        <f>IF(Sheet2!P126="-","-",Sheet2!P126/1000)</f>
        <v>2906.31281844256</v>
      </c>
    </row>
    <row r="127" spans="1:16" ht="48" x14ac:dyDescent="0.45">
      <c r="A127" s="93"/>
      <c r="B127" s="94"/>
      <c r="C127" s="94"/>
      <c r="D127" s="94"/>
      <c r="E127" s="35">
        <f>E126+1</f>
        <v>116</v>
      </c>
      <c r="F127" s="81" t="s">
        <v>315</v>
      </c>
      <c r="G127" s="81" t="s">
        <v>316</v>
      </c>
      <c r="H127" s="81"/>
      <c r="I127" s="35"/>
      <c r="J127" s="14">
        <f>IF(Sheet2!J127="-","-",Sheet2!J127/1000)</f>
        <v>11689.47464977179</v>
      </c>
      <c r="K127" s="14">
        <f>IF(Sheet2!K127="-","-",Sheet2!K127/1000)</f>
        <v>2277.1323365243534</v>
      </c>
      <c r="L127" s="14">
        <f>IF(Sheet2!L127="-","-",Sheet2!L127/1000)</f>
        <v>24417.985575307586</v>
      </c>
      <c r="M127" s="14">
        <f>IF(Sheet2!M127="-","-",Sheet2!M127/1000)</f>
        <v>0</v>
      </c>
      <c r="N127" s="14">
        <f>IF(Sheet2!N127="-","-",Sheet2!N127/1000)</f>
        <v>38384.592561603728</v>
      </c>
      <c r="O127" s="14">
        <f>IF(Sheet2!O127="-","-",Sheet2!O127/1000)</f>
        <v>27939.010817797152</v>
      </c>
      <c r="P127" s="44" t="str">
        <f>IF(Sheet2!P127="-","-",Sheet2!P127/1000)</f>
        <v>-</v>
      </c>
    </row>
    <row r="128" spans="1:16" ht="24" x14ac:dyDescent="0.45">
      <c r="A128" s="93"/>
      <c r="B128" s="94"/>
      <c r="C128" s="94"/>
      <c r="D128" s="94"/>
      <c r="E128" s="35">
        <f>E127+1</f>
        <v>117</v>
      </c>
      <c r="F128" s="81" t="s">
        <v>317</v>
      </c>
      <c r="G128" s="81" t="s">
        <v>318</v>
      </c>
      <c r="H128" s="81"/>
      <c r="I128" s="35"/>
      <c r="J128" s="14">
        <f>IF(Sheet2!J128="-","-",Sheet2!J128/1000)</f>
        <v>2124.9170524967449</v>
      </c>
      <c r="K128" s="14">
        <f>IF(Sheet2!K128="-","-",Sheet2!K128/1000)</f>
        <v>519.25627686545647</v>
      </c>
      <c r="L128" s="14">
        <f>IF(Sheet2!L128="-","-",Sheet2!L128/1000)</f>
        <v>4637.5851029232808</v>
      </c>
      <c r="M128" s="14">
        <f>IF(Sheet2!M128="-","-",Sheet2!M128/1000)</f>
        <v>0</v>
      </c>
      <c r="N128" s="14">
        <f>IF(Sheet2!N128="-","-",Sheet2!N128/1000)</f>
        <v>7281.7584322854818</v>
      </c>
      <c r="O128" s="14">
        <f>IF(Sheet2!O128="-","-",Sheet2!O128/1000)</f>
        <v>7408.418727500788</v>
      </c>
      <c r="P128" s="44" t="str">
        <f>IF(Sheet2!P128="-","-",Sheet2!P128/1000)</f>
        <v>-</v>
      </c>
    </row>
    <row r="129" spans="1:16" ht="24" x14ac:dyDescent="0.45">
      <c r="A129" s="93"/>
      <c r="B129" s="94"/>
      <c r="C129" s="94"/>
      <c r="D129" s="94"/>
      <c r="E129" s="35">
        <f>E128+1</f>
        <v>118</v>
      </c>
      <c r="F129" s="81" t="s">
        <v>319</v>
      </c>
      <c r="G129" s="81" t="s">
        <v>320</v>
      </c>
      <c r="H129" s="81"/>
      <c r="I129" s="36" t="s">
        <v>321</v>
      </c>
      <c r="J129" s="14">
        <f>IF(Sheet2!J129="-","-",Sheet2!J129/1000)</f>
        <v>14.86990917989381</v>
      </c>
      <c r="K129" s="14">
        <f>IF(Sheet2!K129="-","-",Sheet2!K129/1000)</f>
        <v>17773.915250741371</v>
      </c>
      <c r="L129" s="14">
        <f>IF(Sheet2!L129="-","-",Sheet2!L129/1000)</f>
        <v>9600.2980475113509</v>
      </c>
      <c r="M129" s="14">
        <f>IF(Sheet2!M129="-","-",Sheet2!M129/1000)</f>
        <v>0</v>
      </c>
      <c r="N129" s="14">
        <f>IF(Sheet2!N129="-","-",Sheet2!N129/1000)</f>
        <v>27389.083207432614</v>
      </c>
      <c r="O129" s="14">
        <f>IF(Sheet2!O129="-","-",Sheet2!O129/1000)</f>
        <v>25277.68515213484</v>
      </c>
      <c r="P129" s="44">
        <f>IF(Sheet2!P129="-","-",Sheet2!P129/1000)</f>
        <v>25878.285265575261</v>
      </c>
    </row>
    <row r="130" spans="1:16" ht="36" x14ac:dyDescent="0.45">
      <c r="A130" s="93"/>
      <c r="B130" s="94"/>
      <c r="C130" s="94"/>
      <c r="D130" s="94"/>
      <c r="E130" s="35">
        <f t="shared" si="2"/>
        <v>119</v>
      </c>
      <c r="F130" s="81" t="s">
        <v>322</v>
      </c>
      <c r="G130" s="81" t="s">
        <v>323</v>
      </c>
      <c r="H130" s="81" t="s">
        <v>324</v>
      </c>
      <c r="I130" s="35"/>
      <c r="J130" s="14">
        <f>IF(Sheet2!J130="-","-",Sheet2!J130/1000)</f>
        <v>1529.7937582197324</v>
      </c>
      <c r="K130" s="14">
        <f>IF(Sheet2!K130="-","-",Sheet2!K130/1000)</f>
        <v>2885.050905581345</v>
      </c>
      <c r="L130" s="14">
        <f>IF(Sheet2!L130="-","-",Sheet2!L130/1000)</f>
        <v>14667.166171771165</v>
      </c>
      <c r="M130" s="14">
        <f>IF(Sheet2!M130="-","-",Sheet2!M130/1000)</f>
        <v>358.38898677729753</v>
      </c>
      <c r="N130" s="14">
        <f>IF(Sheet2!N130="-","-",Sheet2!N130/1000)</f>
        <v>19440.39982234954</v>
      </c>
      <c r="O130" s="14">
        <f>IF(Sheet2!O130="-","-",Sheet2!O130/1000)</f>
        <v>18957.823867190909</v>
      </c>
      <c r="P130" s="44" t="str">
        <f>IF(Sheet2!P130="-","-",Sheet2!P130/1000)</f>
        <v>-</v>
      </c>
    </row>
    <row r="131" spans="1:16" ht="36" x14ac:dyDescent="0.45">
      <c r="A131" s="93"/>
      <c r="B131" s="94"/>
      <c r="C131" s="94"/>
      <c r="D131" s="94"/>
      <c r="E131" s="35">
        <f t="shared" si="2"/>
        <v>120</v>
      </c>
      <c r="F131" s="81" t="s">
        <v>325</v>
      </c>
      <c r="G131" s="81" t="s">
        <v>326</v>
      </c>
      <c r="H131" s="81"/>
      <c r="I131" s="35"/>
      <c r="J131" s="14">
        <f>IF(Sheet2!J131="-","-",Sheet2!J131/1000)</f>
        <v>985.86794793703996</v>
      </c>
      <c r="K131" s="14">
        <f>IF(Sheet2!K131="-","-",Sheet2!K131/1000)</f>
        <v>1905.425187615419</v>
      </c>
      <c r="L131" s="14">
        <f>IF(Sheet2!L131="-","-",Sheet2!L131/1000)</f>
        <v>4890.6910247294818</v>
      </c>
      <c r="M131" s="14">
        <f>IF(Sheet2!M131="-","-",Sheet2!M131/1000)</f>
        <v>0</v>
      </c>
      <c r="N131" s="14">
        <f>IF(Sheet2!N131="-","-",Sheet2!N131/1000)</f>
        <v>7781.9841602819415</v>
      </c>
      <c r="O131" s="14">
        <f>IF(Sheet2!O131="-","-",Sheet2!O131/1000)</f>
        <v>6874.1424263101817</v>
      </c>
      <c r="P131" s="44" t="str">
        <f>IF(Sheet2!P131="-","-",Sheet2!P131/1000)</f>
        <v>-</v>
      </c>
    </row>
    <row r="132" spans="1:16" ht="33.6" customHeight="1" x14ac:dyDescent="0.45">
      <c r="A132" s="93"/>
      <c r="B132" s="94"/>
      <c r="C132" s="94"/>
      <c r="D132" s="94"/>
      <c r="E132" s="35">
        <f t="shared" si="2"/>
        <v>121</v>
      </c>
      <c r="F132" s="81" t="s">
        <v>327</v>
      </c>
      <c r="G132" s="81" t="s">
        <v>328</v>
      </c>
      <c r="H132" s="81"/>
      <c r="I132" s="35"/>
      <c r="J132" s="14">
        <f>IF(Sheet2!J132="-","-",Sheet2!J132/1000)</f>
        <v>249.83556629197471</v>
      </c>
      <c r="K132" s="14">
        <f>IF(Sheet2!K132="-","-",Sheet2!K132/1000)</f>
        <v>991.21906375715787</v>
      </c>
      <c r="L132" s="14">
        <f>IF(Sheet2!L132="-","-",Sheet2!L132/1000)</f>
        <v>3473.1224697736266</v>
      </c>
      <c r="M132" s="14">
        <f>IF(Sheet2!M132="-","-",Sheet2!M132/1000)</f>
        <v>0</v>
      </c>
      <c r="N132" s="14">
        <f>IF(Sheet2!N132="-","-",Sheet2!N132/1000)</f>
        <v>4714.1770998227585</v>
      </c>
      <c r="O132" s="14">
        <f>IF(Sheet2!O132="-","-",Sheet2!O132/1000)</f>
        <v>4764.2051571639868</v>
      </c>
      <c r="P132" s="44" t="str">
        <f>IF(Sheet2!P132="-","-",Sheet2!P132/1000)</f>
        <v>-</v>
      </c>
    </row>
    <row r="133" spans="1:16" ht="48" x14ac:dyDescent="0.45">
      <c r="A133" s="93"/>
      <c r="B133" s="94"/>
      <c r="C133" s="94"/>
      <c r="D133" s="94"/>
      <c r="E133" s="35">
        <f>E132+1</f>
        <v>122</v>
      </c>
      <c r="F133" s="81" t="s">
        <v>329</v>
      </c>
      <c r="G133" s="81" t="s">
        <v>330</v>
      </c>
      <c r="H133" s="81" t="s">
        <v>324</v>
      </c>
      <c r="I133" s="35"/>
      <c r="J133" s="14">
        <f>IF(Sheet2!J133="-","-",Sheet2!J133/1000)</f>
        <v>78948.502973798706</v>
      </c>
      <c r="K133" s="14">
        <f>IF(Sheet2!K133="-","-",Sheet2!K133/1000)</f>
        <v>3985.3306294353147</v>
      </c>
      <c r="L133" s="14">
        <f>IF(Sheet2!L133="-","-",Sheet2!L133/1000)</f>
        <v>35168.50915483584</v>
      </c>
      <c r="M133" s="14">
        <f>IF(Sheet2!M133="-","-",Sheet2!M133/1000)</f>
        <v>91.051205738845212</v>
      </c>
      <c r="N133" s="14">
        <f>IF(Sheet2!N133="-","-",Sheet2!N133/1000)</f>
        <v>118193.39396380872</v>
      </c>
      <c r="O133" s="14">
        <f>IF(Sheet2!O133="-","-",Sheet2!O133/1000)</f>
        <v>41752.026700097427</v>
      </c>
      <c r="P133" s="44" t="str">
        <f>IF(Sheet2!P133="-","-",Sheet2!P133/1000)</f>
        <v>-</v>
      </c>
    </row>
    <row r="134" spans="1:16" ht="60" x14ac:dyDescent="0.45">
      <c r="A134" s="93"/>
      <c r="B134" s="94"/>
      <c r="C134" s="94"/>
      <c r="D134" s="94"/>
      <c r="E134" s="35">
        <f>E133+1</f>
        <v>123</v>
      </c>
      <c r="F134" s="81" t="s">
        <v>331</v>
      </c>
      <c r="G134" s="81" t="s">
        <v>332</v>
      </c>
      <c r="H134" s="81" t="s">
        <v>324</v>
      </c>
      <c r="I134" s="36" t="s">
        <v>333</v>
      </c>
      <c r="J134" s="14">
        <f>IF(Sheet2!J134="-","-",Sheet2!J134/1000)</f>
        <v>824.33433168992417</v>
      </c>
      <c r="K134" s="14">
        <f>IF(Sheet2!K134="-","-",Sheet2!K134/1000)</f>
        <v>8765.4695226581171</v>
      </c>
      <c r="L134" s="14">
        <f>IF(Sheet2!L134="-","-",Sheet2!L134/1000)</f>
        <v>10932.815508332655</v>
      </c>
      <c r="M134" s="14">
        <f>IF(Sheet2!M134="-","-",Sheet2!M134/1000)</f>
        <v>9.604074825228281</v>
      </c>
      <c r="N134" s="14">
        <f>IF(Sheet2!N134="-","-",Sheet2!N134/1000)</f>
        <v>20532.223437505923</v>
      </c>
      <c r="O134" s="14">
        <f>IF(Sheet2!O134="-","-",Sheet2!O134/1000)</f>
        <v>19662.8439145745</v>
      </c>
      <c r="P134" s="44">
        <f>IF(Sheet2!P134="-","-",Sheet2!P134/1000)</f>
        <v>20325.142013839955</v>
      </c>
    </row>
    <row r="135" spans="1:16" ht="33.6" customHeight="1" x14ac:dyDescent="0.45">
      <c r="A135" s="93"/>
      <c r="B135" s="94"/>
      <c r="C135" s="94"/>
      <c r="D135" s="94"/>
      <c r="E135" s="35">
        <f t="shared" si="2"/>
        <v>124</v>
      </c>
      <c r="F135" s="81" t="s">
        <v>334</v>
      </c>
      <c r="G135" s="81" t="s">
        <v>335</v>
      </c>
      <c r="H135" s="81"/>
      <c r="I135" s="35"/>
      <c r="J135" s="14">
        <f>IF(Sheet2!J135="-","-",Sheet2!J135/1000)</f>
        <v>185.61724456660824</v>
      </c>
      <c r="K135" s="14">
        <f>IF(Sheet2!K135="-","-",Sheet2!K135/1000)</f>
        <v>372.56724875196903</v>
      </c>
      <c r="L135" s="14">
        <f>IF(Sheet2!L135="-","-",Sheet2!L135/1000)</f>
        <v>870.44916205456866</v>
      </c>
      <c r="M135" s="14">
        <f>IF(Sheet2!M135="-","-",Sheet2!M135/1000)</f>
        <v>0</v>
      </c>
      <c r="N135" s="14">
        <f>IF(Sheet2!N135="-","-",Sheet2!N135/1000)</f>
        <v>1428.6336553731458</v>
      </c>
      <c r="O135" s="14">
        <f>IF(Sheet2!O135="-","-",Sheet2!O135/1000)</f>
        <v>1403.4863348549952</v>
      </c>
      <c r="P135" s="44" t="str">
        <f>IF(Sheet2!P135="-","-",Sheet2!P135/1000)</f>
        <v>-</v>
      </c>
    </row>
    <row r="136" spans="1:16" ht="22.8" customHeight="1" x14ac:dyDescent="0.45">
      <c r="A136" s="93"/>
      <c r="B136" s="94"/>
      <c r="C136" s="94"/>
      <c r="D136" s="94"/>
      <c r="E136" s="35">
        <f t="shared" si="2"/>
        <v>125</v>
      </c>
      <c r="F136" s="81" t="s">
        <v>336</v>
      </c>
      <c r="G136" s="81" t="s">
        <v>337</v>
      </c>
      <c r="H136" s="81"/>
      <c r="I136" s="35"/>
      <c r="J136" s="14">
        <f>IF(Sheet2!J136="-","-",Sheet2!J136/1000)</f>
        <v>544.72027824360407</v>
      </c>
      <c r="K136" s="14">
        <f>IF(Sheet2!K136="-","-",Sheet2!K136/1000)</f>
        <v>311.39214735807104</v>
      </c>
      <c r="L136" s="14">
        <f>IF(Sheet2!L136="-","-",Sheet2!L136/1000)</f>
        <v>1854.1604763466667</v>
      </c>
      <c r="M136" s="14">
        <f>IF(Sheet2!M136="-","-",Sheet2!M136/1000)</f>
        <v>0</v>
      </c>
      <c r="N136" s="14">
        <f>IF(Sheet2!N136="-","-",Sheet2!N136/1000)</f>
        <v>2710.2729019483422</v>
      </c>
      <c r="O136" s="14">
        <f>IF(Sheet2!O136="-","-",Sheet2!O136/1000)</f>
        <v>2562.606161595189</v>
      </c>
      <c r="P136" s="44" t="str">
        <f>IF(Sheet2!P136="-","-",Sheet2!P136/1000)</f>
        <v>-</v>
      </c>
    </row>
    <row r="137" spans="1:16" ht="27.45" customHeight="1" x14ac:dyDescent="0.45">
      <c r="A137" s="93"/>
      <c r="B137" s="94"/>
      <c r="C137" s="94"/>
      <c r="D137" s="94"/>
      <c r="E137" s="35">
        <f t="shared" si="2"/>
        <v>126</v>
      </c>
      <c r="F137" s="81" t="s">
        <v>136</v>
      </c>
      <c r="G137" s="81" t="s">
        <v>137</v>
      </c>
      <c r="H137" s="81"/>
      <c r="I137" s="36" t="s">
        <v>138</v>
      </c>
      <c r="J137" s="14">
        <f>IF(Sheet2!J137="-","-",Sheet2!J137/1000)</f>
        <v>10625.646896661579</v>
      </c>
      <c r="K137" s="14">
        <f>IF(Sheet2!K137="-","-",Sheet2!K137/1000)</f>
        <v>2584.568024604464</v>
      </c>
      <c r="L137" s="14">
        <f>IF(Sheet2!L137="-","-",Sheet2!L137/1000)</f>
        <v>622.91059968985678</v>
      </c>
      <c r="M137" s="14">
        <f>IF(Sheet2!M137="-","-",Sheet2!M137/1000)</f>
        <v>0</v>
      </c>
      <c r="N137" s="14">
        <f>IF(Sheet2!N137="-","-",Sheet2!N137/1000)</f>
        <v>13833.1255209559</v>
      </c>
      <c r="O137" s="14">
        <f>IF(Sheet2!O137="-","-",Sheet2!O137/1000)</f>
        <v>12169.134429399901</v>
      </c>
      <c r="P137" s="44">
        <f>IF(Sheet2!P137="-","-",Sheet2!P137/1000)</f>
        <v>17243.894322911881</v>
      </c>
    </row>
    <row r="138" spans="1:16" ht="24" x14ac:dyDescent="0.45">
      <c r="A138" s="93"/>
      <c r="B138" s="94"/>
      <c r="C138" s="94"/>
      <c r="D138" s="94"/>
      <c r="E138" s="35">
        <f t="shared" si="2"/>
        <v>127</v>
      </c>
      <c r="F138" s="81" t="s">
        <v>264</v>
      </c>
      <c r="G138" s="81" t="s">
        <v>265</v>
      </c>
      <c r="H138" s="81" t="s">
        <v>266</v>
      </c>
      <c r="I138" s="36" t="s">
        <v>267</v>
      </c>
      <c r="J138" s="14">
        <f>IF(Sheet2!J138="-","-",Sheet2!J138/1000)</f>
        <v>361.52510635428825</v>
      </c>
      <c r="K138" s="14">
        <f>IF(Sheet2!K138="-","-",Sheet2!K138/1000)</f>
        <v>101.70780655496085</v>
      </c>
      <c r="L138" s="14">
        <f>IF(Sheet2!L138="-","-",Sheet2!L138/1000)</f>
        <v>7615.9361562353342</v>
      </c>
      <c r="M138" s="14">
        <f>IF(Sheet2!M138="-","-",Sheet2!M138/1000)</f>
        <v>0</v>
      </c>
      <c r="N138" s="14">
        <f>IF(Sheet2!N138="-","-",Sheet2!N138/1000)</f>
        <v>8079.1690691445829</v>
      </c>
      <c r="O138" s="14">
        <f>IF(Sheet2!O138="-","-",Sheet2!O138/1000)</f>
        <v>8301.6107596934344</v>
      </c>
      <c r="P138" s="44">
        <f>IF(Sheet2!P138="-","-",Sheet2!P138/1000)</f>
        <v>15075.013060133559</v>
      </c>
    </row>
    <row r="139" spans="1:16" ht="38.4" customHeight="1" x14ac:dyDescent="0.45">
      <c r="A139" s="93"/>
      <c r="B139" s="94"/>
      <c r="C139" s="94"/>
      <c r="D139" s="94"/>
      <c r="E139" s="35">
        <f>E138+1</f>
        <v>128</v>
      </c>
      <c r="F139" s="81" t="s">
        <v>338</v>
      </c>
      <c r="G139" s="81" t="s">
        <v>339</v>
      </c>
      <c r="H139" s="81"/>
      <c r="I139" s="35"/>
      <c r="J139" s="14">
        <f>IF(Sheet2!J139="-","-",Sheet2!J139/1000)</f>
        <v>199.73135458014812</v>
      </c>
      <c r="K139" s="14">
        <f>IF(Sheet2!K139="-","-",Sheet2!K139/1000)</f>
        <v>128.3388979739498</v>
      </c>
      <c r="L139" s="14">
        <f>IF(Sheet2!L139="-","-",Sheet2!L139/1000)</f>
        <v>2859.7748291808412</v>
      </c>
      <c r="M139" s="14">
        <f>IF(Sheet2!M139="-","-",Sheet2!M139/1000)</f>
        <v>0</v>
      </c>
      <c r="N139" s="14">
        <f>IF(Sheet2!N139="-","-",Sheet2!N139/1000)</f>
        <v>3187.8450817349394</v>
      </c>
      <c r="O139" s="14">
        <f>IF(Sheet2!O139="-","-",Sheet2!O139/1000)</f>
        <v>3178.6767150708329</v>
      </c>
      <c r="P139" s="44" t="str">
        <f>IF(Sheet2!P139="-","-",Sheet2!P139/1000)</f>
        <v>-</v>
      </c>
    </row>
    <row r="140" spans="1:16" ht="37.5" customHeight="1" x14ac:dyDescent="0.45">
      <c r="A140" s="93"/>
      <c r="B140" s="94"/>
      <c r="C140" s="94"/>
      <c r="D140" s="94"/>
      <c r="E140" s="35">
        <f t="shared" si="2"/>
        <v>129</v>
      </c>
      <c r="F140" s="81" t="s">
        <v>340</v>
      </c>
      <c r="G140" s="81" t="s">
        <v>341</v>
      </c>
      <c r="H140" s="81" t="s">
        <v>342</v>
      </c>
      <c r="I140" s="36" t="s">
        <v>343</v>
      </c>
      <c r="J140" s="14">
        <f>IF(Sheet2!J140="-","-",Sheet2!J140/1000)</f>
        <v>0</v>
      </c>
      <c r="K140" s="14">
        <f>IF(Sheet2!K140="-","-",Sheet2!K140/1000)</f>
        <v>1393.5297652205859</v>
      </c>
      <c r="L140" s="14">
        <f>IF(Sheet2!L140="-","-",Sheet2!L140/1000)</f>
        <v>381.8991335541478</v>
      </c>
      <c r="M140" s="14">
        <f>IF(Sheet2!M140="-","-",Sheet2!M140/1000)</f>
        <v>0</v>
      </c>
      <c r="N140" s="14">
        <f>IF(Sheet2!N140="-","-",Sheet2!N140/1000)</f>
        <v>1775.4288987747339</v>
      </c>
      <c r="O140" s="14">
        <f>IF(Sheet2!O140="-","-",Sheet2!O140/1000)</f>
        <v>1586.6475093792658</v>
      </c>
      <c r="P140" s="44">
        <f>IF(Sheet2!P140="-","-",Sheet2!P140/1000)</f>
        <v>5279.1347679407691</v>
      </c>
    </row>
    <row r="141" spans="1:16" ht="32.4" customHeight="1" x14ac:dyDescent="0.45">
      <c r="A141" s="93"/>
      <c r="B141" s="94"/>
      <c r="C141" s="94"/>
      <c r="D141" s="94"/>
      <c r="E141" s="35">
        <f t="shared" si="2"/>
        <v>130</v>
      </c>
      <c r="F141" s="81" t="s">
        <v>344</v>
      </c>
      <c r="G141" s="81" t="s">
        <v>345</v>
      </c>
      <c r="H141" s="81"/>
      <c r="I141" s="35"/>
      <c r="J141" s="14">
        <f>IF(Sheet2!J141="-","-",Sheet2!J141/1000)</f>
        <v>184.61888659802912</v>
      </c>
      <c r="K141" s="14">
        <f>IF(Sheet2!K141="-","-",Sheet2!K141/1000)</f>
        <v>193.44645585949053</v>
      </c>
      <c r="L141" s="14">
        <f>IF(Sheet2!L141="-","-",Sheet2!L141/1000)</f>
        <v>5706.4341046467734</v>
      </c>
      <c r="M141" s="14">
        <f>IF(Sheet2!M141="-","-",Sheet2!M141/1000)</f>
        <v>0</v>
      </c>
      <c r="N141" s="14">
        <f>IF(Sheet2!N141="-","-",Sheet2!N141/1000)</f>
        <v>6084.4994471042928</v>
      </c>
      <c r="O141" s="14">
        <f>IF(Sheet2!O141="-","-",Sheet2!O141/1000)</f>
        <v>6209.907837413959</v>
      </c>
      <c r="P141" s="44" t="str">
        <f>IF(Sheet2!P141="-","-",Sheet2!P141/1000)</f>
        <v>-</v>
      </c>
    </row>
    <row r="142" spans="1:16" ht="48.6" customHeight="1" x14ac:dyDescent="0.45">
      <c r="A142" s="93"/>
      <c r="B142" s="94"/>
      <c r="C142" s="94"/>
      <c r="D142" s="94"/>
      <c r="E142" s="35">
        <f>E141+1</f>
        <v>131</v>
      </c>
      <c r="F142" s="81" t="s">
        <v>139</v>
      </c>
      <c r="G142" s="81" t="s">
        <v>140</v>
      </c>
      <c r="H142" s="81" t="s">
        <v>141</v>
      </c>
      <c r="I142" s="35" t="s">
        <v>142</v>
      </c>
      <c r="J142" s="14">
        <f>IF(Sheet2!J142="-","-",Sheet2!J142/1000)</f>
        <v>1311.9443157168485</v>
      </c>
      <c r="K142" s="14">
        <f>IF(Sheet2!K142="-","-",Sheet2!K142/1000)</f>
        <v>245.44849241581278</v>
      </c>
      <c r="L142" s="14">
        <f>IF(Sheet2!L142="-","-",Sheet2!L142/1000)</f>
        <v>99.041741596473358</v>
      </c>
      <c r="M142" s="14">
        <f>IF(Sheet2!M142="-","-",Sheet2!M142/1000)</f>
        <v>0</v>
      </c>
      <c r="N142" s="14">
        <f>IF(Sheet2!N142="-","-",Sheet2!N142/1000)</f>
        <v>1656.4345497291347</v>
      </c>
      <c r="O142" s="14">
        <f>IF(Sheet2!O142="-","-",Sheet2!O142/1000)</f>
        <v>1507.1564298224539</v>
      </c>
      <c r="P142" s="44">
        <f>IF(Sheet2!P142="-","-",Sheet2!P142/1000)</f>
        <v>1567.1689563749433</v>
      </c>
    </row>
    <row r="143" spans="1:16" ht="55.2" customHeight="1" x14ac:dyDescent="0.45">
      <c r="A143" s="93"/>
      <c r="B143" s="94"/>
      <c r="C143" s="94"/>
      <c r="D143" s="94"/>
      <c r="E143" s="35">
        <f t="shared" si="2"/>
        <v>132</v>
      </c>
      <c r="F143" s="81" t="s">
        <v>346</v>
      </c>
      <c r="G143" s="81" t="s">
        <v>347</v>
      </c>
      <c r="H143" s="81"/>
      <c r="I143" s="35" t="s">
        <v>348</v>
      </c>
      <c r="J143" s="14">
        <f>IF(Sheet2!J143="-","-",Sheet2!J143/1000)</f>
        <v>403.8604057049883</v>
      </c>
      <c r="K143" s="14">
        <f>IF(Sheet2!K143="-","-",Sheet2!K143/1000)</f>
        <v>208.7722349230547</v>
      </c>
      <c r="L143" s="14">
        <f>IF(Sheet2!L143="-","-",Sheet2!L143/1000)</f>
        <v>607.83669814129564</v>
      </c>
      <c r="M143" s="14">
        <f>IF(Sheet2!M143="-","-",Sheet2!M143/1000)</f>
        <v>0</v>
      </c>
      <c r="N143" s="14">
        <f>IF(Sheet2!N143="-","-",Sheet2!N143/1000)</f>
        <v>1220.4693387693385</v>
      </c>
      <c r="O143" s="14">
        <f>IF(Sheet2!O143="-","-",Sheet2!O143/1000)</f>
        <v>1211.4427807784423</v>
      </c>
      <c r="P143" s="44">
        <f>IF(Sheet2!P143="-","-",Sheet2!P143/1000)</f>
        <v>5076.655860509507</v>
      </c>
    </row>
    <row r="144" spans="1:16" ht="18.600000000000001" customHeight="1" x14ac:dyDescent="0.45">
      <c r="A144" s="93"/>
      <c r="B144" s="94"/>
      <c r="C144" s="94"/>
      <c r="D144" s="94"/>
      <c r="E144" s="35">
        <f t="shared" si="2"/>
        <v>133</v>
      </c>
      <c r="F144" s="81" t="s">
        <v>349</v>
      </c>
      <c r="G144" s="81" t="s">
        <v>350</v>
      </c>
      <c r="H144" s="81"/>
      <c r="I144" s="35"/>
      <c r="J144" s="14">
        <f>IF(Sheet2!J144="-","-",Sheet2!J144/1000)</f>
        <v>0</v>
      </c>
      <c r="K144" s="14">
        <f>IF(Sheet2!K144="-","-",Sheet2!K144/1000)</f>
        <v>0</v>
      </c>
      <c r="L144" s="14">
        <f>IF(Sheet2!L144="-","-",Sheet2!L144/1000)</f>
        <v>145.89896440855975</v>
      </c>
      <c r="M144" s="14">
        <f>IF(Sheet2!M144="-","-",Sheet2!M144/1000)</f>
        <v>0</v>
      </c>
      <c r="N144" s="14">
        <f>IF(Sheet2!N144="-","-",Sheet2!N144/1000)</f>
        <v>145.89896440855975</v>
      </c>
      <c r="O144" s="14">
        <f>IF(Sheet2!O144="-","-",Sheet2!O144/1000)</f>
        <v>144.46480441106365</v>
      </c>
      <c r="P144" s="44" t="str">
        <f>IF(Sheet2!P144="-","-",Sheet2!P144/1000)</f>
        <v>-</v>
      </c>
    </row>
    <row r="145" spans="1:16" ht="18.600000000000001" customHeight="1" x14ac:dyDescent="0.45">
      <c r="A145" s="93"/>
      <c r="B145" s="94"/>
      <c r="C145" s="94"/>
      <c r="D145" s="94"/>
      <c r="E145" s="35">
        <f t="shared" si="2"/>
        <v>134</v>
      </c>
      <c r="F145" s="81" t="s">
        <v>351</v>
      </c>
      <c r="G145" s="81" t="s">
        <v>352</v>
      </c>
      <c r="H145" s="81"/>
      <c r="I145" s="35"/>
      <c r="J145" s="14">
        <f>IF(Sheet2!J145="-","-",Sheet2!J145/1000)</f>
        <v>0</v>
      </c>
      <c r="K145" s="14">
        <f>IF(Sheet2!K145="-","-",Sheet2!K145/1000)</f>
        <v>1057.3867447050438</v>
      </c>
      <c r="L145" s="14">
        <f>IF(Sheet2!L145="-","-",Sheet2!L145/1000)</f>
        <v>388.93729270269341</v>
      </c>
      <c r="M145" s="14">
        <f>IF(Sheet2!M145="-","-",Sheet2!M145/1000)</f>
        <v>0</v>
      </c>
      <c r="N145" s="14">
        <f>IF(Sheet2!N145="-","-",Sheet2!N145/1000)</f>
        <v>1446.3240374077373</v>
      </c>
      <c r="O145" s="14">
        <f>IF(Sheet2!O145="-","-",Sheet2!O145/1000)</f>
        <v>1278.7649700659895</v>
      </c>
      <c r="P145" s="44" t="str">
        <f>IF(Sheet2!P145="-","-",Sheet2!P145/1000)</f>
        <v>-</v>
      </c>
    </row>
    <row r="146" spans="1:16" ht="18.600000000000001" customHeight="1" x14ac:dyDescent="0.45">
      <c r="A146" s="93"/>
      <c r="B146" s="94"/>
      <c r="C146" s="94"/>
      <c r="D146" s="94"/>
      <c r="E146" s="35">
        <f t="shared" si="2"/>
        <v>135</v>
      </c>
      <c r="F146" s="81" t="s">
        <v>353</v>
      </c>
      <c r="G146" s="81" t="s">
        <v>354</v>
      </c>
      <c r="H146" s="81"/>
      <c r="I146" s="35"/>
      <c r="J146" s="14">
        <f>IF(Sheet2!J146="-","-",Sheet2!J146/1000)</f>
        <v>73.421494830085607</v>
      </c>
      <c r="K146" s="14">
        <f>IF(Sheet2!K146="-","-",Sheet2!K146/1000)</f>
        <v>50.901908850114928</v>
      </c>
      <c r="L146" s="14">
        <f>IF(Sheet2!L146="-","-",Sheet2!L146/1000)</f>
        <v>376.86549320165045</v>
      </c>
      <c r="M146" s="14">
        <f>IF(Sheet2!M146="-","-",Sheet2!M146/1000)</f>
        <v>0</v>
      </c>
      <c r="N146" s="14">
        <f>IF(Sheet2!N146="-","-",Sheet2!N146/1000)</f>
        <v>501.18889688185101</v>
      </c>
      <c r="O146" s="14">
        <f>IF(Sheet2!O146="-","-",Sheet2!O146/1000)</f>
        <v>478.56742934923938</v>
      </c>
      <c r="P146" s="44" t="str">
        <f>IF(Sheet2!P146="-","-",Sheet2!P146/1000)</f>
        <v>-</v>
      </c>
    </row>
    <row r="147" spans="1:16" ht="24" x14ac:dyDescent="0.45">
      <c r="A147" s="93"/>
      <c r="B147" s="94"/>
      <c r="C147" s="94"/>
      <c r="D147" s="94"/>
      <c r="E147" s="35">
        <f t="shared" si="2"/>
        <v>136</v>
      </c>
      <c r="F147" s="81" t="s">
        <v>355</v>
      </c>
      <c r="G147" s="81" t="s">
        <v>356</v>
      </c>
      <c r="H147" s="81"/>
      <c r="I147" s="35"/>
      <c r="J147" s="14">
        <f>IF(Sheet2!J147="-","-",Sheet2!J147/1000)</f>
        <v>506.77564474767649</v>
      </c>
      <c r="K147" s="14">
        <f>IF(Sheet2!K147="-","-",Sheet2!K147/1000)</f>
        <v>1219.0415100873367</v>
      </c>
      <c r="L147" s="14">
        <f>IF(Sheet2!L147="-","-",Sheet2!L147/1000)</f>
        <v>2201.5904441165726</v>
      </c>
      <c r="M147" s="14">
        <f>IF(Sheet2!M147="-","-",Sheet2!M147/1000)</f>
        <v>0</v>
      </c>
      <c r="N147" s="14">
        <f>IF(Sheet2!N147="-","-",Sheet2!N147/1000)</f>
        <v>3927.4075989515854</v>
      </c>
      <c r="O147" s="14">
        <f>IF(Sheet2!O147="-","-",Sheet2!O147/1000)</f>
        <v>3820.4753681079333</v>
      </c>
      <c r="P147" s="44" t="str">
        <f>IF(Sheet2!P147="-","-",Sheet2!P147/1000)</f>
        <v>-</v>
      </c>
    </row>
    <row r="148" spans="1:16" ht="36" x14ac:dyDescent="0.45">
      <c r="A148" s="93"/>
      <c r="B148" s="94"/>
      <c r="C148" s="94"/>
      <c r="D148" s="94"/>
      <c r="E148" s="35">
        <f t="shared" si="2"/>
        <v>137</v>
      </c>
      <c r="F148" s="81" t="s">
        <v>357</v>
      </c>
      <c r="G148" s="81" t="s">
        <v>42</v>
      </c>
      <c r="H148" s="81"/>
      <c r="I148" s="36" t="s">
        <v>43</v>
      </c>
      <c r="J148" s="14">
        <f>IF(Sheet2!J148="-","-",Sheet2!J148/1000)</f>
        <v>5145.9693574870389</v>
      </c>
      <c r="K148" s="14">
        <f>IF(Sheet2!K148="-","-",Sheet2!K148/1000)</f>
        <v>0</v>
      </c>
      <c r="L148" s="14">
        <f>IF(Sheet2!L148="-","-",Sheet2!L148/1000)</f>
        <v>6716.8232946670396</v>
      </c>
      <c r="M148" s="14">
        <f>IF(Sheet2!M148="-","-",Sheet2!M148/1000)</f>
        <v>0</v>
      </c>
      <c r="N148" s="14">
        <f>IF(Sheet2!N148="-","-",Sheet2!N148/1000)</f>
        <v>11862.792652154079</v>
      </c>
      <c r="O148" s="14">
        <f>IF(Sheet2!O148="-","-",Sheet2!O148/1000)</f>
        <v>7133.3384241225422</v>
      </c>
      <c r="P148" s="44">
        <f>IF(Sheet2!P148="-","-",Sheet2!P148/1000)</f>
        <v>58688.570054880147</v>
      </c>
    </row>
    <row r="149" spans="1:16" ht="69.599999999999994" customHeight="1" x14ac:dyDescent="0.45">
      <c r="A149" s="93"/>
      <c r="B149" s="94"/>
      <c r="C149" s="94"/>
      <c r="D149" s="94"/>
      <c r="E149" s="35">
        <f t="shared" si="2"/>
        <v>138</v>
      </c>
      <c r="F149" s="81" t="s">
        <v>76</v>
      </c>
      <c r="G149" s="81" t="s">
        <v>77</v>
      </c>
      <c r="H149" s="81"/>
      <c r="I149" s="35" t="s">
        <v>78</v>
      </c>
      <c r="J149" s="14">
        <f>IF(Sheet2!J149="-","-",Sheet2!J149/1000)</f>
        <v>51566.419447849483</v>
      </c>
      <c r="K149" s="14">
        <f>IF(Sheet2!K149="-","-",Sheet2!K149/1000)</f>
        <v>0</v>
      </c>
      <c r="L149" s="14">
        <f>IF(Sheet2!L149="-","-",Sheet2!L149/1000)</f>
        <v>1940.2784373075074</v>
      </c>
      <c r="M149" s="14">
        <f>IF(Sheet2!M149="-","-",Sheet2!M149/1000)</f>
        <v>16.525873292914316</v>
      </c>
      <c r="N149" s="14">
        <f>IF(Sheet2!N149="-","-",Sheet2!N149/1000)</f>
        <v>53523.223758449902</v>
      </c>
      <c r="O149" s="14">
        <f>IF(Sheet2!O149="-","-",Sheet2!O149/1000)</f>
        <v>47546.052554056412</v>
      </c>
      <c r="P149" s="44">
        <f>IF(Sheet2!P149="-","-",Sheet2!P149/1000)</f>
        <v>74876.171231475892</v>
      </c>
    </row>
    <row r="150" spans="1:16" ht="31.8" customHeight="1" x14ac:dyDescent="0.45">
      <c r="A150" s="93"/>
      <c r="B150" s="94"/>
      <c r="C150" s="94"/>
      <c r="D150" s="94"/>
      <c r="E150" s="35">
        <f t="shared" si="2"/>
        <v>139</v>
      </c>
      <c r="F150" s="81" t="s">
        <v>358</v>
      </c>
      <c r="G150" s="81" t="s">
        <v>114</v>
      </c>
      <c r="H150" s="81" t="s">
        <v>115</v>
      </c>
      <c r="I150" s="35" t="s">
        <v>116</v>
      </c>
      <c r="J150" s="14">
        <f>IF(Sheet2!J150="-","-",Sheet2!J150/1000)</f>
        <v>2685.7727641057654</v>
      </c>
      <c r="K150" s="14">
        <f>IF(Sheet2!K150="-","-",Sheet2!K150/1000)</f>
        <v>40.392688907545619</v>
      </c>
      <c r="L150" s="14">
        <f>IF(Sheet2!L150="-","-",Sheet2!L150/1000)</f>
        <v>445.05105135640457</v>
      </c>
      <c r="M150" s="14">
        <f>IF(Sheet2!M150="-","-",Sheet2!M150/1000)</f>
        <v>0</v>
      </c>
      <c r="N150" s="14">
        <f>IF(Sheet2!N150="-","-",Sheet2!N150/1000)</f>
        <v>3171.2165043697155</v>
      </c>
      <c r="O150" s="14">
        <f>IF(Sheet2!O150="-","-",Sheet2!O150/1000)</f>
        <v>3096.9237631508799</v>
      </c>
      <c r="P150" s="44">
        <f>IF(Sheet2!P150="-","-",Sheet2!P150/1000)</f>
        <v>18678.175595581903</v>
      </c>
    </row>
    <row r="151" spans="1:16" ht="31.8" customHeight="1" x14ac:dyDescent="0.45">
      <c r="A151" s="93"/>
      <c r="B151" s="94"/>
      <c r="C151" s="94"/>
      <c r="D151" s="94"/>
      <c r="E151" s="35">
        <f t="shared" si="2"/>
        <v>140</v>
      </c>
      <c r="F151" s="81" t="s">
        <v>122</v>
      </c>
      <c r="G151" s="81" t="s">
        <v>359</v>
      </c>
      <c r="H151" s="81"/>
      <c r="I151" s="35" t="s">
        <v>124</v>
      </c>
      <c r="J151" s="14">
        <f>IF(Sheet2!J151="-","-",Sheet2!J151/1000)</f>
        <v>0</v>
      </c>
      <c r="K151" s="14">
        <f>IF(Sheet2!K151="-","-",Sheet2!K151/1000)</f>
        <v>1.5441792530764196</v>
      </c>
      <c r="L151" s="14">
        <f>IF(Sheet2!L151="-","-",Sheet2!L151/1000)</f>
        <v>317.90774370832298</v>
      </c>
      <c r="M151" s="14">
        <f>IF(Sheet2!M151="-","-",Sheet2!M151/1000)</f>
        <v>0</v>
      </c>
      <c r="N151" s="14">
        <f>IF(Sheet2!N151="-","-",Sheet2!N151/1000)</f>
        <v>319.45192296139942</v>
      </c>
      <c r="O151" s="14">
        <f>IF(Sheet2!O151="-","-",Sheet2!O151/1000)</f>
        <v>333.3701445327207</v>
      </c>
      <c r="P151" s="44">
        <f>IF(Sheet2!P151="-","-",Sheet2!P151/1000)</f>
        <v>3986.3143576837333</v>
      </c>
    </row>
    <row r="152" spans="1:16" s="82" customFormat="1" ht="24" x14ac:dyDescent="0.45">
      <c r="A152" s="93"/>
      <c r="B152" s="94"/>
      <c r="C152" s="94"/>
      <c r="D152" s="94"/>
      <c r="E152" s="35">
        <f t="shared" si="2"/>
        <v>141</v>
      </c>
      <c r="F152" s="81" t="s">
        <v>127</v>
      </c>
      <c r="G152" s="81" t="s">
        <v>128</v>
      </c>
      <c r="H152" s="81"/>
      <c r="I152" s="35" t="s">
        <v>129</v>
      </c>
      <c r="J152" s="14">
        <f>IF(Sheet2!J152="-","-",Sheet2!J152/1000)</f>
        <v>0.49566363932979368</v>
      </c>
      <c r="K152" s="14">
        <f>IF(Sheet2!K152="-","-",Sheet2!K152/1000)</f>
        <v>0</v>
      </c>
      <c r="L152" s="14">
        <f>IF(Sheet2!L152="-","-",Sheet2!L152/1000)</f>
        <v>142.41659178676233</v>
      </c>
      <c r="M152" s="14">
        <f>IF(Sheet2!M152="-","-",Sheet2!M152/1000)</f>
        <v>11.7587944584198</v>
      </c>
      <c r="N152" s="14">
        <f>IF(Sheet2!N152="-","-",Sheet2!N152/1000)</f>
        <v>154.67104988451192</v>
      </c>
      <c r="O152" s="14">
        <f>IF(Sheet2!O152="-","-",Sheet2!O152/1000)</f>
        <v>155.5673083344885</v>
      </c>
      <c r="P152" s="44">
        <f>IF(Sheet2!P152="-","-",Sheet2!P152/1000)</f>
        <v>673.10879925731433</v>
      </c>
    </row>
    <row r="153" spans="1:16" s="82" customFormat="1" ht="36" x14ac:dyDescent="0.45">
      <c r="A153" s="93"/>
      <c r="B153" s="94"/>
      <c r="C153" s="94"/>
      <c r="D153" s="94"/>
      <c r="E153" s="35">
        <f t="shared" si="2"/>
        <v>142</v>
      </c>
      <c r="F153" s="81" t="s">
        <v>360</v>
      </c>
      <c r="G153" s="81" t="s">
        <v>254</v>
      </c>
      <c r="H153" s="81"/>
      <c r="I153" s="35" t="s">
        <v>255</v>
      </c>
      <c r="J153" s="14">
        <f>IF(Sheet2!J153="-","-",Sheet2!J153/1000)</f>
        <v>0</v>
      </c>
      <c r="K153" s="14">
        <f>IF(Sheet2!K153="-","-",Sheet2!K153/1000)</f>
        <v>0</v>
      </c>
      <c r="L153" s="14">
        <f>IF(Sheet2!L153="-","-",Sheet2!L153/1000)</f>
        <v>1.6278735445615846</v>
      </c>
      <c r="M153" s="14">
        <f>IF(Sheet2!M153="-","-",Sheet2!M153/1000)</f>
        <v>0</v>
      </c>
      <c r="N153" s="14">
        <f>IF(Sheet2!N153="-","-",Sheet2!N153/1000)</f>
        <v>1.6278735445615846</v>
      </c>
      <c r="O153" s="14">
        <f>IF(Sheet2!O153="-","-",Sheet2!O153/1000)</f>
        <v>1.7294676239910438</v>
      </c>
      <c r="P153" s="44">
        <f>IF(Sheet2!P153="-","-",Sheet2!P153/1000)</f>
        <v>251.57310814392073</v>
      </c>
    </row>
    <row r="154" spans="1:16" s="82" customFormat="1" ht="24.6" customHeight="1" x14ac:dyDescent="0.45">
      <c r="A154" s="93"/>
      <c r="B154" s="94"/>
      <c r="C154" s="94"/>
      <c r="D154" s="94"/>
      <c r="E154" s="35">
        <f t="shared" si="2"/>
        <v>143</v>
      </c>
      <c r="F154" s="81" t="s">
        <v>361</v>
      </c>
      <c r="G154" s="81" t="s">
        <v>362</v>
      </c>
      <c r="H154" s="81"/>
      <c r="I154" s="35"/>
      <c r="J154" s="14">
        <f>IF(Sheet2!J154="-","-",Sheet2!J154/1000)</f>
        <v>1342.1762823710062</v>
      </c>
      <c r="K154" s="14">
        <f>IF(Sheet2!K154="-","-",Sheet2!K154/1000)</f>
        <v>205.75188431146739</v>
      </c>
      <c r="L154" s="14">
        <f>IF(Sheet2!L154="-","-",Sheet2!L154/1000)</f>
        <v>129.83727876888545</v>
      </c>
      <c r="M154" s="14">
        <f>IF(Sheet2!M154="-","-",Sheet2!M154/1000)</f>
        <v>0</v>
      </c>
      <c r="N154" s="14">
        <f>IF(Sheet2!N154="-","-",Sheet2!N154/1000)</f>
        <v>1677.765445451359</v>
      </c>
      <c r="O154" s="14">
        <f>IF(Sheet2!O154="-","-",Sheet2!O154/1000)</f>
        <v>1265.081829158531</v>
      </c>
      <c r="P154" s="44" t="str">
        <f>IF(Sheet2!P154="-","-",Sheet2!P154/1000)</f>
        <v>-</v>
      </c>
    </row>
    <row r="155" spans="1:16" s="82" customFormat="1" ht="48" x14ac:dyDescent="0.45">
      <c r="A155" s="93"/>
      <c r="B155" s="94"/>
      <c r="C155" s="94"/>
      <c r="D155" s="94"/>
      <c r="E155" s="35">
        <f>E154+1</f>
        <v>144</v>
      </c>
      <c r="F155" s="81" t="s">
        <v>363</v>
      </c>
      <c r="G155" s="81" t="s">
        <v>364</v>
      </c>
      <c r="H155" s="81" t="s">
        <v>365</v>
      </c>
      <c r="I155" s="35"/>
      <c r="J155" s="14">
        <f>IF(Sheet2!J155="-","-",Sheet2!J155/1000)</f>
        <v>4408.1089964628845</v>
      </c>
      <c r="K155" s="14">
        <f>IF(Sheet2!K155="-","-",Sheet2!K155/1000)</f>
        <v>8012.986172076713</v>
      </c>
      <c r="L155" s="14">
        <f>IF(Sheet2!L155="-","-",Sheet2!L155/1000)</f>
        <v>24028.651978386421</v>
      </c>
      <c r="M155" s="14">
        <f>IF(Sheet2!M155="-","-",Sheet2!M155/1000)</f>
        <v>0.98201823990586978</v>
      </c>
      <c r="N155" s="14">
        <f>IF(Sheet2!N155="-","-",Sheet2!N155/1000)</f>
        <v>36450.729165165925</v>
      </c>
      <c r="O155" s="14">
        <f>IF(Sheet2!O155="-","-",Sheet2!O155/1000)</f>
        <v>34953.40541467099</v>
      </c>
      <c r="P155" s="44" t="str">
        <f>IF(Sheet2!P155="-","-",Sheet2!P155/1000)</f>
        <v>-</v>
      </c>
    </row>
    <row r="156" spans="1:16" s="82" customFormat="1" ht="36" x14ac:dyDescent="0.45">
      <c r="A156" s="93"/>
      <c r="B156" s="94"/>
      <c r="C156" s="94"/>
      <c r="D156" s="94"/>
      <c r="E156" s="35">
        <f>E155+1</f>
        <v>145</v>
      </c>
      <c r="F156" s="81" t="s">
        <v>366</v>
      </c>
      <c r="G156" s="81" t="s">
        <v>367</v>
      </c>
      <c r="H156" s="81"/>
      <c r="I156" s="35"/>
      <c r="J156" s="14">
        <f>IF(Sheet2!J156="-","-",Sheet2!J156/1000)</f>
        <v>19368.584008555656</v>
      </c>
      <c r="K156" s="14">
        <f>IF(Sheet2!K156="-","-",Sheet2!K156/1000)</f>
        <v>1851.3549109714272</v>
      </c>
      <c r="L156" s="14">
        <f>IF(Sheet2!L156="-","-",Sheet2!L156/1000)</f>
        <v>26332.678759226215</v>
      </c>
      <c r="M156" s="14">
        <f>IF(Sheet2!M156="-","-",Sheet2!M156/1000)</f>
        <v>0</v>
      </c>
      <c r="N156" s="14">
        <f>IF(Sheet2!N156="-","-",Sheet2!N156/1000)</f>
        <v>47552.617678753297</v>
      </c>
      <c r="O156" s="14">
        <f>IF(Sheet2!O156="-","-",Sheet2!O156/1000)</f>
        <v>31576.306200877072</v>
      </c>
      <c r="P156" s="44" t="str">
        <f>IF(Sheet2!P156="-","-",Sheet2!P156/1000)</f>
        <v>-</v>
      </c>
    </row>
    <row r="157" spans="1:16" s="82" customFormat="1" ht="34.799999999999997" customHeight="1" x14ac:dyDescent="0.45">
      <c r="A157" s="93"/>
      <c r="B157" s="94"/>
      <c r="C157" s="94"/>
      <c r="D157" s="94"/>
      <c r="E157" s="35">
        <f>E156+1</f>
        <v>146</v>
      </c>
      <c r="F157" s="81" t="s">
        <v>258</v>
      </c>
      <c r="G157" s="81" t="s">
        <v>259</v>
      </c>
      <c r="H157" s="81"/>
      <c r="I157" s="36" t="s">
        <v>260</v>
      </c>
      <c r="J157" s="14">
        <f>IF(Sheet2!J157="-","-",Sheet2!J157/1000)</f>
        <v>23841.336683484042</v>
      </c>
      <c r="K157" s="14">
        <f>IF(Sheet2!K157="-","-",Sheet2!K157/1000)</f>
        <v>8266.719626236365</v>
      </c>
      <c r="L157" s="14">
        <f>IF(Sheet2!L157="-","-",Sheet2!L157/1000)</f>
        <v>70075.745965522743</v>
      </c>
      <c r="M157" s="14">
        <f>IF(Sheet2!M157="-","-",Sheet2!M157/1000)</f>
        <v>68.334486066200682</v>
      </c>
      <c r="N157" s="14">
        <f>IF(Sheet2!N157="-","-",Sheet2!N157/1000)</f>
        <v>102252.13676130935</v>
      </c>
      <c r="O157" s="14">
        <f>IF(Sheet2!O157="-","-",Sheet2!O157/1000)</f>
        <v>94924.879153324859</v>
      </c>
      <c r="P157" s="44">
        <f>IF(Sheet2!P157="-","-",Sheet2!P157/1000)</f>
        <v>128412.02835192428</v>
      </c>
    </row>
    <row r="158" spans="1:16" ht="12.75" customHeight="1" x14ac:dyDescent="0.45">
      <c r="A158" s="93"/>
      <c r="B158" s="94"/>
      <c r="C158" s="89" t="s">
        <v>368</v>
      </c>
      <c r="D158" s="89"/>
      <c r="E158" s="89"/>
      <c r="F158" s="89"/>
      <c r="G158" s="17"/>
      <c r="H158" s="17"/>
      <c r="I158" s="17"/>
      <c r="J158" s="13">
        <f>IF(Sheet2!J158="-","-",Sheet2!J158/1000)</f>
        <v>1520169.278052273</v>
      </c>
      <c r="K158" s="13">
        <f>IF(Sheet2!K158="-","-",Sheet2!K158/1000)</f>
        <v>377665.80060754757</v>
      </c>
      <c r="L158" s="13">
        <f>IF(Sheet2!L158="-","-",Sheet2!L158/1000)</f>
        <v>1298467.2429158911</v>
      </c>
      <c r="M158" s="13">
        <f>IF(Sheet2!M158="-","-",Sheet2!M158/1000)</f>
        <v>1447.8349372447794</v>
      </c>
      <c r="N158" s="13">
        <f>IF(Sheet2!N158="-","-",Sheet2!N158/1000)</f>
        <v>3197750.1565129561</v>
      </c>
      <c r="O158" s="13">
        <f>IF(Sheet2!O158="-","-",Sheet2!O158/1000)</f>
        <v>2543858.9702037158</v>
      </c>
      <c r="P158" s="45" t="str">
        <f>IF(Sheet2!P158="-","-",Sheet2!P158/1000)</f>
        <v>-</v>
      </c>
    </row>
    <row r="159" spans="1:16" ht="28.2" customHeight="1" x14ac:dyDescent="0.45">
      <c r="A159" s="93"/>
      <c r="B159" s="94"/>
      <c r="C159" s="99" t="s">
        <v>369</v>
      </c>
      <c r="D159" s="94" t="s">
        <v>370</v>
      </c>
      <c r="E159" s="35">
        <f>E157+1</f>
        <v>147</v>
      </c>
      <c r="F159" s="81" t="s">
        <v>371</v>
      </c>
      <c r="G159" s="81" t="s">
        <v>372</v>
      </c>
      <c r="H159" s="81" t="s">
        <v>373</v>
      </c>
      <c r="I159" s="35" t="s">
        <v>374</v>
      </c>
      <c r="J159" s="14">
        <f>IF(Sheet2!J159="-","-",Sheet2!J159/1000)</f>
        <v>18065.058944017492</v>
      </c>
      <c r="K159" s="14">
        <f>IF(Sheet2!K159="-","-",Sheet2!K159/1000)</f>
        <v>1599.9577280133224</v>
      </c>
      <c r="L159" s="14">
        <f>IF(Sheet2!L159="-","-",Sheet2!L159/1000)</f>
        <v>7897.2295128266651</v>
      </c>
      <c r="M159" s="14">
        <f>IF(Sheet2!M159="-","-",Sheet2!M159/1000)</f>
        <v>0</v>
      </c>
      <c r="N159" s="14">
        <f>IF(Sheet2!N159="-","-",Sheet2!N159/1000)</f>
        <v>27562.246184857479</v>
      </c>
      <c r="O159" s="14">
        <f>IF(Sheet2!O159="-","-",Sheet2!O159/1000)</f>
        <v>22391.132474321035</v>
      </c>
      <c r="P159" s="44">
        <f>IF(Sheet2!P159="-","-",Sheet2!P159/1000)</f>
        <v>26948.444301090429</v>
      </c>
    </row>
    <row r="160" spans="1:16" s="82" customFormat="1" ht="13.8" customHeight="1" x14ac:dyDescent="0.45">
      <c r="A160" s="93"/>
      <c r="B160" s="94"/>
      <c r="C160" s="99"/>
      <c r="D160" s="94"/>
      <c r="E160" s="35">
        <f t="shared" si="2"/>
        <v>148</v>
      </c>
      <c r="F160" s="81" t="s">
        <v>375</v>
      </c>
      <c r="G160" s="81" t="s">
        <v>376</v>
      </c>
      <c r="H160" s="81"/>
      <c r="I160" s="35"/>
      <c r="J160" s="14">
        <f>IF(Sheet2!J160="-","-",Sheet2!J160/1000)</f>
        <v>2213.0748733982527</v>
      </c>
      <c r="K160" s="14">
        <f>IF(Sheet2!K160="-","-",Sheet2!K160/1000)</f>
        <v>305.91151114896564</v>
      </c>
      <c r="L160" s="14">
        <f>IF(Sheet2!L160="-","-",Sheet2!L160/1000)</f>
        <v>2245.9324427068659</v>
      </c>
      <c r="M160" s="14">
        <f>IF(Sheet2!M160="-","-",Sheet2!M160/1000)</f>
        <v>0</v>
      </c>
      <c r="N160" s="14">
        <f>IF(Sheet2!N160="-","-",Sheet2!N160/1000)</f>
        <v>4764.9188272540841</v>
      </c>
      <c r="O160" s="14">
        <f>IF(Sheet2!O160="-","-",Sheet2!O160/1000)</f>
        <v>4712.5008574326321</v>
      </c>
      <c r="P160" s="44" t="str">
        <f>IF(Sheet2!P160="-","-",Sheet2!P160/1000)</f>
        <v>-</v>
      </c>
    </row>
    <row r="161" spans="1:16" ht="12.75" customHeight="1" x14ac:dyDescent="0.45">
      <c r="A161" s="93"/>
      <c r="B161" s="94"/>
      <c r="C161" s="89" t="s">
        <v>377</v>
      </c>
      <c r="D161" s="89"/>
      <c r="E161" s="89"/>
      <c r="F161" s="89"/>
      <c r="G161" s="17"/>
      <c r="H161" s="17"/>
      <c r="I161" s="17"/>
      <c r="J161" s="64">
        <f>IF(Sheet2!J161="-","-",Sheet2!J161/1000)</f>
        <v>20278.133817415743</v>
      </c>
      <c r="K161" s="64">
        <f>IF(Sheet2!K161="-","-",Sheet2!K161/1000)</f>
        <v>1905.8692391622881</v>
      </c>
      <c r="L161" s="64">
        <f>IF(Sheet2!L161="-","-",Sheet2!L161/1000)</f>
        <v>10143.161955533531</v>
      </c>
      <c r="M161" s="64">
        <f>IF(Sheet2!M161="-","-",Sheet2!M161/1000)</f>
        <v>0</v>
      </c>
      <c r="N161" s="64">
        <f>IF(Sheet2!N161="-","-",Sheet2!N161/1000)</f>
        <v>32327.165012111564</v>
      </c>
      <c r="O161" s="64">
        <f>IF(Sheet2!O161="-","-",Sheet2!O161/1000)</f>
        <v>27103.633331753663</v>
      </c>
      <c r="P161" s="65" t="str">
        <f>IF(Sheet2!P161="-","-",Sheet2!P161/1000)</f>
        <v>-</v>
      </c>
    </row>
    <row r="162" spans="1:16" ht="12.75" customHeight="1" x14ac:dyDescent="0.45">
      <c r="A162" s="88" t="s">
        <v>378</v>
      </c>
      <c r="B162" s="89"/>
      <c r="C162" s="89"/>
      <c r="D162" s="89"/>
      <c r="E162" s="89"/>
      <c r="F162" s="89"/>
      <c r="G162" s="17"/>
      <c r="H162" s="17"/>
      <c r="I162" s="17"/>
      <c r="J162" s="13">
        <f>IF(Sheet2!J162="-","-",Sheet2!J162/1000)</f>
        <v>2514578.4279999998</v>
      </c>
      <c r="K162" s="13">
        <f>IF(Sheet2!K162="-","-",Sheet2!K162/1000)</f>
        <v>1013481.0760000001</v>
      </c>
      <c r="L162" s="13">
        <f>IF(Sheet2!L162="-","-",Sheet2!L162/1000)</f>
        <v>3932943.1299999994</v>
      </c>
      <c r="M162" s="13">
        <f>IF(Sheet2!M162="-","-",Sheet2!M162/1000)</f>
        <v>21910.381000000001</v>
      </c>
      <c r="N162" s="13">
        <f>IF(Sheet2!N162="-","-",Sheet2!N162/1000)</f>
        <v>7482913.0149999969</v>
      </c>
      <c r="O162" s="13">
        <f>IF(Sheet2!O162="-","-",Sheet2!O162/1000)</f>
        <v>6274379.6859999998</v>
      </c>
      <c r="P162" s="45" t="str">
        <f>IF(Sheet2!P162="-","-",Sheet2!P162/1000)</f>
        <v>-</v>
      </c>
    </row>
    <row r="163" spans="1:16" ht="52.2" customHeight="1" x14ac:dyDescent="0.45">
      <c r="A163" s="93" t="s">
        <v>379</v>
      </c>
      <c r="B163" s="94" t="s">
        <v>380</v>
      </c>
      <c r="C163" s="94" t="s">
        <v>381</v>
      </c>
      <c r="D163" s="94" t="s">
        <v>382</v>
      </c>
      <c r="E163" s="35">
        <f>E160+1</f>
        <v>149</v>
      </c>
      <c r="F163" s="81" t="s">
        <v>383</v>
      </c>
      <c r="G163" s="81" t="s">
        <v>384</v>
      </c>
      <c r="H163" s="81" t="s">
        <v>385</v>
      </c>
      <c r="I163" s="35"/>
      <c r="J163" s="14">
        <f>IF(Sheet2!J163="-","-",Sheet2!J163/1000)</f>
        <v>15257.386563397655</v>
      </c>
      <c r="K163" s="14">
        <f>IF(Sheet2!K163="-","-",Sheet2!K163/1000)</f>
        <v>144393.48825642903</v>
      </c>
      <c r="L163" s="14">
        <f>IF(Sheet2!L163="-","-",Sheet2!L163/1000)</f>
        <v>989271.18499982776</v>
      </c>
      <c r="M163" s="14">
        <f>IF(Sheet2!M163="-","-",Sheet2!M163/1000)</f>
        <v>298714.25439040258</v>
      </c>
      <c r="N163" s="14">
        <f>IF(Sheet2!N163="-","-",Sheet2!N163/1000)</f>
        <v>1447636.314210057</v>
      </c>
      <c r="O163" s="14">
        <f>IF(Sheet2!O163="-","-",Sheet2!O163/1000)</f>
        <v>975717.64073353959</v>
      </c>
      <c r="P163" s="44" t="str">
        <f>IF(Sheet2!P163="-","-",Sheet2!P163/1000)</f>
        <v>-</v>
      </c>
    </row>
    <row r="164" spans="1:16" ht="64.2" customHeight="1" x14ac:dyDescent="0.45">
      <c r="A164" s="93"/>
      <c r="B164" s="94"/>
      <c r="C164" s="94"/>
      <c r="D164" s="94"/>
      <c r="E164" s="35">
        <f>E163+1</f>
        <v>150</v>
      </c>
      <c r="F164" s="81" t="s">
        <v>386</v>
      </c>
      <c r="G164" s="81" t="s">
        <v>387</v>
      </c>
      <c r="H164" s="81" t="s">
        <v>388</v>
      </c>
      <c r="I164" s="35"/>
      <c r="J164" s="14">
        <f>IF(Sheet2!J164="-","-",Sheet2!J164/1000)</f>
        <v>2013.3946569144102</v>
      </c>
      <c r="K164" s="14">
        <f>IF(Sheet2!K164="-","-",Sheet2!K164/1000)</f>
        <v>13340.88817675782</v>
      </c>
      <c r="L164" s="14">
        <f>IF(Sheet2!L164="-","-",Sheet2!L164/1000)</f>
        <v>162202.92075150294</v>
      </c>
      <c r="M164" s="14">
        <f>IF(Sheet2!M164="-","-",Sheet2!M164/1000)</f>
        <v>11034.74613625372</v>
      </c>
      <c r="N164" s="14">
        <f>IF(Sheet2!N164="-","-",Sheet2!N164/1000)</f>
        <v>188591.94972142886</v>
      </c>
      <c r="O164" s="14">
        <f>IF(Sheet2!O164="-","-",Sheet2!O164/1000)</f>
        <v>162818.25850121162</v>
      </c>
      <c r="P164" s="44" t="str">
        <f>IF(Sheet2!P164="-","-",Sheet2!P164/1000)</f>
        <v>-</v>
      </c>
    </row>
    <row r="165" spans="1:16" ht="52.2" customHeight="1" x14ac:dyDescent="0.45">
      <c r="A165" s="93"/>
      <c r="B165" s="94"/>
      <c r="C165" s="94"/>
      <c r="D165" s="94"/>
      <c r="E165" s="35">
        <f t="shared" ref="E165:E228" si="4">E164+1</f>
        <v>151</v>
      </c>
      <c r="F165" s="81" t="s">
        <v>389</v>
      </c>
      <c r="G165" s="81" t="s">
        <v>390</v>
      </c>
      <c r="H165" s="81" t="s">
        <v>385</v>
      </c>
      <c r="I165" s="36" t="s">
        <v>391</v>
      </c>
      <c r="J165" s="14">
        <f>IF(Sheet2!J165="-","-",Sheet2!J165/1000)</f>
        <v>179.07807735895537</v>
      </c>
      <c r="K165" s="14">
        <f>IF(Sheet2!K165="-","-",Sheet2!K165/1000)</f>
        <v>1483.4080648425524</v>
      </c>
      <c r="L165" s="14">
        <f>IF(Sheet2!L165="-","-",Sheet2!L165/1000)</f>
        <v>38044.14602296384</v>
      </c>
      <c r="M165" s="14">
        <f>IF(Sheet2!M165="-","-",Sheet2!M165/1000)</f>
        <v>3821.3989750279989</v>
      </c>
      <c r="N165" s="14">
        <f>IF(Sheet2!N165="-","-",Sheet2!N165/1000)</f>
        <v>43528.031140193343</v>
      </c>
      <c r="O165" s="14">
        <f>IF(Sheet2!O165="-","-",Sheet2!O165/1000)</f>
        <v>28225.037681595473</v>
      </c>
      <c r="P165" s="44">
        <f>IF(Sheet2!P165="-","-",Sheet2!P165/1000)</f>
        <v>28904.12724930144</v>
      </c>
    </row>
    <row r="166" spans="1:16" ht="52.2" customHeight="1" x14ac:dyDescent="0.45">
      <c r="A166" s="93"/>
      <c r="B166" s="94"/>
      <c r="C166" s="94"/>
      <c r="D166" s="94"/>
      <c r="E166" s="35">
        <f t="shared" si="4"/>
        <v>152</v>
      </c>
      <c r="F166" s="81" t="s">
        <v>392</v>
      </c>
      <c r="G166" s="81" t="s">
        <v>393</v>
      </c>
      <c r="H166" s="81" t="s">
        <v>394</v>
      </c>
      <c r="I166" s="35" t="s">
        <v>395</v>
      </c>
      <c r="J166" s="14">
        <f>IF(Sheet2!J166="-","-",Sheet2!J166/1000)</f>
        <v>414.36788617770088</v>
      </c>
      <c r="K166" s="14">
        <f>IF(Sheet2!K166="-","-",Sheet2!K166/1000)</f>
        <v>402.66179181847451</v>
      </c>
      <c r="L166" s="14">
        <f>IF(Sheet2!L166="-","-",Sheet2!L166/1000)</f>
        <v>9952.1891367803037</v>
      </c>
      <c r="M166" s="14">
        <f>IF(Sheet2!M166="-","-",Sheet2!M166/1000)</f>
        <v>231.60929467424324</v>
      </c>
      <c r="N166" s="14">
        <f>IF(Sheet2!N166="-","-",Sheet2!N166/1000)</f>
        <v>11000.828109450722</v>
      </c>
      <c r="O166" s="14">
        <f>IF(Sheet2!O166="-","-",Sheet2!O166/1000)</f>
        <v>9811.0725538790593</v>
      </c>
      <c r="P166" s="44">
        <f>IF(Sheet2!P166="-","-",Sheet2!P166/1000)</f>
        <v>18647.784127872528</v>
      </c>
    </row>
    <row r="167" spans="1:16" s="82" customFormat="1" ht="24" x14ac:dyDescent="0.45">
      <c r="A167" s="93"/>
      <c r="B167" s="94"/>
      <c r="C167" s="94"/>
      <c r="D167" s="94"/>
      <c r="E167" s="35">
        <f t="shared" si="4"/>
        <v>153</v>
      </c>
      <c r="F167" s="81" t="s">
        <v>396</v>
      </c>
      <c r="G167" s="81" t="s">
        <v>397</v>
      </c>
      <c r="H167" s="81" t="s">
        <v>398</v>
      </c>
      <c r="I167" s="36" t="s">
        <v>399</v>
      </c>
      <c r="J167" s="14">
        <f>IF(Sheet2!J167="-","-",Sheet2!J167/1000)</f>
        <v>4043.0832795796641</v>
      </c>
      <c r="K167" s="14">
        <f>IF(Sheet2!K167="-","-",Sheet2!K167/1000)</f>
        <v>3019.2546963493014</v>
      </c>
      <c r="L167" s="14">
        <f>IF(Sheet2!L167="-","-",Sheet2!L167/1000)</f>
        <v>29416.040935656412</v>
      </c>
      <c r="M167" s="14">
        <f>IF(Sheet2!M167="-","-",Sheet2!M167/1000)</f>
        <v>1209.9873859895815</v>
      </c>
      <c r="N167" s="14">
        <f>IF(Sheet2!N167="-","-",Sheet2!N167/1000)</f>
        <v>37688.366297574961</v>
      </c>
      <c r="O167" s="14">
        <f>IF(Sheet2!O167="-","-",Sheet2!O167/1000)</f>
        <v>25214.087951071273</v>
      </c>
      <c r="P167" s="44">
        <f>IF(Sheet2!P167="-","-",Sheet2!P167/1000)</f>
        <v>39786.0512282692</v>
      </c>
    </row>
    <row r="168" spans="1:16" ht="12.75" customHeight="1" x14ac:dyDescent="0.45">
      <c r="A168" s="93"/>
      <c r="B168" s="94"/>
      <c r="C168" s="89" t="s">
        <v>400</v>
      </c>
      <c r="D168" s="89"/>
      <c r="E168" s="89"/>
      <c r="F168" s="89"/>
      <c r="G168" s="17"/>
      <c r="H168" s="17"/>
      <c r="I168" s="17"/>
      <c r="J168" s="13">
        <f>IF(Sheet2!J168="-","-",Sheet2!J168/1000)</f>
        <v>21907.310463428385</v>
      </c>
      <c r="K168" s="13">
        <f>IF(Sheet2!K168="-","-",Sheet2!K168/1000)</f>
        <v>162639.70098619713</v>
      </c>
      <c r="L168" s="13">
        <f>IF(Sheet2!L168="-","-",Sheet2!L168/1000)</f>
        <v>1228886.4818467309</v>
      </c>
      <c r="M168" s="13">
        <f>IF(Sheet2!M168="-","-",Sheet2!M168/1000)</f>
        <v>315011.99618234806</v>
      </c>
      <c r="N168" s="13">
        <f>IF(Sheet2!N168="-","-",Sheet2!N168/1000)</f>
        <v>1728445.489478705</v>
      </c>
      <c r="O168" s="13">
        <f>IF(Sheet2!O168="-","-",Sheet2!O168/1000)</f>
        <v>1201786.0974212971</v>
      </c>
      <c r="P168" s="45" t="str">
        <f>IF(Sheet2!P168="-","-",Sheet2!P168/1000)</f>
        <v>-</v>
      </c>
    </row>
    <row r="169" spans="1:16" ht="18.600000000000001" customHeight="1" x14ac:dyDescent="0.45">
      <c r="A169" s="93"/>
      <c r="B169" s="94"/>
      <c r="C169" s="94" t="s">
        <v>401</v>
      </c>
      <c r="D169" s="94" t="s">
        <v>402</v>
      </c>
      <c r="E169" s="35">
        <f>E167+1</f>
        <v>154</v>
      </c>
      <c r="F169" s="81" t="s">
        <v>403</v>
      </c>
      <c r="G169" s="81" t="s">
        <v>404</v>
      </c>
      <c r="H169" s="81"/>
      <c r="I169" s="35"/>
      <c r="J169" s="14">
        <f>IF(Sheet2!J169="-","-",Sheet2!J169/1000)</f>
        <v>0</v>
      </c>
      <c r="K169" s="14">
        <f>IF(Sheet2!K169="-","-",Sheet2!K169/1000)</f>
        <v>1201.7760403548471</v>
      </c>
      <c r="L169" s="14">
        <f>IF(Sheet2!L169="-","-",Sheet2!L169/1000)</f>
        <v>15128.160911089093</v>
      </c>
      <c r="M169" s="14">
        <f>IF(Sheet2!M169="-","-",Sheet2!M169/1000)</f>
        <v>0</v>
      </c>
      <c r="N169" s="14">
        <f>IF(Sheet2!N169="-","-",Sheet2!N169/1000)</f>
        <v>16329.93695144394</v>
      </c>
      <c r="O169" s="14">
        <f>IF(Sheet2!O169="-","-",Sheet2!O169/1000)</f>
        <v>15419.031145348892</v>
      </c>
      <c r="P169" s="44" t="str">
        <f>IF(Sheet2!P169="-","-",Sheet2!P169/1000)</f>
        <v>-</v>
      </c>
    </row>
    <row r="170" spans="1:16" ht="18.600000000000001" customHeight="1" x14ac:dyDescent="0.45">
      <c r="A170" s="93"/>
      <c r="B170" s="94"/>
      <c r="C170" s="94"/>
      <c r="D170" s="94"/>
      <c r="E170" s="35">
        <f t="shared" si="4"/>
        <v>155</v>
      </c>
      <c r="F170" s="81" t="s">
        <v>405</v>
      </c>
      <c r="G170" s="81" t="s">
        <v>406</v>
      </c>
      <c r="H170" s="81"/>
      <c r="I170" s="35"/>
      <c r="J170" s="14">
        <f>IF(Sheet2!J170="-","-",Sheet2!J170/1000)</f>
        <v>1162.5607128835798</v>
      </c>
      <c r="K170" s="14">
        <f>IF(Sheet2!K170="-","-",Sheet2!K170/1000)</f>
        <v>205.9241313354888</v>
      </c>
      <c r="L170" s="14">
        <f>IF(Sheet2!L170="-","-",Sheet2!L170/1000)</f>
        <v>642.85106541929633</v>
      </c>
      <c r="M170" s="14">
        <f>IF(Sheet2!M170="-","-",Sheet2!M170/1000)</f>
        <v>0</v>
      </c>
      <c r="N170" s="14">
        <f>IF(Sheet2!N170="-","-",Sheet2!N170/1000)</f>
        <v>2011.3359096383649</v>
      </c>
      <c r="O170" s="14">
        <f>IF(Sheet2!O170="-","-",Sheet2!O170/1000)</f>
        <v>2253.0839816035946</v>
      </c>
      <c r="P170" s="44" t="str">
        <f>IF(Sheet2!P170="-","-",Sheet2!P170/1000)</f>
        <v>-</v>
      </c>
    </row>
    <row r="171" spans="1:16" ht="24" x14ac:dyDescent="0.45">
      <c r="A171" s="93"/>
      <c r="B171" s="94"/>
      <c r="C171" s="94"/>
      <c r="D171" s="94"/>
      <c r="E171" s="35">
        <f t="shared" si="4"/>
        <v>156</v>
      </c>
      <c r="F171" s="81" t="s">
        <v>407</v>
      </c>
      <c r="G171" s="81" t="s">
        <v>32</v>
      </c>
      <c r="H171" s="81" t="s">
        <v>33</v>
      </c>
      <c r="I171" s="36" t="s">
        <v>34</v>
      </c>
      <c r="J171" s="14">
        <f>IF(Sheet2!J171="-","-",Sheet2!J171/1000)</f>
        <v>5165.6346038267075</v>
      </c>
      <c r="K171" s="14">
        <f>IF(Sheet2!K171="-","-",Sheet2!K171/1000)</f>
        <v>7593.4732498483399</v>
      </c>
      <c r="L171" s="14">
        <f>IF(Sheet2!L171="-","-",Sheet2!L171/1000)</f>
        <v>20247.07357676325</v>
      </c>
      <c r="M171" s="14">
        <f>IF(Sheet2!M171="-","-",Sheet2!M171/1000)</f>
        <v>0</v>
      </c>
      <c r="N171" s="14">
        <f>IF(Sheet2!N171="-","-",Sheet2!N171/1000)</f>
        <v>33006.181430438293</v>
      </c>
      <c r="O171" s="14">
        <f>IF(Sheet2!O171="-","-",Sheet2!O171/1000)</f>
        <v>24749.516563747955</v>
      </c>
      <c r="P171" s="44">
        <f>IF(Sheet2!P171="-","-",Sheet2!P171/1000)</f>
        <v>149957.25889070646</v>
      </c>
    </row>
    <row r="172" spans="1:16" ht="24" x14ac:dyDescent="0.45">
      <c r="A172" s="93"/>
      <c r="B172" s="94"/>
      <c r="C172" s="94"/>
      <c r="D172" s="94"/>
      <c r="E172" s="35">
        <f t="shared" si="4"/>
        <v>157</v>
      </c>
      <c r="F172" s="81" t="s">
        <v>408</v>
      </c>
      <c r="G172" s="81" t="s">
        <v>36</v>
      </c>
      <c r="H172" s="81"/>
      <c r="I172" s="36" t="s">
        <v>37</v>
      </c>
      <c r="J172" s="14">
        <f>IF(Sheet2!J172="-","-",Sheet2!J172/1000)</f>
        <v>7143.6116723129062</v>
      </c>
      <c r="K172" s="14">
        <f>IF(Sheet2!K172="-","-",Sheet2!K172/1000)</f>
        <v>9270.056447560617</v>
      </c>
      <c r="L172" s="14">
        <f>IF(Sheet2!L172="-","-",Sheet2!L172/1000)</f>
        <v>13221.691418779887</v>
      </c>
      <c r="M172" s="14">
        <f>IF(Sheet2!M172="-","-",Sheet2!M172/1000)</f>
        <v>0</v>
      </c>
      <c r="N172" s="14">
        <f>IF(Sheet2!N172="-","-",Sheet2!N172/1000)</f>
        <v>29635.359538653411</v>
      </c>
      <c r="O172" s="14">
        <f>IF(Sheet2!O172="-","-",Sheet2!O172/1000)</f>
        <v>18984.251375805208</v>
      </c>
      <c r="P172" s="44">
        <f>IF(Sheet2!P172="-","-",Sheet2!P172/1000)</f>
        <v>138158.8870468098</v>
      </c>
    </row>
    <row r="173" spans="1:16" ht="36" x14ac:dyDescent="0.45">
      <c r="A173" s="93"/>
      <c r="B173" s="94"/>
      <c r="C173" s="94"/>
      <c r="D173" s="94"/>
      <c r="E173" s="35">
        <f t="shared" si="4"/>
        <v>158</v>
      </c>
      <c r="F173" s="81" t="s">
        <v>409</v>
      </c>
      <c r="G173" s="81" t="s">
        <v>39</v>
      </c>
      <c r="H173" s="81" t="s">
        <v>33</v>
      </c>
      <c r="I173" s="36" t="s">
        <v>40</v>
      </c>
      <c r="J173" s="14">
        <f>IF(Sheet2!J173="-","-",Sheet2!J173/1000)</f>
        <v>0</v>
      </c>
      <c r="K173" s="14">
        <f>IF(Sheet2!K173="-","-",Sheet2!K173/1000)</f>
        <v>0</v>
      </c>
      <c r="L173" s="14">
        <f>IF(Sheet2!L173="-","-",Sheet2!L173/1000)</f>
        <v>2016.4831394931855</v>
      </c>
      <c r="M173" s="14">
        <f>IF(Sheet2!M173="-","-",Sheet2!M173/1000)</f>
        <v>0</v>
      </c>
      <c r="N173" s="14">
        <f>IF(Sheet2!N173="-","-",Sheet2!N173/1000)</f>
        <v>2016.4831394931855</v>
      </c>
      <c r="O173" s="14">
        <f>IF(Sheet2!O173="-","-",Sheet2!O173/1000)</f>
        <v>1972.0751870918846</v>
      </c>
      <c r="P173" s="44">
        <f>IF(Sheet2!P173="-","-",Sheet2!P173/1000)</f>
        <v>9104.9998954298644</v>
      </c>
    </row>
    <row r="174" spans="1:16" ht="36" x14ac:dyDescent="0.45">
      <c r="A174" s="93"/>
      <c r="B174" s="94"/>
      <c r="C174" s="94"/>
      <c r="D174" s="94"/>
      <c r="E174" s="35">
        <f t="shared" si="4"/>
        <v>159</v>
      </c>
      <c r="F174" s="81" t="s">
        <v>357</v>
      </c>
      <c r="G174" s="81" t="s">
        <v>42</v>
      </c>
      <c r="H174" s="81"/>
      <c r="I174" s="36" t="s">
        <v>43</v>
      </c>
      <c r="J174" s="14">
        <f>IF(Sheet2!J174="-","-",Sheet2!J174/1000)</f>
        <v>0</v>
      </c>
      <c r="K174" s="14">
        <f>IF(Sheet2!K174="-","-",Sheet2!K174/1000)</f>
        <v>0</v>
      </c>
      <c r="L174" s="14">
        <f>IF(Sheet2!L174="-","-",Sheet2!L174/1000)</f>
        <v>254.75977551825002</v>
      </c>
      <c r="M174" s="14">
        <f>IF(Sheet2!M174="-","-",Sheet2!M174/1000)</f>
        <v>0</v>
      </c>
      <c r="N174" s="14">
        <f>IF(Sheet2!N174="-","-",Sheet2!N174/1000)</f>
        <v>254.75977551825002</v>
      </c>
      <c r="O174" s="14">
        <f>IF(Sheet2!O174="-","-",Sheet2!O174/1000)</f>
        <v>247.56277858280936</v>
      </c>
      <c r="P174" s="44">
        <f>IF(Sheet2!P174="-","-",Sheet2!P174/1000)</f>
        <v>58688.570054880147</v>
      </c>
    </row>
    <row r="175" spans="1:16" ht="36" x14ac:dyDescent="0.45">
      <c r="A175" s="93"/>
      <c r="B175" s="94"/>
      <c r="C175" s="94"/>
      <c r="D175" s="94"/>
      <c r="E175" s="35">
        <f t="shared" si="4"/>
        <v>160</v>
      </c>
      <c r="F175" s="81" t="s">
        <v>146</v>
      </c>
      <c r="G175" s="81" t="s">
        <v>147</v>
      </c>
      <c r="H175" s="81"/>
      <c r="I175" s="36" t="s">
        <v>148</v>
      </c>
      <c r="J175" s="14">
        <f>IF(Sheet2!J175="-","-",Sheet2!J175/1000)</f>
        <v>2109.2791160209849</v>
      </c>
      <c r="K175" s="14">
        <f>IF(Sheet2!K175="-","-",Sheet2!K175/1000)</f>
        <v>4323.7461015160443</v>
      </c>
      <c r="L175" s="14">
        <f>IF(Sheet2!L175="-","-",Sheet2!L175/1000)</f>
        <v>896.09187078353398</v>
      </c>
      <c r="M175" s="14">
        <f>IF(Sheet2!M175="-","-",Sheet2!M175/1000)</f>
        <v>0</v>
      </c>
      <c r="N175" s="14">
        <f>IF(Sheet2!N175="-","-",Sheet2!N175/1000)</f>
        <v>7329.1170883205632</v>
      </c>
      <c r="O175" s="14">
        <f>IF(Sheet2!O175="-","-",Sheet2!O175/1000)</f>
        <v>4957.0119565009063</v>
      </c>
      <c r="P175" s="44">
        <f>IF(Sheet2!P175="-","-",Sheet2!P175/1000)</f>
        <v>299364.30897700263</v>
      </c>
    </row>
    <row r="176" spans="1:16" ht="24" x14ac:dyDescent="0.45">
      <c r="A176" s="93"/>
      <c r="B176" s="94"/>
      <c r="C176" s="94"/>
      <c r="D176" s="94"/>
      <c r="E176" s="35">
        <f t="shared" si="4"/>
        <v>161</v>
      </c>
      <c r="F176" s="81" t="s">
        <v>44</v>
      </c>
      <c r="G176" s="81" t="s">
        <v>45</v>
      </c>
      <c r="H176" s="81"/>
      <c r="I176" s="36" t="s">
        <v>46</v>
      </c>
      <c r="J176" s="14">
        <f>IF(Sheet2!J176="-","-",Sheet2!J176/1000)</f>
        <v>2015.3720075377635</v>
      </c>
      <c r="K176" s="14">
        <f>IF(Sheet2!K176="-","-",Sheet2!K176/1000)</f>
        <v>1964.6252630815889</v>
      </c>
      <c r="L176" s="14">
        <f>IF(Sheet2!L176="-","-",Sheet2!L176/1000)</f>
        <v>5418.3424495083773</v>
      </c>
      <c r="M176" s="14">
        <f>IF(Sheet2!M176="-","-",Sheet2!M176/1000)</f>
        <v>6.0067722075660344</v>
      </c>
      <c r="N176" s="14">
        <f>IF(Sheet2!N176="-","-",Sheet2!N176/1000)</f>
        <v>9404.3464923352949</v>
      </c>
      <c r="O176" s="14">
        <f>IF(Sheet2!O176="-","-",Sheet2!O176/1000)</f>
        <v>8539.7116079207171</v>
      </c>
      <c r="P176" s="44">
        <f>IF(Sheet2!P176="-","-",Sheet2!P176/1000)</f>
        <v>10086.822130970353</v>
      </c>
    </row>
    <row r="177" spans="1:16" ht="39" customHeight="1" x14ac:dyDescent="0.45">
      <c r="A177" s="93"/>
      <c r="B177" s="94"/>
      <c r="C177" s="94"/>
      <c r="D177" s="94"/>
      <c r="E177" s="35">
        <f t="shared" si="4"/>
        <v>162</v>
      </c>
      <c r="F177" s="81" t="s">
        <v>299</v>
      </c>
      <c r="G177" s="81" t="s">
        <v>300</v>
      </c>
      <c r="H177" s="81"/>
      <c r="I177" s="36" t="s">
        <v>301</v>
      </c>
      <c r="J177" s="14">
        <f>IF(Sheet2!J177="-","-",Sheet2!J177/1000)</f>
        <v>13327.541362617198</v>
      </c>
      <c r="K177" s="14">
        <f>IF(Sheet2!K177="-","-",Sheet2!K177/1000)</f>
        <v>3527.9853120710277</v>
      </c>
      <c r="L177" s="14">
        <f>IF(Sheet2!L177="-","-",Sheet2!L177/1000)</f>
        <v>432.12746324466389</v>
      </c>
      <c r="M177" s="14">
        <f>IF(Sheet2!M177="-","-",Sheet2!M177/1000)</f>
        <v>0</v>
      </c>
      <c r="N177" s="14">
        <f>IF(Sheet2!N177="-","-",Sheet2!N177/1000)</f>
        <v>17287.654137932892</v>
      </c>
      <c r="O177" s="14">
        <f>IF(Sheet2!O177="-","-",Sheet2!O177/1000)</f>
        <v>19806.201963215313</v>
      </c>
      <c r="P177" s="44">
        <f>IF(Sheet2!P177="-","-",Sheet2!P177/1000)</f>
        <v>23965.380899674881</v>
      </c>
    </row>
    <row r="178" spans="1:16" ht="39" customHeight="1" x14ac:dyDescent="0.45">
      <c r="A178" s="93"/>
      <c r="B178" s="94"/>
      <c r="C178" s="94"/>
      <c r="D178" s="94"/>
      <c r="E178" s="35">
        <f>E177+1</f>
        <v>163</v>
      </c>
      <c r="F178" s="81" t="s">
        <v>302</v>
      </c>
      <c r="G178" s="81" t="s">
        <v>303</v>
      </c>
      <c r="H178" s="81"/>
      <c r="I178" s="36" t="s">
        <v>304</v>
      </c>
      <c r="J178" s="14">
        <f>IF(Sheet2!J178="-","-",Sheet2!J178/1000)</f>
        <v>13.613462427375731</v>
      </c>
      <c r="K178" s="14">
        <f>IF(Sheet2!K178="-","-",Sheet2!K178/1000)</f>
        <v>1192.3010549421151</v>
      </c>
      <c r="L178" s="14">
        <f>IF(Sheet2!L178="-","-",Sheet2!L178/1000)</f>
        <v>207.42598498366092</v>
      </c>
      <c r="M178" s="14">
        <f>IF(Sheet2!M178="-","-",Sheet2!M178/1000)</f>
        <v>0</v>
      </c>
      <c r="N178" s="14">
        <f>IF(Sheet2!N178="-","-",Sheet2!N178/1000)</f>
        <v>1413.340502353152</v>
      </c>
      <c r="O178" s="14">
        <f>IF(Sheet2!O178="-","-",Sheet2!O178/1000)</f>
        <v>998.86657646837659</v>
      </c>
      <c r="P178" s="44">
        <f>IF(Sheet2!P178="-","-",Sheet2!P178/1000)</f>
        <v>1309.9571086685066</v>
      </c>
    </row>
    <row r="179" spans="1:16" ht="39" customHeight="1" x14ac:dyDescent="0.45">
      <c r="A179" s="93"/>
      <c r="B179" s="94"/>
      <c r="C179" s="94"/>
      <c r="D179" s="94"/>
      <c r="E179" s="35">
        <f>E178+1</f>
        <v>164</v>
      </c>
      <c r="F179" s="81" t="s">
        <v>410</v>
      </c>
      <c r="G179" s="81" t="s">
        <v>411</v>
      </c>
      <c r="H179" s="81"/>
      <c r="I179" s="35" t="s">
        <v>154</v>
      </c>
      <c r="J179" s="14">
        <f>IF(Sheet2!J179="-","-",Sheet2!J179/1000)</f>
        <v>195.18027419158622</v>
      </c>
      <c r="K179" s="14">
        <f>IF(Sheet2!K179="-","-",Sheet2!K179/1000)</f>
        <v>1732.8518996977732</v>
      </c>
      <c r="L179" s="14">
        <f>IF(Sheet2!L179="-","-",Sheet2!L179/1000)</f>
        <v>6456.0140659889576</v>
      </c>
      <c r="M179" s="14">
        <f>IF(Sheet2!M179="-","-",Sheet2!M179/1000)</f>
        <v>0</v>
      </c>
      <c r="N179" s="14">
        <f>IF(Sheet2!N179="-","-",Sheet2!N179/1000)</f>
        <v>8384.0462398783166</v>
      </c>
      <c r="O179" s="14">
        <f>IF(Sheet2!O179="-","-",Sheet2!O179/1000)</f>
        <v>7624.1241911342213</v>
      </c>
      <c r="P179" s="44">
        <f>IF(Sheet2!P179="-","-",Sheet2!P179/1000)</f>
        <v>8034.6862406177415</v>
      </c>
    </row>
    <row r="180" spans="1:16" ht="39" customHeight="1" x14ac:dyDescent="0.45">
      <c r="A180" s="93"/>
      <c r="B180" s="94"/>
      <c r="C180" s="94"/>
      <c r="D180" s="94"/>
      <c r="E180" s="35">
        <f t="shared" si="4"/>
        <v>165</v>
      </c>
      <c r="F180" s="81" t="s">
        <v>412</v>
      </c>
      <c r="G180" s="81" t="s">
        <v>413</v>
      </c>
      <c r="H180" s="81"/>
      <c r="I180" s="35"/>
      <c r="J180" s="14">
        <f>IF(Sheet2!J180="-","-",Sheet2!J180/1000)</f>
        <v>22.13652545907129</v>
      </c>
      <c r="K180" s="14">
        <f>IF(Sheet2!K180="-","-",Sheet2!K180/1000)</f>
        <v>8.3627408761975636E-2</v>
      </c>
      <c r="L180" s="14">
        <f>IF(Sheet2!L180="-","-",Sheet2!L180/1000)</f>
        <v>1.683711402333484</v>
      </c>
      <c r="M180" s="14">
        <f>IF(Sheet2!M180="-","-",Sheet2!M180/1000)</f>
        <v>0</v>
      </c>
      <c r="N180" s="14">
        <f>IF(Sheet2!N180="-","-",Sheet2!N180/1000)</f>
        <v>23.90386427016675</v>
      </c>
      <c r="O180" s="14">
        <f>IF(Sheet2!O180="-","-",Sheet2!O180/1000)</f>
        <v>30.070830128106692</v>
      </c>
      <c r="P180" s="44" t="str">
        <f>IF(Sheet2!P180="-","-",Sheet2!P180/1000)</f>
        <v>-</v>
      </c>
    </row>
    <row r="181" spans="1:16" ht="39" customHeight="1" x14ac:dyDescent="0.45">
      <c r="A181" s="93"/>
      <c r="B181" s="94"/>
      <c r="C181" s="94"/>
      <c r="D181" s="94"/>
      <c r="E181" s="35">
        <f t="shared" si="4"/>
        <v>166</v>
      </c>
      <c r="F181" s="81" t="s">
        <v>47</v>
      </c>
      <c r="G181" s="81" t="s">
        <v>48</v>
      </c>
      <c r="H181" s="81" t="s">
        <v>33</v>
      </c>
      <c r="I181" s="35" t="s">
        <v>49</v>
      </c>
      <c r="J181" s="14">
        <f>IF(Sheet2!J181="-","-",Sheet2!J181/1000)</f>
        <v>92.115134480807669</v>
      </c>
      <c r="K181" s="14">
        <f>IF(Sheet2!K181="-","-",Sheet2!K181/1000)</f>
        <v>1703.808100634739</v>
      </c>
      <c r="L181" s="14">
        <f>IF(Sheet2!L181="-","-",Sheet2!L181/1000)</f>
        <v>18834.911596154037</v>
      </c>
      <c r="M181" s="14">
        <f>IF(Sheet2!M181="-","-",Sheet2!M181/1000)</f>
        <v>0</v>
      </c>
      <c r="N181" s="14">
        <f>IF(Sheet2!N181="-","-",Sheet2!N181/1000)</f>
        <v>20630.834831269585</v>
      </c>
      <c r="O181" s="14">
        <f>IF(Sheet2!O181="-","-",Sheet2!O181/1000)</f>
        <v>19629.772044604088</v>
      </c>
      <c r="P181" s="44">
        <f>IF(Sheet2!P181="-","-",Sheet2!P181/1000)</f>
        <v>19930.689237839564</v>
      </c>
    </row>
    <row r="182" spans="1:16" ht="39" customHeight="1" x14ac:dyDescent="0.45">
      <c r="A182" s="93"/>
      <c r="B182" s="94"/>
      <c r="C182" s="94"/>
      <c r="D182" s="94"/>
      <c r="E182" s="35">
        <f t="shared" si="4"/>
        <v>167</v>
      </c>
      <c r="F182" s="81" t="s">
        <v>50</v>
      </c>
      <c r="G182" s="81" t="s">
        <v>51</v>
      </c>
      <c r="H182" s="81" t="s">
        <v>33</v>
      </c>
      <c r="I182" s="35" t="s">
        <v>52</v>
      </c>
      <c r="J182" s="14">
        <f>IF(Sheet2!J182="-","-",Sheet2!J182/1000)</f>
        <v>13.106340176989844</v>
      </c>
      <c r="K182" s="14">
        <f>IF(Sheet2!K182="-","-",Sheet2!K182/1000)</f>
        <v>15942.185628226081</v>
      </c>
      <c r="L182" s="14">
        <f>IF(Sheet2!L182="-","-",Sheet2!L182/1000)</f>
        <v>54469.591212315863</v>
      </c>
      <c r="M182" s="14">
        <f>IF(Sheet2!M182="-","-",Sheet2!M182/1000)</f>
        <v>0</v>
      </c>
      <c r="N182" s="14">
        <f>IF(Sheet2!N182="-","-",Sheet2!N182/1000)</f>
        <v>70424.883180718927</v>
      </c>
      <c r="O182" s="14">
        <f>IF(Sheet2!O182="-","-",Sheet2!O182/1000)</f>
        <v>63443.692454727556</v>
      </c>
      <c r="P182" s="44">
        <f>IF(Sheet2!P182="-","-",Sheet2!P182/1000)</f>
        <v>64904.994254723322</v>
      </c>
    </row>
    <row r="183" spans="1:16" ht="39" customHeight="1" x14ac:dyDescent="0.45">
      <c r="A183" s="93"/>
      <c r="B183" s="94"/>
      <c r="C183" s="94"/>
      <c r="D183" s="94"/>
      <c r="E183" s="35">
        <f t="shared" si="4"/>
        <v>168</v>
      </c>
      <c r="F183" s="81" t="s">
        <v>53</v>
      </c>
      <c r="G183" s="81" t="s">
        <v>54</v>
      </c>
      <c r="H183" s="81"/>
      <c r="I183" s="35" t="s">
        <v>55</v>
      </c>
      <c r="J183" s="14">
        <f>IF(Sheet2!J183="-","-",Sheet2!J183/1000)</f>
        <v>855.67078230131767</v>
      </c>
      <c r="K183" s="14">
        <f>IF(Sheet2!K183="-","-",Sheet2!K183/1000)</f>
        <v>551.62311367574364</v>
      </c>
      <c r="L183" s="14">
        <f>IF(Sheet2!L183="-","-",Sheet2!L183/1000)</f>
        <v>358.04695376653842</v>
      </c>
      <c r="M183" s="14">
        <f>IF(Sheet2!M183="-","-",Sheet2!M183/1000)</f>
        <v>0</v>
      </c>
      <c r="N183" s="14">
        <f>IF(Sheet2!N183="-","-",Sheet2!N183/1000)</f>
        <v>1765.3408497435996</v>
      </c>
      <c r="O183" s="14">
        <f>IF(Sheet2!O183="-","-",Sheet2!O183/1000)</f>
        <v>1489.991610010886</v>
      </c>
      <c r="P183" s="44">
        <f>IF(Sheet2!P183="-","-",Sheet2!P183/1000)</f>
        <v>1551.0621638156993</v>
      </c>
    </row>
    <row r="184" spans="1:16" ht="39" customHeight="1" x14ac:dyDescent="0.45">
      <c r="A184" s="93"/>
      <c r="B184" s="94"/>
      <c r="C184" s="94"/>
      <c r="D184" s="94"/>
      <c r="E184" s="35">
        <f t="shared" si="4"/>
        <v>169</v>
      </c>
      <c r="F184" s="81" t="s">
        <v>414</v>
      </c>
      <c r="G184" s="81" t="s">
        <v>415</v>
      </c>
      <c r="H184" s="81" t="s">
        <v>190</v>
      </c>
      <c r="I184" s="35"/>
      <c r="J184" s="14">
        <f>IF(Sheet2!J184="-","-",Sheet2!J184/1000)</f>
        <v>41.400778676461172</v>
      </c>
      <c r="K184" s="14">
        <f>IF(Sheet2!K184="-","-",Sheet2!K184/1000)</f>
        <v>59215.543708597608</v>
      </c>
      <c r="L184" s="14">
        <f>IF(Sheet2!L184="-","-",Sheet2!L184/1000)</f>
        <v>274193.40148639603</v>
      </c>
      <c r="M184" s="14">
        <f>IF(Sheet2!M184="-","-",Sheet2!M184/1000)</f>
        <v>0</v>
      </c>
      <c r="N184" s="14">
        <f>IF(Sheet2!N184="-","-",Sheet2!N184/1000)</f>
        <v>333450.34597367008</v>
      </c>
      <c r="O184" s="14">
        <f>IF(Sheet2!O184="-","-",Sheet2!O184/1000)</f>
        <v>305136.59966636519</v>
      </c>
      <c r="P184" s="44" t="str">
        <f>IF(Sheet2!P184="-","-",Sheet2!P184/1000)</f>
        <v>-</v>
      </c>
    </row>
    <row r="185" spans="1:16" ht="39" customHeight="1" x14ac:dyDescent="0.45">
      <c r="A185" s="93"/>
      <c r="B185" s="94"/>
      <c r="C185" s="94"/>
      <c r="D185" s="94"/>
      <c r="E185" s="35">
        <f t="shared" si="4"/>
        <v>170</v>
      </c>
      <c r="F185" s="81" t="s">
        <v>416</v>
      </c>
      <c r="G185" s="81" t="s">
        <v>417</v>
      </c>
      <c r="H185" s="81"/>
      <c r="I185" s="35"/>
      <c r="J185" s="14">
        <f>IF(Sheet2!J185="-","-",Sheet2!J185/1000)</f>
        <v>3430.1258939976992</v>
      </c>
      <c r="K185" s="14">
        <f>IF(Sheet2!K185="-","-",Sheet2!K185/1000)</f>
        <v>2497.177146189164</v>
      </c>
      <c r="L185" s="14">
        <f>IF(Sheet2!L185="-","-",Sheet2!L185/1000)</f>
        <v>13445.988024481458</v>
      </c>
      <c r="M185" s="14">
        <f>IF(Sheet2!M185="-","-",Sheet2!M185/1000)</f>
        <v>0</v>
      </c>
      <c r="N185" s="14">
        <f>IF(Sheet2!N185="-","-",Sheet2!N185/1000)</f>
        <v>19373.291064668319</v>
      </c>
      <c r="O185" s="14">
        <f>IF(Sheet2!O185="-","-",Sheet2!O185/1000)</f>
        <v>19163.215414499879</v>
      </c>
      <c r="P185" s="44" t="str">
        <f>IF(Sheet2!P185="-","-",Sheet2!P185/1000)</f>
        <v>-</v>
      </c>
    </row>
    <row r="186" spans="1:16" ht="39" customHeight="1" x14ac:dyDescent="0.45">
      <c r="A186" s="93"/>
      <c r="B186" s="94"/>
      <c r="C186" s="94"/>
      <c r="D186" s="94"/>
      <c r="E186" s="35">
        <f t="shared" si="4"/>
        <v>171</v>
      </c>
      <c r="F186" s="81" t="s">
        <v>418</v>
      </c>
      <c r="G186" s="81" t="s">
        <v>419</v>
      </c>
      <c r="H186" s="81" t="s">
        <v>420</v>
      </c>
      <c r="I186" s="35"/>
      <c r="J186" s="14">
        <f>IF(Sheet2!J186="-","-",Sheet2!J186/1000)</f>
        <v>453.2841919804228</v>
      </c>
      <c r="K186" s="14">
        <f>IF(Sheet2!K186="-","-",Sheet2!K186/1000)</f>
        <v>134.97045637139058</v>
      </c>
      <c r="L186" s="14">
        <f>IF(Sheet2!L186="-","-",Sheet2!L186/1000)</f>
        <v>832.45148888969527</v>
      </c>
      <c r="M186" s="14">
        <f>IF(Sheet2!M186="-","-",Sheet2!M186/1000)</f>
        <v>0</v>
      </c>
      <c r="N186" s="14">
        <f>IF(Sheet2!N186="-","-",Sheet2!N186/1000)</f>
        <v>1420.7061372415087</v>
      </c>
      <c r="O186" s="14">
        <f>IF(Sheet2!O186="-","-",Sheet2!O186/1000)</f>
        <v>1464.3309134331691</v>
      </c>
      <c r="P186" s="44" t="str">
        <f>IF(Sheet2!P186="-","-",Sheet2!P186/1000)</f>
        <v>-</v>
      </c>
    </row>
    <row r="187" spans="1:16" ht="39" customHeight="1" x14ac:dyDescent="0.45">
      <c r="A187" s="93"/>
      <c r="B187" s="94"/>
      <c r="C187" s="94"/>
      <c r="D187" s="94"/>
      <c r="E187" s="35">
        <f t="shared" si="4"/>
        <v>172</v>
      </c>
      <c r="F187" s="81" t="s">
        <v>421</v>
      </c>
      <c r="G187" s="81" t="s">
        <v>422</v>
      </c>
      <c r="H187" s="81" t="s">
        <v>423</v>
      </c>
      <c r="I187" s="35"/>
      <c r="J187" s="14">
        <f>IF(Sheet2!J187="-","-",Sheet2!J187/1000)</f>
        <v>101.06435066408801</v>
      </c>
      <c r="K187" s="14">
        <f>IF(Sheet2!K187="-","-",Sheet2!K187/1000)</f>
        <v>16513.599168185345</v>
      </c>
      <c r="L187" s="14">
        <f>IF(Sheet2!L187="-","-",Sheet2!L187/1000)</f>
        <v>85581.503688211495</v>
      </c>
      <c r="M187" s="14">
        <f>IF(Sheet2!M187="-","-",Sheet2!M187/1000)</f>
        <v>0</v>
      </c>
      <c r="N187" s="14">
        <f>IF(Sheet2!N187="-","-",Sheet2!N187/1000)</f>
        <v>102196.16720706093</v>
      </c>
      <c r="O187" s="14">
        <f>IF(Sheet2!O187="-","-",Sheet2!O187/1000)</f>
        <v>94581.526405339362</v>
      </c>
      <c r="P187" s="44" t="str">
        <f>IF(Sheet2!P187="-","-",Sheet2!P187/1000)</f>
        <v>-</v>
      </c>
    </row>
    <row r="188" spans="1:16" ht="39" customHeight="1" x14ac:dyDescent="0.45">
      <c r="A188" s="93"/>
      <c r="B188" s="94"/>
      <c r="C188" s="94"/>
      <c r="D188" s="94"/>
      <c r="E188" s="35">
        <f t="shared" si="4"/>
        <v>173</v>
      </c>
      <c r="F188" s="81" t="s">
        <v>424</v>
      </c>
      <c r="G188" s="81" t="s">
        <v>425</v>
      </c>
      <c r="H188" s="81" t="s">
        <v>190</v>
      </c>
      <c r="I188" s="35"/>
      <c r="J188" s="14">
        <f>IF(Sheet2!J188="-","-",Sheet2!J188/1000)</f>
        <v>2.0669280158164898</v>
      </c>
      <c r="K188" s="14">
        <f>IF(Sheet2!K188="-","-",Sheet2!K188/1000)</f>
        <v>0</v>
      </c>
      <c r="L188" s="14">
        <f>IF(Sheet2!L188="-","-",Sheet2!L188/1000)</f>
        <v>589.55308325057069</v>
      </c>
      <c r="M188" s="14">
        <f>IF(Sheet2!M188="-","-",Sheet2!M188/1000)</f>
        <v>0</v>
      </c>
      <c r="N188" s="14">
        <f>IF(Sheet2!N188="-","-",Sheet2!N188/1000)</f>
        <v>591.62001126638722</v>
      </c>
      <c r="O188" s="14">
        <f>IF(Sheet2!O188="-","-",Sheet2!O188/1000)</f>
        <v>579.21858446567774</v>
      </c>
      <c r="P188" s="44" t="str">
        <f>IF(Sheet2!P188="-","-",Sheet2!P188/1000)</f>
        <v>-</v>
      </c>
    </row>
    <row r="189" spans="1:16" ht="39" customHeight="1" x14ac:dyDescent="0.45">
      <c r="A189" s="93"/>
      <c r="B189" s="94"/>
      <c r="C189" s="94"/>
      <c r="D189" s="94"/>
      <c r="E189" s="35">
        <f t="shared" si="4"/>
        <v>174</v>
      </c>
      <c r="F189" s="81" t="s">
        <v>426</v>
      </c>
      <c r="G189" s="81" t="s">
        <v>427</v>
      </c>
      <c r="H189" s="81" t="s">
        <v>423</v>
      </c>
      <c r="I189" s="35"/>
      <c r="J189" s="14">
        <f>IF(Sheet2!J189="-","-",Sheet2!J189/1000)</f>
        <v>428.1219791450996</v>
      </c>
      <c r="K189" s="14">
        <f>IF(Sheet2!K189="-","-",Sheet2!K189/1000)</f>
        <v>25.845050677888569</v>
      </c>
      <c r="L189" s="14">
        <f>IF(Sheet2!L189="-","-",Sheet2!L189/1000)</f>
        <v>28551.353214362174</v>
      </c>
      <c r="M189" s="14">
        <f>IF(Sheet2!M189="-","-",Sheet2!M189/1000)</f>
        <v>0</v>
      </c>
      <c r="N189" s="14">
        <f>IF(Sheet2!N189="-","-",Sheet2!N189/1000)</f>
        <v>29005.320244185161</v>
      </c>
      <c r="O189" s="14">
        <f>IF(Sheet2!O189="-","-",Sheet2!O189/1000)</f>
        <v>28459.282676075956</v>
      </c>
      <c r="P189" s="44" t="str">
        <f>IF(Sheet2!P189="-","-",Sheet2!P189/1000)</f>
        <v>-</v>
      </c>
    </row>
    <row r="190" spans="1:16" ht="39" customHeight="1" x14ac:dyDescent="0.45">
      <c r="A190" s="93"/>
      <c r="B190" s="94"/>
      <c r="C190" s="94"/>
      <c r="D190" s="94"/>
      <c r="E190" s="35">
        <f t="shared" si="4"/>
        <v>175</v>
      </c>
      <c r="F190" s="81" t="s">
        <v>179</v>
      </c>
      <c r="G190" s="81" t="s">
        <v>428</v>
      </c>
      <c r="H190" s="81"/>
      <c r="I190" s="36" t="s">
        <v>181</v>
      </c>
      <c r="J190" s="14">
        <f>IF(Sheet2!J190="-","-",Sheet2!J190/1000)</f>
        <v>5.5889985830343631</v>
      </c>
      <c r="K190" s="14">
        <f>IF(Sheet2!K190="-","-",Sheet2!K190/1000)</f>
        <v>948.81985433162311</v>
      </c>
      <c r="L190" s="14">
        <f>IF(Sheet2!L190="-","-",Sheet2!L190/1000)</f>
        <v>3686.4567970514113</v>
      </c>
      <c r="M190" s="14">
        <f>IF(Sheet2!M190="-","-",Sheet2!M190/1000)</f>
        <v>0</v>
      </c>
      <c r="N190" s="14">
        <f>IF(Sheet2!N190="-","-",Sheet2!N190/1000)</f>
        <v>4640.8656499660683</v>
      </c>
      <c r="O190" s="14">
        <f>IF(Sheet2!O190="-","-",Sheet2!O190/1000)</f>
        <v>4228.0701299120219</v>
      </c>
      <c r="P190" s="44">
        <f>IF(Sheet2!P190="-","-",Sheet2!P190/1000)</f>
        <v>13571.990333228998</v>
      </c>
    </row>
    <row r="191" spans="1:16" ht="39" customHeight="1" x14ac:dyDescent="0.45">
      <c r="A191" s="93"/>
      <c r="B191" s="94"/>
      <c r="C191" s="94"/>
      <c r="D191" s="94"/>
      <c r="E191" s="35">
        <f t="shared" si="4"/>
        <v>176</v>
      </c>
      <c r="F191" s="81" t="s">
        <v>429</v>
      </c>
      <c r="G191" s="81" t="s">
        <v>430</v>
      </c>
      <c r="H191" s="81"/>
      <c r="I191" s="35"/>
      <c r="J191" s="14">
        <f>IF(Sheet2!J191="-","-",Sheet2!J191/1000)</f>
        <v>634.25652009817259</v>
      </c>
      <c r="K191" s="14">
        <f>IF(Sheet2!K191="-","-",Sheet2!K191/1000)</f>
        <v>1190.5866930624948</v>
      </c>
      <c r="L191" s="14">
        <f>IF(Sheet2!L191="-","-",Sheet2!L191/1000)</f>
        <v>8206.2865170932964</v>
      </c>
      <c r="M191" s="14">
        <f>IF(Sheet2!M191="-","-",Sheet2!M191/1000)</f>
        <v>0</v>
      </c>
      <c r="N191" s="14">
        <f>IF(Sheet2!N191="-","-",Sheet2!N191/1000)</f>
        <v>10031.129730253964</v>
      </c>
      <c r="O191" s="14">
        <f>IF(Sheet2!O191="-","-",Sheet2!O191/1000)</f>
        <v>9577.267207387189</v>
      </c>
      <c r="P191" s="44" t="str">
        <f>IF(Sheet2!P191="-","-",Sheet2!P191/1000)</f>
        <v>-</v>
      </c>
    </row>
    <row r="192" spans="1:16" ht="39" customHeight="1" x14ac:dyDescent="0.45">
      <c r="A192" s="93"/>
      <c r="B192" s="94"/>
      <c r="C192" s="94"/>
      <c r="D192" s="94"/>
      <c r="E192" s="35">
        <f t="shared" si="4"/>
        <v>177</v>
      </c>
      <c r="F192" s="81" t="s">
        <v>431</v>
      </c>
      <c r="G192" s="81" t="s">
        <v>432</v>
      </c>
      <c r="H192" s="81"/>
      <c r="I192" s="35"/>
      <c r="J192" s="14">
        <f>IF(Sheet2!J192="-","-",Sheet2!J192/1000)</f>
        <v>49628.924550368247</v>
      </c>
      <c r="K192" s="14">
        <f>IF(Sheet2!K192="-","-",Sheet2!K192/1000)</f>
        <v>86610.436064849244</v>
      </c>
      <c r="L192" s="14">
        <f>IF(Sheet2!L192="-","-",Sheet2!L192/1000)</f>
        <v>52366.25034381375</v>
      </c>
      <c r="M192" s="14">
        <f>IF(Sheet2!M192="-","-",Sheet2!M192/1000)</f>
        <v>2702.6814209066388</v>
      </c>
      <c r="N192" s="14">
        <f>IF(Sheet2!N192="-","-",Sheet2!N192/1000)</f>
        <v>191308.29237993789</v>
      </c>
      <c r="O192" s="14">
        <f>IF(Sheet2!O192="-","-",Sheet2!O192/1000)</f>
        <v>162595.81300336967</v>
      </c>
      <c r="P192" s="44" t="str">
        <f>IF(Sheet2!P192="-","-",Sheet2!P192/1000)</f>
        <v>-</v>
      </c>
    </row>
    <row r="193" spans="1:16" ht="39" customHeight="1" x14ac:dyDescent="0.45">
      <c r="A193" s="93"/>
      <c r="B193" s="94"/>
      <c r="C193" s="94"/>
      <c r="D193" s="94"/>
      <c r="E193" s="35">
        <f t="shared" si="4"/>
        <v>178</v>
      </c>
      <c r="F193" s="81" t="s">
        <v>433</v>
      </c>
      <c r="G193" s="81" t="s">
        <v>434</v>
      </c>
      <c r="H193" s="81"/>
      <c r="I193" s="35"/>
      <c r="J193" s="14">
        <f>IF(Sheet2!J193="-","-",Sheet2!J193/1000)</f>
        <v>53795.556020889613</v>
      </c>
      <c r="K193" s="14">
        <f>IF(Sheet2!K193="-","-",Sheet2!K193/1000)</f>
        <v>16670.275118500907</v>
      </c>
      <c r="L193" s="14">
        <f>IF(Sheet2!L193="-","-",Sheet2!L193/1000)</f>
        <v>80463.612976721852</v>
      </c>
      <c r="M193" s="14">
        <f>IF(Sheet2!M193="-","-",Sheet2!M193/1000)</f>
        <v>3.663908219877321</v>
      </c>
      <c r="N193" s="14">
        <f>IF(Sheet2!N193="-","-",Sheet2!N193/1000)</f>
        <v>150933.10802433224</v>
      </c>
      <c r="O193" s="14">
        <f>IF(Sheet2!O193="-","-",Sheet2!O193/1000)</f>
        <v>151854.80030085219</v>
      </c>
      <c r="P193" s="44" t="str">
        <f>IF(Sheet2!P193="-","-",Sheet2!P193/1000)</f>
        <v>-</v>
      </c>
    </row>
    <row r="194" spans="1:16" ht="39" customHeight="1" x14ac:dyDescent="0.45">
      <c r="A194" s="93"/>
      <c r="B194" s="94"/>
      <c r="C194" s="94"/>
      <c r="D194" s="94"/>
      <c r="E194" s="35">
        <f t="shared" si="4"/>
        <v>179</v>
      </c>
      <c r="F194" s="81" t="s">
        <v>435</v>
      </c>
      <c r="G194" s="81" t="s">
        <v>436</v>
      </c>
      <c r="H194" s="81"/>
      <c r="I194" s="35"/>
      <c r="J194" s="14">
        <f>IF(Sheet2!J194="-","-",Sheet2!J194/1000)</f>
        <v>101.79307255329799</v>
      </c>
      <c r="K194" s="14">
        <f>IF(Sheet2!K194="-","-",Sheet2!K194/1000)</f>
        <v>90.371959278628964</v>
      </c>
      <c r="L194" s="14">
        <f>IF(Sheet2!L194="-","-",Sheet2!L194/1000)</f>
        <v>6485.5083338875465</v>
      </c>
      <c r="M194" s="14">
        <f>IF(Sheet2!M194="-","-",Sheet2!M194/1000)</f>
        <v>265.29751421460963</v>
      </c>
      <c r="N194" s="14">
        <f>IF(Sheet2!N194="-","-",Sheet2!N194/1000)</f>
        <v>6942.9708799340824</v>
      </c>
      <c r="O194" s="14">
        <f>IF(Sheet2!O194="-","-",Sheet2!O194/1000)</f>
        <v>6275.9723067421255</v>
      </c>
      <c r="P194" s="44" t="str">
        <f>IF(Sheet2!P194="-","-",Sheet2!P194/1000)</f>
        <v>-</v>
      </c>
    </row>
    <row r="195" spans="1:16" ht="39" customHeight="1" x14ac:dyDescent="0.45">
      <c r="A195" s="93"/>
      <c r="B195" s="94"/>
      <c r="C195" s="94"/>
      <c r="D195" s="94"/>
      <c r="E195" s="35">
        <f t="shared" si="4"/>
        <v>180</v>
      </c>
      <c r="F195" s="81" t="s">
        <v>437</v>
      </c>
      <c r="G195" s="81" t="s">
        <v>438</v>
      </c>
      <c r="H195" s="81"/>
      <c r="I195" s="35"/>
      <c r="J195" s="14">
        <f>IF(Sheet2!J195="-","-",Sheet2!J195/1000)</f>
        <v>1.2379749053537799</v>
      </c>
      <c r="K195" s="14">
        <f>IF(Sheet2!K195="-","-",Sheet2!K195/1000)</f>
        <v>2.9353220475453443</v>
      </c>
      <c r="L195" s="14">
        <f>IF(Sheet2!L195="-","-",Sheet2!L195/1000)</f>
        <v>379.00539122245073</v>
      </c>
      <c r="M195" s="14">
        <f>IF(Sheet2!M195="-","-",Sheet2!M195/1000)</f>
        <v>0</v>
      </c>
      <c r="N195" s="14">
        <f>IF(Sheet2!N195="-","-",Sheet2!N195/1000)</f>
        <v>383.17868817534986</v>
      </c>
      <c r="O195" s="14">
        <f>IF(Sheet2!O195="-","-",Sheet2!O195/1000)</f>
        <v>374.16228417390579</v>
      </c>
      <c r="P195" s="44" t="str">
        <f>IF(Sheet2!P195="-","-",Sheet2!P195/1000)</f>
        <v>-</v>
      </c>
    </row>
    <row r="196" spans="1:16" ht="24" x14ac:dyDescent="0.45">
      <c r="A196" s="93"/>
      <c r="B196" s="94"/>
      <c r="C196" s="94"/>
      <c r="D196" s="94"/>
      <c r="E196" s="35">
        <f t="shared" si="4"/>
        <v>181</v>
      </c>
      <c r="F196" s="81" t="s">
        <v>439</v>
      </c>
      <c r="G196" s="81" t="s">
        <v>440</v>
      </c>
      <c r="H196" s="81" t="s">
        <v>441</v>
      </c>
      <c r="I196" s="36" t="s">
        <v>442</v>
      </c>
      <c r="J196" s="14">
        <f>IF(Sheet2!J196="-","-",Sheet2!J196/1000)</f>
        <v>0</v>
      </c>
      <c r="K196" s="14">
        <f>IF(Sheet2!K196="-","-",Sheet2!K196/1000)</f>
        <v>0</v>
      </c>
      <c r="L196" s="14">
        <f>IF(Sheet2!L196="-","-",Sheet2!L196/1000)</f>
        <v>0</v>
      </c>
      <c r="M196" s="14">
        <f>IF(Sheet2!M196="-","-",Sheet2!M196/1000)</f>
        <v>0</v>
      </c>
      <c r="N196" s="14">
        <f>IF(Sheet2!N196="-","-",Sheet2!N196/1000)</f>
        <v>0</v>
      </c>
      <c r="O196" s="14">
        <f>IF(Sheet2!O196="-","-",Sheet2!O196/1000)</f>
        <v>0</v>
      </c>
      <c r="P196" s="44">
        <f>IF(Sheet2!P196="-","-",Sheet2!P196/1000)</f>
        <v>341.96421315678754</v>
      </c>
    </row>
    <row r="197" spans="1:16" ht="48" x14ac:dyDescent="0.45">
      <c r="A197" s="93"/>
      <c r="B197" s="94"/>
      <c r="C197" s="94"/>
      <c r="D197" s="94"/>
      <c r="E197" s="35">
        <f t="shared" si="4"/>
        <v>182</v>
      </c>
      <c r="F197" s="81" t="s">
        <v>443</v>
      </c>
      <c r="G197" s="81" t="s">
        <v>444</v>
      </c>
      <c r="H197" s="81" t="s">
        <v>445</v>
      </c>
      <c r="I197" s="36" t="s">
        <v>446</v>
      </c>
      <c r="J197" s="14">
        <f>IF(Sheet2!J197="-","-",Sheet2!J197/1000)</f>
        <v>657.2900979413298</v>
      </c>
      <c r="K197" s="14">
        <f>IF(Sheet2!K197="-","-",Sheet2!K197/1000)</f>
        <v>820.50195832724762</v>
      </c>
      <c r="L197" s="14">
        <f>IF(Sheet2!L197="-","-",Sheet2!L197/1000)</f>
        <v>7539.3999827663947</v>
      </c>
      <c r="M197" s="14">
        <f>IF(Sheet2!M197="-","-",Sheet2!M197/1000)</f>
        <v>260.36031034924929</v>
      </c>
      <c r="N197" s="14">
        <f>IF(Sheet2!N197="-","-",Sheet2!N197/1000)</f>
        <v>9277.5523493842229</v>
      </c>
      <c r="O197" s="14">
        <f>IF(Sheet2!O197="-","-",Sheet2!O197/1000)</f>
        <v>7270.0628314584073</v>
      </c>
      <c r="P197" s="44">
        <f>IF(Sheet2!P197="-","-",Sheet2!P197/1000)</f>
        <v>33480.660736549769</v>
      </c>
    </row>
    <row r="198" spans="1:16" ht="24" x14ac:dyDescent="0.45">
      <c r="A198" s="93"/>
      <c r="B198" s="94"/>
      <c r="C198" s="94"/>
      <c r="D198" s="94"/>
      <c r="E198" s="35">
        <f t="shared" si="4"/>
        <v>183</v>
      </c>
      <c r="F198" s="81" t="s">
        <v>447</v>
      </c>
      <c r="G198" s="81" t="s">
        <v>448</v>
      </c>
      <c r="H198" s="81"/>
      <c r="I198" s="36" t="s">
        <v>449</v>
      </c>
      <c r="J198" s="14">
        <f>IF(Sheet2!J198="-","-",Sheet2!J198/1000)</f>
        <v>23.39580802200431</v>
      </c>
      <c r="K198" s="14">
        <f>IF(Sheet2!K198="-","-",Sheet2!K198/1000)</f>
        <v>2610.5926379521547</v>
      </c>
      <c r="L198" s="14">
        <f>IF(Sheet2!L198="-","-",Sheet2!L198/1000)</f>
        <v>17005.594060325555</v>
      </c>
      <c r="M198" s="14">
        <f>IF(Sheet2!M198="-","-",Sheet2!M198/1000)</f>
        <v>190.30995041300227</v>
      </c>
      <c r="N198" s="14">
        <f>IF(Sheet2!N198="-","-",Sheet2!N198/1000)</f>
        <v>19829.892456712718</v>
      </c>
      <c r="O198" s="14">
        <f>IF(Sheet2!O198="-","-",Sheet2!O198/1000)</f>
        <v>17177.860673565552</v>
      </c>
      <c r="P198" s="44">
        <f>IF(Sheet2!P198="-","-",Sheet2!P198/1000)</f>
        <v>21435.018569780204</v>
      </c>
    </row>
    <row r="199" spans="1:16" ht="36" x14ac:dyDescent="0.45">
      <c r="A199" s="93"/>
      <c r="B199" s="94"/>
      <c r="C199" s="94"/>
      <c r="D199" s="94"/>
      <c r="E199" s="35">
        <f t="shared" si="4"/>
        <v>184</v>
      </c>
      <c r="F199" s="81" t="s">
        <v>450</v>
      </c>
      <c r="G199" s="81" t="s">
        <v>451</v>
      </c>
      <c r="H199" s="81"/>
      <c r="I199" s="35"/>
      <c r="J199" s="14">
        <f>IF(Sheet2!J199="-","-",Sheet2!J199/1000)</f>
        <v>6689.2024360122996</v>
      </c>
      <c r="K199" s="14">
        <f>IF(Sheet2!K199="-","-",Sheet2!K199/1000)</f>
        <v>10246.117930296454</v>
      </c>
      <c r="L199" s="14">
        <f>IF(Sheet2!L199="-","-",Sheet2!L199/1000)</f>
        <v>32455.162354664735</v>
      </c>
      <c r="M199" s="14">
        <f>IF(Sheet2!M199="-","-",Sheet2!M199/1000)</f>
        <v>2642.5595837660453</v>
      </c>
      <c r="N199" s="14">
        <f>IF(Sheet2!N199="-","-",Sheet2!N199/1000)</f>
        <v>52033.042304739538</v>
      </c>
      <c r="O199" s="14">
        <f>IF(Sheet2!O199="-","-",Sheet2!O199/1000)</f>
        <v>47456.040808327474</v>
      </c>
      <c r="P199" s="44" t="str">
        <f>IF(Sheet2!P199="-","-",Sheet2!P199/1000)</f>
        <v>-</v>
      </c>
    </row>
    <row r="200" spans="1:16" ht="31.8" customHeight="1" x14ac:dyDescent="0.45">
      <c r="A200" s="93"/>
      <c r="B200" s="94"/>
      <c r="C200" s="94"/>
      <c r="D200" s="94"/>
      <c r="E200" s="35">
        <f t="shared" si="4"/>
        <v>185</v>
      </c>
      <c r="F200" s="81" t="s">
        <v>452</v>
      </c>
      <c r="G200" s="81" t="s">
        <v>453</v>
      </c>
      <c r="H200" s="81"/>
      <c r="I200" s="35"/>
      <c r="J200" s="14">
        <f>IF(Sheet2!J200="-","-",Sheet2!J200/1000)</f>
        <v>27.113994269581497</v>
      </c>
      <c r="K200" s="14">
        <f>IF(Sheet2!K200="-","-",Sheet2!K200/1000)</f>
        <v>102.87007551810623</v>
      </c>
      <c r="L200" s="14">
        <f>IF(Sheet2!L200="-","-",Sheet2!L200/1000)</f>
        <v>549.82531238423439</v>
      </c>
      <c r="M200" s="14">
        <f>IF(Sheet2!M200="-","-",Sheet2!M200/1000)</f>
        <v>0</v>
      </c>
      <c r="N200" s="14">
        <f>IF(Sheet2!N200="-","-",Sheet2!N200/1000)</f>
        <v>679.80938217192215</v>
      </c>
      <c r="O200" s="14">
        <f>IF(Sheet2!O200="-","-",Sheet2!O200/1000)</f>
        <v>631.05324616732287</v>
      </c>
      <c r="P200" s="44" t="str">
        <f>IF(Sheet2!P200="-","-",Sheet2!P200/1000)</f>
        <v>-</v>
      </c>
    </row>
    <row r="201" spans="1:16" ht="31.8" customHeight="1" x14ac:dyDescent="0.45">
      <c r="A201" s="93"/>
      <c r="B201" s="94"/>
      <c r="C201" s="94"/>
      <c r="D201" s="94"/>
      <c r="E201" s="35">
        <f t="shared" si="4"/>
        <v>186</v>
      </c>
      <c r="F201" s="81" t="s">
        <v>454</v>
      </c>
      <c r="G201" s="81" t="s">
        <v>455</v>
      </c>
      <c r="H201" s="81"/>
      <c r="I201" s="36" t="s">
        <v>456</v>
      </c>
      <c r="J201" s="14">
        <f>IF(Sheet2!J201="-","-",Sheet2!J201/1000)</f>
        <v>0</v>
      </c>
      <c r="K201" s="14">
        <f>IF(Sheet2!K201="-","-",Sheet2!K201/1000)</f>
        <v>388.95525952238677</v>
      </c>
      <c r="L201" s="14">
        <f>IF(Sheet2!L201="-","-",Sheet2!L201/1000)</f>
        <v>1225.6413808150551</v>
      </c>
      <c r="M201" s="14">
        <f>IF(Sheet2!M201="-","-",Sheet2!M201/1000)</f>
        <v>59.762131120744414</v>
      </c>
      <c r="N201" s="14">
        <f>IF(Sheet2!N201="-","-",Sheet2!N201/1000)</f>
        <v>1674.3587714581863</v>
      </c>
      <c r="O201" s="14">
        <f>IF(Sheet2!O201="-","-",Sheet2!O201/1000)</f>
        <v>1488.6890504421333</v>
      </c>
      <c r="P201" s="44">
        <f>IF(Sheet2!P201="-","-",Sheet2!P201/1000)</f>
        <v>2506.7199100415532</v>
      </c>
    </row>
    <row r="202" spans="1:16" ht="24" x14ac:dyDescent="0.45">
      <c r="A202" s="93"/>
      <c r="B202" s="94"/>
      <c r="C202" s="94"/>
      <c r="D202" s="94"/>
      <c r="E202" s="35">
        <f t="shared" si="4"/>
        <v>187</v>
      </c>
      <c r="F202" s="81" t="s">
        <v>457</v>
      </c>
      <c r="G202" s="81" t="s">
        <v>458</v>
      </c>
      <c r="H202" s="81"/>
      <c r="I202" s="36" t="s">
        <v>459</v>
      </c>
      <c r="J202" s="14">
        <f>IF(Sheet2!J202="-","-",Sheet2!J202/1000)</f>
        <v>3.865209084873936</v>
      </c>
      <c r="K202" s="14">
        <f>IF(Sheet2!K202="-","-",Sheet2!K202/1000)</f>
        <v>297.83065356489999</v>
      </c>
      <c r="L202" s="14">
        <f>IF(Sheet2!L202="-","-",Sheet2!L202/1000)</f>
        <v>418.20822387379752</v>
      </c>
      <c r="M202" s="14">
        <f>IF(Sheet2!M202="-","-",Sheet2!M202/1000)</f>
        <v>0</v>
      </c>
      <c r="N202" s="14">
        <f>IF(Sheet2!N202="-","-",Sheet2!N202/1000)</f>
        <v>719.90408652357155</v>
      </c>
      <c r="O202" s="14">
        <f>IF(Sheet2!O202="-","-",Sheet2!O202/1000)</f>
        <v>606.59407204296303</v>
      </c>
      <c r="P202" s="44">
        <f>IF(Sheet2!P202="-","-",Sheet2!P202/1000)</f>
        <v>2039.7700544071558</v>
      </c>
    </row>
    <row r="203" spans="1:16" ht="34.799999999999997" customHeight="1" x14ac:dyDescent="0.45">
      <c r="A203" s="93"/>
      <c r="B203" s="94"/>
      <c r="C203" s="94"/>
      <c r="D203" s="94"/>
      <c r="E203" s="35">
        <f t="shared" si="4"/>
        <v>188</v>
      </c>
      <c r="F203" s="81" t="s">
        <v>460</v>
      </c>
      <c r="G203" s="81" t="s">
        <v>461</v>
      </c>
      <c r="H203" s="81"/>
      <c r="I203" s="36" t="s">
        <v>462</v>
      </c>
      <c r="J203" s="14">
        <f>IF(Sheet2!J203="-","-",Sheet2!J203/1000)</f>
        <v>0</v>
      </c>
      <c r="K203" s="14">
        <f>IF(Sheet2!K203="-","-",Sheet2!K203/1000)</f>
        <v>0</v>
      </c>
      <c r="L203" s="14">
        <f>IF(Sheet2!L203="-","-",Sheet2!L203/1000)</f>
        <v>9.5242779326028426</v>
      </c>
      <c r="M203" s="14">
        <f>IF(Sheet2!M203="-","-",Sheet2!M203/1000)</f>
        <v>0</v>
      </c>
      <c r="N203" s="14">
        <f>IF(Sheet2!N203="-","-",Sheet2!N203/1000)</f>
        <v>9.5242779326028426</v>
      </c>
      <c r="O203" s="14">
        <f>IF(Sheet2!O203="-","-",Sheet2!O203/1000)</f>
        <v>0</v>
      </c>
      <c r="P203" s="44">
        <f>IF(Sheet2!P203="-","-",Sheet2!P203/1000)</f>
        <v>1166.9923364871991</v>
      </c>
    </row>
    <row r="204" spans="1:16" ht="34.799999999999997" customHeight="1" x14ac:dyDescent="0.45">
      <c r="A204" s="93"/>
      <c r="B204" s="94"/>
      <c r="C204" s="94"/>
      <c r="D204" s="94"/>
      <c r="E204" s="35">
        <f t="shared" si="4"/>
        <v>189</v>
      </c>
      <c r="F204" s="81" t="s">
        <v>463</v>
      </c>
      <c r="G204" s="81" t="s">
        <v>464</v>
      </c>
      <c r="H204" s="81"/>
      <c r="I204" s="35"/>
      <c r="J204" s="14">
        <f>IF(Sheet2!J204="-","-",Sheet2!J204/1000)</f>
        <v>1686.912335188038</v>
      </c>
      <c r="K204" s="14">
        <f>IF(Sheet2!K204="-","-",Sheet2!K204/1000)</f>
        <v>0</v>
      </c>
      <c r="L204" s="14">
        <f>IF(Sheet2!L204="-","-",Sheet2!L204/1000)</f>
        <v>1805.1899235107985</v>
      </c>
      <c r="M204" s="14">
        <f>IF(Sheet2!M204="-","-",Sheet2!M204/1000)</f>
        <v>0</v>
      </c>
      <c r="N204" s="14">
        <f>IF(Sheet2!N204="-","-",Sheet2!N204/1000)</f>
        <v>3492.1022586988365</v>
      </c>
      <c r="O204" s="14">
        <f>IF(Sheet2!O204="-","-",Sheet2!O204/1000)</f>
        <v>2643.7808531754013</v>
      </c>
      <c r="P204" s="44" t="str">
        <f>IF(Sheet2!P204="-","-",Sheet2!P204/1000)</f>
        <v>-</v>
      </c>
    </row>
    <row r="205" spans="1:16" ht="34.799999999999997" customHeight="1" x14ac:dyDescent="0.45">
      <c r="A205" s="93"/>
      <c r="B205" s="94"/>
      <c r="C205" s="94"/>
      <c r="D205" s="94"/>
      <c r="E205" s="35">
        <f t="shared" si="4"/>
        <v>190</v>
      </c>
      <c r="F205" s="81" t="s">
        <v>465</v>
      </c>
      <c r="G205" s="81" t="s">
        <v>466</v>
      </c>
      <c r="H205" s="81"/>
      <c r="I205" s="35"/>
      <c r="J205" s="14">
        <f>IF(Sheet2!J205="-","-",Sheet2!J205/1000)</f>
        <v>20579.650502279266</v>
      </c>
      <c r="K205" s="14">
        <f>IF(Sheet2!K205="-","-",Sheet2!K205/1000)</f>
        <v>729.16828384785595</v>
      </c>
      <c r="L205" s="14">
        <f>IF(Sheet2!L205="-","-",Sheet2!L205/1000)</f>
        <v>10654.444779454401</v>
      </c>
      <c r="M205" s="14">
        <f>IF(Sheet2!M205="-","-",Sheet2!M205/1000)</f>
        <v>0</v>
      </c>
      <c r="N205" s="14">
        <f>IF(Sheet2!N205="-","-",Sheet2!N205/1000)</f>
        <v>31963.263565581521</v>
      </c>
      <c r="O205" s="14">
        <f>IF(Sheet2!O205="-","-",Sheet2!O205/1000)</f>
        <v>37197.143009858235</v>
      </c>
      <c r="P205" s="44" t="str">
        <f>IF(Sheet2!P205="-","-",Sheet2!P205/1000)</f>
        <v>-</v>
      </c>
    </row>
    <row r="206" spans="1:16" ht="34.799999999999997" customHeight="1" x14ac:dyDescent="0.45">
      <c r="A206" s="93"/>
      <c r="B206" s="94"/>
      <c r="C206" s="94"/>
      <c r="D206" s="94"/>
      <c r="E206" s="35">
        <f t="shared" si="4"/>
        <v>191</v>
      </c>
      <c r="F206" s="81" t="s">
        <v>467</v>
      </c>
      <c r="G206" s="81" t="s">
        <v>468</v>
      </c>
      <c r="H206" s="81"/>
      <c r="I206" s="35"/>
      <c r="J206" s="14">
        <f>IF(Sheet2!J206="-","-",Sheet2!J206/1000)</f>
        <v>9281.8017639054178</v>
      </c>
      <c r="K206" s="14">
        <f>IF(Sheet2!K206="-","-",Sheet2!K206/1000)</f>
        <v>1890.8408003308975</v>
      </c>
      <c r="L206" s="14">
        <f>IF(Sheet2!L206="-","-",Sheet2!L206/1000)</f>
        <v>11079.728500332365</v>
      </c>
      <c r="M206" s="14">
        <f>IF(Sheet2!M206="-","-",Sheet2!M206/1000)</f>
        <v>3.6575417416499056</v>
      </c>
      <c r="N206" s="14">
        <f>IF(Sheet2!N206="-","-",Sheet2!N206/1000)</f>
        <v>22256.02860631033</v>
      </c>
      <c r="O206" s="14">
        <f>IF(Sheet2!O206="-","-",Sheet2!O206/1000)</f>
        <v>23954.844222518397</v>
      </c>
      <c r="P206" s="44" t="str">
        <f>IF(Sheet2!P206="-","-",Sheet2!P206/1000)</f>
        <v>-</v>
      </c>
    </row>
    <row r="207" spans="1:16" ht="36" x14ac:dyDescent="0.45">
      <c r="A207" s="93"/>
      <c r="B207" s="94"/>
      <c r="C207" s="94"/>
      <c r="D207" s="94"/>
      <c r="E207" s="35">
        <f t="shared" si="4"/>
        <v>192</v>
      </c>
      <c r="F207" s="81" t="s">
        <v>469</v>
      </c>
      <c r="G207" s="81" t="s">
        <v>470</v>
      </c>
      <c r="H207" s="81"/>
      <c r="I207" s="35"/>
      <c r="J207" s="14">
        <f>IF(Sheet2!J207="-","-",Sheet2!J207/1000)</f>
        <v>74178.949206548103</v>
      </c>
      <c r="K207" s="14">
        <f>IF(Sheet2!K207="-","-",Sheet2!K207/1000)</f>
        <v>229.83738887097573</v>
      </c>
      <c r="L207" s="14">
        <f>IF(Sheet2!L207="-","-",Sheet2!L207/1000)</f>
        <v>5617.9111146144824</v>
      </c>
      <c r="M207" s="14">
        <f>IF(Sheet2!M207="-","-",Sheet2!M207/1000)</f>
        <v>97.986466398143946</v>
      </c>
      <c r="N207" s="14">
        <f>IF(Sheet2!N207="-","-",Sheet2!N207/1000)</f>
        <v>80124.684176431721</v>
      </c>
      <c r="O207" s="14">
        <f>IF(Sheet2!O207="-","-",Sheet2!O207/1000)</f>
        <v>100734.46281285772</v>
      </c>
      <c r="P207" s="44" t="str">
        <f>IF(Sheet2!P207="-","-",Sheet2!P207/1000)</f>
        <v>-</v>
      </c>
    </row>
    <row r="208" spans="1:16" ht="24" x14ac:dyDescent="0.45">
      <c r="A208" s="93"/>
      <c r="B208" s="94"/>
      <c r="C208" s="94"/>
      <c r="D208" s="94"/>
      <c r="E208" s="35">
        <f t="shared" si="4"/>
        <v>193</v>
      </c>
      <c r="F208" s="81" t="s">
        <v>471</v>
      </c>
      <c r="G208" s="81" t="s">
        <v>472</v>
      </c>
      <c r="H208" s="81"/>
      <c r="I208" s="35"/>
      <c r="J208" s="14">
        <f>IF(Sheet2!J208="-","-",Sheet2!J208/1000)</f>
        <v>2277.4263650417911</v>
      </c>
      <c r="K208" s="14">
        <f>IF(Sheet2!K208="-","-",Sheet2!K208/1000)</f>
        <v>49.683043545489724</v>
      </c>
      <c r="L208" s="14">
        <f>IF(Sheet2!L208="-","-",Sheet2!L208/1000)</f>
        <v>5614.7670697736403</v>
      </c>
      <c r="M208" s="14">
        <f>IF(Sheet2!M208="-","-",Sheet2!M208/1000)</f>
        <v>0</v>
      </c>
      <c r="N208" s="14">
        <f>IF(Sheet2!N208="-","-",Sheet2!N208/1000)</f>
        <v>7941.8764783609213</v>
      </c>
      <c r="O208" s="14">
        <f>IF(Sheet2!O208="-","-",Sheet2!O208/1000)</f>
        <v>8442.2517525563744</v>
      </c>
      <c r="P208" s="44" t="str">
        <f>IF(Sheet2!P208="-","-",Sheet2!P208/1000)</f>
        <v>-</v>
      </c>
    </row>
    <row r="209" spans="1:16" ht="48" x14ac:dyDescent="0.45">
      <c r="A209" s="93"/>
      <c r="B209" s="94"/>
      <c r="C209" s="94"/>
      <c r="D209" s="94"/>
      <c r="E209" s="35">
        <f>E208+1</f>
        <v>194</v>
      </c>
      <c r="F209" s="81" t="s">
        <v>305</v>
      </c>
      <c r="G209" s="81" t="s">
        <v>1288</v>
      </c>
      <c r="H209" s="81" t="s">
        <v>190</v>
      </c>
      <c r="I209" s="36" t="s">
        <v>307</v>
      </c>
      <c r="J209" s="14">
        <f>IF(Sheet2!J209="-","-",Sheet2!J209/1000)</f>
        <v>981.58997005555386</v>
      </c>
      <c r="K209" s="14">
        <f>IF(Sheet2!K209="-","-",Sheet2!K209/1000)</f>
        <v>2702.2315524735277</v>
      </c>
      <c r="L209" s="14">
        <f>IF(Sheet2!L209="-","-",Sheet2!L209/1000)</f>
        <v>9736.4758293387222</v>
      </c>
      <c r="M209" s="14">
        <f>IF(Sheet2!M209="-","-",Sheet2!M209/1000)</f>
        <v>12.491030282188191</v>
      </c>
      <c r="N209" s="14">
        <f>IF(Sheet2!N209="-","-",Sheet2!N209/1000)</f>
        <v>13432.788382149991</v>
      </c>
      <c r="O209" s="14">
        <f>IF(Sheet2!O209="-","-",Sheet2!O209/1000)</f>
        <v>12456.777874645071</v>
      </c>
      <c r="P209" s="44">
        <f>IF(Sheet2!P209="-","-",Sheet2!P209/1000)</f>
        <v>15514.286731533895</v>
      </c>
    </row>
    <row r="210" spans="1:16" ht="30.6" customHeight="1" x14ac:dyDescent="0.45">
      <c r="A210" s="93"/>
      <c r="B210" s="94"/>
      <c r="C210" s="94"/>
      <c r="D210" s="94"/>
      <c r="E210" s="35">
        <f t="shared" si="4"/>
        <v>195</v>
      </c>
      <c r="F210" s="81" t="s">
        <v>473</v>
      </c>
      <c r="G210" s="81" t="s">
        <v>474</v>
      </c>
      <c r="H210" s="81" t="s">
        <v>475</v>
      </c>
      <c r="I210" s="35"/>
      <c r="J210" s="14">
        <f>IF(Sheet2!J210="-","-",Sheet2!J210/1000)</f>
        <v>1209.4950902333692</v>
      </c>
      <c r="K210" s="14">
        <f>IF(Sheet2!K210="-","-",Sheet2!K210/1000)</f>
        <v>537.37300322270301</v>
      </c>
      <c r="L210" s="14">
        <f>IF(Sheet2!L210="-","-",Sheet2!L210/1000)</f>
        <v>12870.083334820612</v>
      </c>
      <c r="M210" s="14">
        <f>IF(Sheet2!M210="-","-",Sheet2!M210/1000)</f>
        <v>14.967590312652618</v>
      </c>
      <c r="N210" s="14">
        <f>IF(Sheet2!N210="-","-",Sheet2!N210/1000)</f>
        <v>14631.919018589339</v>
      </c>
      <c r="O210" s="14">
        <f>IF(Sheet2!O210="-","-",Sheet2!O210/1000)</f>
        <v>14437.485607338795</v>
      </c>
      <c r="P210" s="44" t="str">
        <f>IF(Sheet2!P210="-","-",Sheet2!P210/1000)</f>
        <v>-</v>
      </c>
    </row>
    <row r="211" spans="1:16" ht="60" x14ac:dyDescent="0.45">
      <c r="A211" s="93"/>
      <c r="B211" s="94"/>
      <c r="C211" s="94"/>
      <c r="D211" s="94"/>
      <c r="E211" s="35">
        <f t="shared" si="4"/>
        <v>196</v>
      </c>
      <c r="F211" s="81" t="s">
        <v>476</v>
      </c>
      <c r="G211" s="81" t="s">
        <v>477</v>
      </c>
      <c r="H211" s="81" t="s">
        <v>478</v>
      </c>
      <c r="I211" s="36" t="s">
        <v>479</v>
      </c>
      <c r="J211" s="14">
        <f>IF(Sheet2!J211="-","-",Sheet2!J211/1000)</f>
        <v>137.00610746874818</v>
      </c>
      <c r="K211" s="14">
        <f>IF(Sheet2!K211="-","-",Sheet2!K211/1000)</f>
        <v>15.052933577155615</v>
      </c>
      <c r="L211" s="14">
        <f>IF(Sheet2!L211="-","-",Sheet2!L211/1000)</f>
        <v>12.643192752514121</v>
      </c>
      <c r="M211" s="14">
        <f>IF(Sheet2!M211="-","-",Sheet2!M211/1000)</f>
        <v>0</v>
      </c>
      <c r="N211" s="14">
        <f>IF(Sheet2!N211="-","-",Sheet2!N211/1000)</f>
        <v>164.70223379841789</v>
      </c>
      <c r="O211" s="14">
        <f>IF(Sheet2!O211="-","-",Sheet2!O211/1000)</f>
        <v>196.82303152411424</v>
      </c>
      <c r="P211" s="44">
        <f>IF(Sheet2!P211="-","-",Sheet2!P211/1000)</f>
        <v>331.30889358179007</v>
      </c>
    </row>
    <row r="212" spans="1:16" ht="24" x14ac:dyDescent="0.45">
      <c r="A212" s="93"/>
      <c r="B212" s="94"/>
      <c r="C212" s="94"/>
      <c r="D212" s="94"/>
      <c r="E212" s="35">
        <f t="shared" si="4"/>
        <v>197</v>
      </c>
      <c r="F212" s="81" t="s">
        <v>480</v>
      </c>
      <c r="G212" s="81" t="s">
        <v>481</v>
      </c>
      <c r="H212" s="81"/>
      <c r="I212" s="36" t="s">
        <v>482</v>
      </c>
      <c r="J212" s="14">
        <f>IF(Sheet2!J212="-","-",Sheet2!J212/1000)</f>
        <v>1.7855817051402196</v>
      </c>
      <c r="K212" s="14">
        <f>IF(Sheet2!K212="-","-",Sheet2!K212/1000)</f>
        <v>68.319411588095988</v>
      </c>
      <c r="L212" s="14">
        <f>IF(Sheet2!L212="-","-",Sheet2!L212/1000)</f>
        <v>59.343148314748817</v>
      </c>
      <c r="M212" s="14">
        <f>IF(Sheet2!M212="-","-",Sheet2!M212/1000)</f>
        <v>0</v>
      </c>
      <c r="N212" s="14">
        <f>IF(Sheet2!N212="-","-",Sheet2!N212/1000)</f>
        <v>129.44814160798504</v>
      </c>
      <c r="O212" s="14">
        <f>IF(Sheet2!O212="-","-",Sheet2!O212/1000)</f>
        <v>104.94206336933711</v>
      </c>
      <c r="P212" s="44">
        <f>IF(Sheet2!P212="-","-",Sheet2!P212/1000)</f>
        <v>287.28948006334844</v>
      </c>
    </row>
    <row r="213" spans="1:16" ht="24" x14ac:dyDescent="0.45">
      <c r="A213" s="93"/>
      <c r="B213" s="94"/>
      <c r="C213" s="94"/>
      <c r="D213" s="94"/>
      <c r="E213" s="35">
        <f t="shared" si="4"/>
        <v>198</v>
      </c>
      <c r="F213" s="81" t="s">
        <v>188</v>
      </c>
      <c r="G213" s="81" t="s">
        <v>189</v>
      </c>
      <c r="H213" s="81" t="s">
        <v>190</v>
      </c>
      <c r="I213" s="36" t="s">
        <v>191</v>
      </c>
      <c r="J213" s="14">
        <f>IF(Sheet2!J213="-","-",Sheet2!J213/1000)</f>
        <v>167.83828798590687</v>
      </c>
      <c r="K213" s="14">
        <f>IF(Sheet2!K213="-","-",Sheet2!K213/1000)</f>
        <v>0</v>
      </c>
      <c r="L213" s="14">
        <f>IF(Sheet2!L213="-","-",Sheet2!L213/1000)</f>
        <v>82.929069070156672</v>
      </c>
      <c r="M213" s="14">
        <f>IF(Sheet2!M213="-","-",Sheet2!M213/1000)</f>
        <v>0</v>
      </c>
      <c r="N213" s="14">
        <f>IF(Sheet2!N213="-","-",Sheet2!N213/1000)</f>
        <v>250.76735705606353</v>
      </c>
      <c r="O213" s="14">
        <f>IF(Sheet2!O213="-","-",Sheet2!O213/1000)</f>
        <v>296.19986134812973</v>
      </c>
      <c r="P213" s="44">
        <f>IF(Sheet2!P213="-","-",Sheet2!P213/1000)</f>
        <v>303.86377670150182</v>
      </c>
    </row>
    <row r="214" spans="1:16" ht="24" x14ac:dyDescent="0.45">
      <c r="A214" s="93"/>
      <c r="B214" s="94"/>
      <c r="C214" s="94"/>
      <c r="D214" s="94"/>
      <c r="E214" s="35">
        <f t="shared" si="4"/>
        <v>199</v>
      </c>
      <c r="F214" s="81" t="s">
        <v>483</v>
      </c>
      <c r="G214" s="81" t="s">
        <v>484</v>
      </c>
      <c r="H214" s="81"/>
      <c r="I214" s="36" t="s">
        <v>485</v>
      </c>
      <c r="J214" s="14">
        <f>IF(Sheet2!J214="-","-",Sheet2!J214/1000)</f>
        <v>25101.4497882045</v>
      </c>
      <c r="K214" s="14">
        <f>IF(Sheet2!K214="-","-",Sheet2!K214/1000)</f>
        <v>781.27652224744293</v>
      </c>
      <c r="L214" s="14">
        <f>IF(Sheet2!L214="-","-",Sheet2!L214/1000)</f>
        <v>2440.7058150429798</v>
      </c>
      <c r="M214" s="14">
        <f>IF(Sheet2!M214="-","-",Sheet2!M214/1000)</f>
        <v>0</v>
      </c>
      <c r="N214" s="14">
        <f>IF(Sheet2!N214="-","-",Sheet2!N214/1000)</f>
        <v>28323.432125494921</v>
      </c>
      <c r="O214" s="14">
        <f>IF(Sheet2!O214="-","-",Sheet2!O214/1000)</f>
        <v>34989.975012196912</v>
      </c>
      <c r="P214" s="44">
        <f>IF(Sheet2!P214="-","-",Sheet2!P214/1000)</f>
        <v>48627.009091842148</v>
      </c>
    </row>
    <row r="215" spans="1:16" ht="72" x14ac:dyDescent="0.45">
      <c r="A215" s="93"/>
      <c r="B215" s="94"/>
      <c r="C215" s="94"/>
      <c r="D215" s="94"/>
      <c r="E215" s="35">
        <f t="shared" si="4"/>
        <v>200</v>
      </c>
      <c r="F215" s="81" t="s">
        <v>132</v>
      </c>
      <c r="G215" s="81" t="s">
        <v>133</v>
      </c>
      <c r="H215" s="81" t="s">
        <v>134</v>
      </c>
      <c r="I215" s="36" t="s">
        <v>135</v>
      </c>
      <c r="J215" s="14">
        <f>IF(Sheet2!J215="-","-",Sheet2!J215/1000)</f>
        <v>761.93839661024583</v>
      </c>
      <c r="K215" s="14">
        <f>IF(Sheet2!K215="-","-",Sheet2!K215/1000)</f>
        <v>269.89909903840015</v>
      </c>
      <c r="L215" s="14">
        <f>IF(Sheet2!L215="-","-",Sheet2!L215/1000)</f>
        <v>1174.8061406975037</v>
      </c>
      <c r="M215" s="14">
        <f>IF(Sheet2!M215="-","-",Sheet2!M215/1000)</f>
        <v>0</v>
      </c>
      <c r="N215" s="14">
        <f>IF(Sheet2!N215="-","-",Sheet2!N215/1000)</f>
        <v>2206.6436363461498</v>
      </c>
      <c r="O215" s="14">
        <f>IF(Sheet2!O215="-","-",Sheet2!O215/1000)</f>
        <v>2301.677372643338</v>
      </c>
      <c r="P215" s="44">
        <f>IF(Sheet2!P215="-","-",Sheet2!P215/1000)</f>
        <v>2906.31281844256</v>
      </c>
    </row>
    <row r="216" spans="1:16" ht="24" x14ac:dyDescent="0.45">
      <c r="A216" s="93"/>
      <c r="B216" s="94"/>
      <c r="C216" s="94"/>
      <c r="D216" s="94"/>
      <c r="E216" s="35">
        <f t="shared" si="4"/>
        <v>201</v>
      </c>
      <c r="F216" s="81" t="s">
        <v>486</v>
      </c>
      <c r="G216" s="81" t="s">
        <v>320</v>
      </c>
      <c r="H216" s="81"/>
      <c r="I216" s="36" t="s">
        <v>321</v>
      </c>
      <c r="J216" s="14">
        <f>IF(Sheet2!J216="-","-",Sheet2!J216/1000)</f>
        <v>0</v>
      </c>
      <c r="K216" s="14">
        <f>IF(Sheet2!K216="-","-",Sheet2!K216/1000)</f>
        <v>236.71992461208632</v>
      </c>
      <c r="L216" s="14">
        <f>IF(Sheet2!L216="-","-",Sheet2!L216/1000)</f>
        <v>456.04845094580975</v>
      </c>
      <c r="M216" s="14">
        <f>IF(Sheet2!M216="-","-",Sheet2!M216/1000)</f>
        <v>0</v>
      </c>
      <c r="N216" s="14">
        <f>IF(Sheet2!N216="-","-",Sheet2!N216/1000)</f>
        <v>692.76837555789609</v>
      </c>
      <c r="O216" s="14">
        <f>IF(Sheet2!O216="-","-",Sheet2!O216/1000)</f>
        <v>600.60011344042084</v>
      </c>
      <c r="P216" s="44">
        <f>IF(Sheet2!P216="-","-",Sheet2!P216/1000)</f>
        <v>25878.285265575261</v>
      </c>
    </row>
    <row r="217" spans="1:16" ht="48" x14ac:dyDescent="0.45">
      <c r="A217" s="93"/>
      <c r="B217" s="94"/>
      <c r="C217" s="94"/>
      <c r="D217" s="94"/>
      <c r="E217" s="35">
        <f t="shared" si="4"/>
        <v>202</v>
      </c>
      <c r="F217" s="81" t="s">
        <v>487</v>
      </c>
      <c r="G217" s="81" t="s">
        <v>488</v>
      </c>
      <c r="H217" s="81" t="s">
        <v>134</v>
      </c>
      <c r="I217" s="35"/>
      <c r="J217" s="14">
        <f>IF(Sheet2!J217="-","-",Sheet2!J217/1000)</f>
        <v>1219.8058657359629</v>
      </c>
      <c r="K217" s="14">
        <f>IF(Sheet2!K217="-","-",Sheet2!K217/1000)</f>
        <v>7849.2058658424612</v>
      </c>
      <c r="L217" s="14">
        <f>IF(Sheet2!L217="-","-",Sheet2!L217/1000)</f>
        <v>1753.3774048015111</v>
      </c>
      <c r="M217" s="14">
        <f>IF(Sheet2!M217="-","-",Sheet2!M217/1000)</f>
        <v>0</v>
      </c>
      <c r="N217" s="14">
        <f>IF(Sheet2!N217="-","-",Sheet2!N217/1000)</f>
        <v>10822.389136379936</v>
      </c>
      <c r="O217" s="14">
        <f>IF(Sheet2!O217="-","-",Sheet2!O217/1000)</f>
        <v>7693.9790681326858</v>
      </c>
      <c r="P217" s="44" t="str">
        <f>IF(Sheet2!P217="-","-",Sheet2!P217/1000)</f>
        <v>-</v>
      </c>
    </row>
    <row r="218" spans="1:16" ht="48" x14ac:dyDescent="0.45">
      <c r="A218" s="93"/>
      <c r="B218" s="94"/>
      <c r="C218" s="94"/>
      <c r="D218" s="94"/>
      <c r="E218" s="35">
        <f t="shared" si="4"/>
        <v>203</v>
      </c>
      <c r="F218" s="81" t="s">
        <v>346</v>
      </c>
      <c r="G218" s="81" t="s">
        <v>347</v>
      </c>
      <c r="H218" s="81"/>
      <c r="I218" s="35" t="s">
        <v>348</v>
      </c>
      <c r="J218" s="14">
        <f>IF(Sheet2!J218="-","-",Sheet2!J218/1000)</f>
        <v>60.771570181747258</v>
      </c>
      <c r="K218" s="14">
        <f>IF(Sheet2!K218="-","-",Sheet2!K218/1000)</f>
        <v>5717.1543490489594</v>
      </c>
      <c r="L218" s="14">
        <f>IF(Sheet2!L218="-","-",Sheet2!L218/1000)</f>
        <v>54.828121220929177</v>
      </c>
      <c r="M218" s="14">
        <f>IF(Sheet2!M218="-","-",Sheet2!M218/1000)</f>
        <v>0</v>
      </c>
      <c r="N218" s="14">
        <f>IF(Sheet2!N218="-","-",Sheet2!N218/1000)</f>
        <v>5832.7540404516358</v>
      </c>
      <c r="O218" s="14">
        <f>IF(Sheet2!O218="-","-",Sheet2!O218/1000)</f>
        <v>3865.2130797310647</v>
      </c>
      <c r="P218" s="44">
        <f>IF(Sheet2!P218="-","-",Sheet2!P218/1000)</f>
        <v>5076.655860509507</v>
      </c>
    </row>
    <row r="219" spans="1:16" ht="36" x14ac:dyDescent="0.45">
      <c r="A219" s="93"/>
      <c r="B219" s="94"/>
      <c r="C219" s="94"/>
      <c r="D219" s="94"/>
      <c r="E219" s="35">
        <f t="shared" si="4"/>
        <v>204</v>
      </c>
      <c r="F219" s="81" t="s">
        <v>389</v>
      </c>
      <c r="G219" s="81" t="s">
        <v>390</v>
      </c>
      <c r="H219" s="81" t="s">
        <v>385</v>
      </c>
      <c r="I219" s="36" t="s">
        <v>391</v>
      </c>
      <c r="J219" s="14">
        <f>IF(Sheet2!J219="-","-",Sheet2!J219/1000)</f>
        <v>74.527793914903882</v>
      </c>
      <c r="K219" s="14">
        <f>IF(Sheet2!K219="-","-",Sheet2!K219/1000)</f>
        <v>34.943712751191519</v>
      </c>
      <c r="L219" s="14">
        <f>IF(Sheet2!L219="-","-",Sheet2!L219/1000)</f>
        <v>986.69955736018676</v>
      </c>
      <c r="M219" s="14">
        <f>IF(Sheet2!M219="-","-",Sheet2!M219/1000)</f>
        <v>0</v>
      </c>
      <c r="N219" s="14">
        <f>IF(Sheet2!N219="-","-",Sheet2!N219/1000)</f>
        <v>1096.1710640262822</v>
      </c>
      <c r="O219" s="14">
        <f>IF(Sheet2!O219="-","-",Sheet2!O219/1000)</f>
        <v>679.08956770596478</v>
      </c>
      <c r="P219" s="44">
        <f>IF(Sheet2!P219="-","-",Sheet2!P219/1000)</f>
        <v>28904.12724930144</v>
      </c>
    </row>
    <row r="220" spans="1:16" ht="36" x14ac:dyDescent="0.45">
      <c r="A220" s="93"/>
      <c r="B220" s="94"/>
      <c r="C220" s="94"/>
      <c r="D220" s="94"/>
      <c r="E220" s="35">
        <f t="shared" si="4"/>
        <v>205</v>
      </c>
      <c r="F220" s="81" t="s">
        <v>392</v>
      </c>
      <c r="G220" s="81" t="s">
        <v>393</v>
      </c>
      <c r="H220" s="81" t="s">
        <v>394</v>
      </c>
      <c r="I220" s="35" t="s">
        <v>395</v>
      </c>
      <c r="J220" s="14">
        <f>IF(Sheet2!J220="-","-",Sheet2!J220/1000)</f>
        <v>97.486794956533799</v>
      </c>
      <c r="K220" s="14">
        <f>IF(Sheet2!K220="-","-",Sheet2!K220/1000)</f>
        <v>472.31087920588601</v>
      </c>
      <c r="L220" s="14">
        <f>IF(Sheet2!L220="-","-",Sheet2!L220/1000)</f>
        <v>9354.8206170203921</v>
      </c>
      <c r="M220" s="14">
        <f>IF(Sheet2!M220="-","-",Sheet2!M220/1000)</f>
        <v>0.19099434682244942</v>
      </c>
      <c r="N220" s="14">
        <f>IF(Sheet2!N220="-","-",Sheet2!N220/1000)</f>
        <v>9924.8092855296345</v>
      </c>
      <c r="O220" s="14">
        <f>IF(Sheet2!O220="-","-",Sheet2!O220/1000)</f>
        <v>8836.7115739934688</v>
      </c>
      <c r="P220" s="44">
        <f>IF(Sheet2!P220="-","-",Sheet2!P220/1000)</f>
        <v>18647.784127872528</v>
      </c>
    </row>
    <row r="221" spans="1:16" ht="96" x14ac:dyDescent="0.45">
      <c r="A221" s="93"/>
      <c r="B221" s="94"/>
      <c r="C221" s="94"/>
      <c r="D221" s="94"/>
      <c r="E221" s="35">
        <f t="shared" si="4"/>
        <v>206</v>
      </c>
      <c r="F221" s="81" t="s">
        <v>489</v>
      </c>
      <c r="G221" s="81" t="s">
        <v>490</v>
      </c>
      <c r="H221" s="81" t="s">
        <v>491</v>
      </c>
      <c r="I221" s="35"/>
      <c r="J221" s="14">
        <f>IF(Sheet2!J221="-","-",Sheet2!J221/1000)</f>
        <v>11242.371861147123</v>
      </c>
      <c r="K221" s="14">
        <f>IF(Sheet2!K221="-","-",Sheet2!K221/1000)</f>
        <v>1728.691436111865</v>
      </c>
      <c r="L221" s="14">
        <f>IF(Sheet2!L221="-","-",Sheet2!L221/1000)</f>
        <v>10824.40190323091</v>
      </c>
      <c r="M221" s="14">
        <f>IF(Sheet2!M221="-","-",Sheet2!M221/1000)</f>
        <v>760.85462971925062</v>
      </c>
      <c r="N221" s="14">
        <f>IF(Sheet2!N221="-","-",Sheet2!N221/1000)</f>
        <v>24556.319830209148</v>
      </c>
      <c r="O221" s="14">
        <f>IF(Sheet2!O221="-","-",Sheet2!O221/1000)</f>
        <v>25277.200648666694</v>
      </c>
      <c r="P221" s="44" t="str">
        <f>IF(Sheet2!P221="-","-",Sheet2!P221/1000)</f>
        <v>-</v>
      </c>
    </row>
    <row r="222" spans="1:16" ht="36" x14ac:dyDescent="0.45">
      <c r="A222" s="93"/>
      <c r="B222" s="94"/>
      <c r="C222" s="94"/>
      <c r="D222" s="94"/>
      <c r="E222" s="35">
        <f t="shared" si="4"/>
        <v>207</v>
      </c>
      <c r="F222" s="81" t="s">
        <v>492</v>
      </c>
      <c r="G222" s="81" t="s">
        <v>493</v>
      </c>
      <c r="H222" s="81" t="s">
        <v>394</v>
      </c>
      <c r="I222" s="35" t="s">
        <v>494</v>
      </c>
      <c r="J222" s="14">
        <f>IF(Sheet2!J222="-","-",Sheet2!J222/1000)</f>
        <v>55903.612077365549</v>
      </c>
      <c r="K222" s="14">
        <f>IF(Sheet2!K222="-","-",Sheet2!K222/1000)</f>
        <v>212.23800069701795</v>
      </c>
      <c r="L222" s="14">
        <f>IF(Sheet2!L222="-","-",Sheet2!L222/1000)</f>
        <v>3219.175226749735</v>
      </c>
      <c r="M222" s="14">
        <f>IF(Sheet2!M222="-","-",Sheet2!M222/1000)</f>
        <v>0</v>
      </c>
      <c r="N222" s="14">
        <f>IF(Sheet2!N222="-","-",Sheet2!N222/1000)</f>
        <v>59335.025304812298</v>
      </c>
      <c r="O222" s="14">
        <f>IF(Sheet2!O222="-","-",Sheet2!O222/1000)</f>
        <v>74914.275052389072</v>
      </c>
      <c r="P222" s="44">
        <f>IF(Sheet2!P222="-","-",Sheet2!P222/1000)</f>
        <v>75736.769423815756</v>
      </c>
    </row>
    <row r="223" spans="1:16" ht="24" x14ac:dyDescent="0.45">
      <c r="A223" s="93"/>
      <c r="B223" s="94"/>
      <c r="C223" s="94"/>
      <c r="D223" s="94"/>
      <c r="E223" s="35">
        <f t="shared" si="4"/>
        <v>208</v>
      </c>
      <c r="F223" s="81" t="s">
        <v>495</v>
      </c>
      <c r="G223" s="81" t="s">
        <v>397</v>
      </c>
      <c r="H223" s="81" t="s">
        <v>398</v>
      </c>
      <c r="I223" s="36" t="s">
        <v>399</v>
      </c>
      <c r="J223" s="14">
        <f>IF(Sheet2!J223="-","-",Sheet2!J223/1000)</f>
        <v>8078.2358490083361</v>
      </c>
      <c r="K223" s="14">
        <f>IF(Sheet2!K223="-","-",Sheet2!K223/1000)</f>
        <v>486.09267616985954</v>
      </c>
      <c r="L223" s="14">
        <f>IF(Sheet2!L223="-","-",Sheet2!L223/1000)</f>
        <v>7262.4140998475232</v>
      </c>
      <c r="M223" s="14">
        <f>IF(Sheet2!M223="-","-",Sheet2!M223/1000)</f>
        <v>129.15992703868139</v>
      </c>
      <c r="N223" s="14">
        <f>IF(Sheet2!N223="-","-",Sheet2!N223/1000)</f>
        <v>15955.902552064401</v>
      </c>
      <c r="O223" s="14">
        <f>IF(Sheet2!O223="-","-",Sheet2!O223/1000)</f>
        <v>14571.963277197925</v>
      </c>
      <c r="P223" s="44">
        <f>IF(Sheet2!P223="-","-",Sheet2!P223/1000)</f>
        <v>39786.0512282692</v>
      </c>
    </row>
    <row r="224" spans="1:16" ht="24" x14ac:dyDescent="0.45">
      <c r="A224" s="93"/>
      <c r="B224" s="94"/>
      <c r="C224" s="94"/>
      <c r="D224" s="94"/>
      <c r="E224" s="35">
        <f t="shared" si="4"/>
        <v>209</v>
      </c>
      <c r="F224" s="81" t="s">
        <v>496</v>
      </c>
      <c r="G224" s="81" t="s">
        <v>497</v>
      </c>
      <c r="H224" s="81" t="s">
        <v>498</v>
      </c>
      <c r="I224" s="35"/>
      <c r="J224" s="14">
        <f>IF(Sheet2!J224="-","-",Sheet2!J224/1000)</f>
        <v>2808.1361923678942</v>
      </c>
      <c r="K224" s="14">
        <f>IF(Sheet2!K224="-","-",Sheet2!K224/1000)</f>
        <v>3147.0206514558481</v>
      </c>
      <c r="L224" s="14">
        <f>IF(Sheet2!L224="-","-",Sheet2!L224/1000)</f>
        <v>1992.7045552439783</v>
      </c>
      <c r="M224" s="14">
        <f>IF(Sheet2!M224="-","-",Sheet2!M224/1000)</f>
        <v>15.196783528839559</v>
      </c>
      <c r="N224" s="14">
        <f>IF(Sheet2!N224="-","-",Sheet2!N224/1000)</f>
        <v>7963.0581825965601</v>
      </c>
      <c r="O224" s="14">
        <f>IF(Sheet2!O224="-","-",Sheet2!O224/1000)</f>
        <v>7419.13080692728</v>
      </c>
      <c r="P224" s="44" t="str">
        <f>IF(Sheet2!P224="-","-",Sheet2!P224/1000)</f>
        <v>-</v>
      </c>
    </row>
    <row r="225" spans="1:16" ht="24" x14ac:dyDescent="0.45">
      <c r="A225" s="93"/>
      <c r="B225" s="94"/>
      <c r="C225" s="94"/>
      <c r="D225" s="94"/>
      <c r="E225" s="35">
        <f t="shared" si="4"/>
        <v>210</v>
      </c>
      <c r="F225" s="81" t="s">
        <v>499</v>
      </c>
      <c r="G225" s="81" t="s">
        <v>500</v>
      </c>
      <c r="H225" s="81" t="s">
        <v>190</v>
      </c>
      <c r="I225" s="35"/>
      <c r="J225" s="14">
        <f>IF(Sheet2!J225="-","-",Sheet2!J225/1000)</f>
        <v>1677.2152202237264</v>
      </c>
      <c r="K225" s="14">
        <f>IF(Sheet2!K225="-","-",Sheet2!K225/1000)</f>
        <v>610.4508143693555</v>
      </c>
      <c r="L225" s="14">
        <f>IF(Sheet2!L225="-","-",Sheet2!L225/1000)</f>
        <v>2357.3830423115814</v>
      </c>
      <c r="M225" s="14">
        <f>IF(Sheet2!M225="-","-",Sheet2!M225/1000)</f>
        <v>0</v>
      </c>
      <c r="N225" s="14">
        <f>IF(Sheet2!N225="-","-",Sheet2!N225/1000)</f>
        <v>4645.0490769046637</v>
      </c>
      <c r="O225" s="14">
        <f>IF(Sheet2!O225="-","-",Sheet2!O225/1000)</f>
        <v>4783.4957298390691</v>
      </c>
      <c r="P225" s="44" t="str">
        <f>IF(Sheet2!P225="-","-",Sheet2!P225/1000)</f>
        <v>-</v>
      </c>
    </row>
    <row r="226" spans="1:16" ht="24" x14ac:dyDescent="0.45">
      <c r="A226" s="93"/>
      <c r="B226" s="94"/>
      <c r="C226" s="94"/>
      <c r="D226" s="94"/>
      <c r="E226" s="35">
        <f t="shared" si="4"/>
        <v>211</v>
      </c>
      <c r="F226" s="81" t="s">
        <v>501</v>
      </c>
      <c r="G226" s="81" t="s">
        <v>502</v>
      </c>
      <c r="H226" s="81" t="s">
        <v>503</v>
      </c>
      <c r="I226" s="35"/>
      <c r="J226" s="14">
        <f>IF(Sheet2!J226="-","-",Sheet2!J226/1000)</f>
        <v>3944.1262562501629</v>
      </c>
      <c r="K226" s="14">
        <f>IF(Sheet2!K226="-","-",Sheet2!K226/1000)</f>
        <v>3168.6592434730092</v>
      </c>
      <c r="L226" s="14">
        <f>IF(Sheet2!L226="-","-",Sheet2!L226/1000)</f>
        <v>47480.597324639646</v>
      </c>
      <c r="M226" s="14">
        <f>IF(Sheet2!M226="-","-",Sheet2!M226/1000)</f>
        <v>0</v>
      </c>
      <c r="N226" s="14">
        <f>IF(Sheet2!N226="-","-",Sheet2!N226/1000)</f>
        <v>54593.382824362823</v>
      </c>
      <c r="O226" s="14">
        <f>IF(Sheet2!O226="-","-",Sheet2!O226/1000)</f>
        <v>52672.420501515415</v>
      </c>
      <c r="P226" s="44" t="str">
        <f>IF(Sheet2!P226="-","-",Sheet2!P226/1000)</f>
        <v>-</v>
      </c>
    </row>
    <row r="227" spans="1:16" ht="24" x14ac:dyDescent="0.45">
      <c r="A227" s="93"/>
      <c r="B227" s="94"/>
      <c r="C227" s="94"/>
      <c r="D227" s="94"/>
      <c r="E227" s="35">
        <f t="shared" si="4"/>
        <v>212</v>
      </c>
      <c r="F227" s="81" t="s">
        <v>504</v>
      </c>
      <c r="G227" s="81" t="s">
        <v>505</v>
      </c>
      <c r="H227" s="81" t="s">
        <v>506</v>
      </c>
      <c r="I227" s="35"/>
      <c r="J227" s="14">
        <f>IF(Sheet2!J227="-","-",Sheet2!J227/1000)</f>
        <v>3.7565400312198176</v>
      </c>
      <c r="K227" s="14">
        <f>IF(Sheet2!K227="-","-",Sheet2!K227/1000)</f>
        <v>7599.017747049259</v>
      </c>
      <c r="L227" s="14">
        <f>IF(Sheet2!L227="-","-",Sheet2!L227/1000)</f>
        <v>47646.837997543014</v>
      </c>
      <c r="M227" s="14">
        <f>IF(Sheet2!M227="-","-",Sheet2!M227/1000)</f>
        <v>11741.34563851894</v>
      </c>
      <c r="N227" s="14">
        <f>IF(Sheet2!N227="-","-",Sheet2!N227/1000)</f>
        <v>66990.957923142429</v>
      </c>
      <c r="O227" s="14">
        <f>IF(Sheet2!O227="-","-",Sheet2!O227/1000)</f>
        <v>40254.879828103396</v>
      </c>
      <c r="P227" s="44" t="str">
        <f>IF(Sheet2!P227="-","-",Sheet2!P227/1000)</f>
        <v>-</v>
      </c>
    </row>
    <row r="228" spans="1:16" ht="24" x14ac:dyDescent="0.45">
      <c r="A228" s="93"/>
      <c r="B228" s="94"/>
      <c r="C228" s="94"/>
      <c r="D228" s="94"/>
      <c r="E228" s="35">
        <f t="shared" si="4"/>
        <v>213</v>
      </c>
      <c r="F228" s="81" t="s">
        <v>507</v>
      </c>
      <c r="G228" s="81" t="s">
        <v>508</v>
      </c>
      <c r="H228" s="81" t="s">
        <v>509</v>
      </c>
      <c r="I228" s="35"/>
      <c r="J228" s="14">
        <f>IF(Sheet2!J228="-","-",Sheet2!J228/1000)</f>
        <v>1527.2881491989276</v>
      </c>
      <c r="K228" s="14">
        <f>IF(Sheet2!K228="-","-",Sheet2!K228/1000)</f>
        <v>647.58138385967254</v>
      </c>
      <c r="L228" s="14">
        <f>IF(Sheet2!L228="-","-",Sheet2!L228/1000)</f>
        <v>2106.4346533011012</v>
      </c>
      <c r="M228" s="14">
        <f>IF(Sheet2!M228="-","-",Sheet2!M228/1000)</f>
        <v>0</v>
      </c>
      <c r="N228" s="14">
        <f>IF(Sheet2!N228="-","-",Sheet2!N228/1000)</f>
        <v>4281.3041863597018</v>
      </c>
      <c r="O228" s="14">
        <f>IF(Sheet2!O228="-","-",Sheet2!O228/1000)</f>
        <v>4411.3104962475045</v>
      </c>
      <c r="P228" s="44" t="str">
        <f>IF(Sheet2!P228="-","-",Sheet2!P228/1000)</f>
        <v>-</v>
      </c>
    </row>
    <row r="229" spans="1:16" ht="24" x14ac:dyDescent="0.45">
      <c r="A229" s="93"/>
      <c r="B229" s="94"/>
      <c r="C229" s="94"/>
      <c r="D229" s="94"/>
      <c r="E229" s="35">
        <f t="shared" ref="E229:E235" si="5">E228+1</f>
        <v>214</v>
      </c>
      <c r="F229" s="81" t="s">
        <v>510</v>
      </c>
      <c r="G229" s="81" t="s">
        <v>511</v>
      </c>
      <c r="H229" s="81" t="s">
        <v>512</v>
      </c>
      <c r="I229" s="36" t="s">
        <v>513</v>
      </c>
      <c r="J229" s="14">
        <f>IF(Sheet2!J229="-","-",Sheet2!J229/1000)</f>
        <v>12.275341531399528</v>
      </c>
      <c r="K229" s="14">
        <f>IF(Sheet2!K229="-","-",Sheet2!K229/1000)</f>
        <v>62.749826164548416</v>
      </c>
      <c r="L229" s="14">
        <f>IF(Sheet2!L229="-","-",Sheet2!L229/1000)</f>
        <v>388.62181256513151</v>
      </c>
      <c r="M229" s="14">
        <f>IF(Sheet2!M229="-","-",Sheet2!M229/1000)</f>
        <v>0</v>
      </c>
      <c r="N229" s="14">
        <f>IF(Sheet2!N229="-","-",Sheet2!N229/1000)</f>
        <v>463.64698026107948</v>
      </c>
      <c r="O229" s="14">
        <f>IF(Sheet2!O229="-","-",Sheet2!O229/1000)</f>
        <v>436.48853070895007</v>
      </c>
      <c r="P229" s="44">
        <f>IF(Sheet2!P229="-","-",Sheet2!P229/1000)</f>
        <v>1958.5253661368404</v>
      </c>
    </row>
    <row r="230" spans="1:16" ht="31.8" customHeight="1" x14ac:dyDescent="0.45">
      <c r="A230" s="93"/>
      <c r="B230" s="94"/>
      <c r="C230" s="94"/>
      <c r="D230" s="94"/>
      <c r="E230" s="35">
        <f t="shared" si="5"/>
        <v>215</v>
      </c>
      <c r="F230" s="81" t="s">
        <v>514</v>
      </c>
      <c r="G230" s="81" t="s">
        <v>515</v>
      </c>
      <c r="H230" s="81" t="s">
        <v>516</v>
      </c>
      <c r="I230" s="36" t="s">
        <v>517</v>
      </c>
      <c r="J230" s="14">
        <f>IF(Sheet2!J230="-","-",Sheet2!J230/1000)</f>
        <v>0</v>
      </c>
      <c r="K230" s="14">
        <f>IF(Sheet2!K230="-","-",Sheet2!K230/1000)</f>
        <v>0</v>
      </c>
      <c r="L230" s="14">
        <f>IF(Sheet2!L230="-","-",Sheet2!L230/1000)</f>
        <v>93.053675280540119</v>
      </c>
      <c r="M230" s="14">
        <f>IF(Sheet2!M230="-","-",Sheet2!M230/1000)</f>
        <v>0</v>
      </c>
      <c r="N230" s="14">
        <f>IF(Sheet2!N230="-","-",Sheet2!N230/1000)</f>
        <v>93.053675280540119</v>
      </c>
      <c r="O230" s="14">
        <f>IF(Sheet2!O230="-","-",Sheet2!O230/1000)</f>
        <v>91.004402910396252</v>
      </c>
      <c r="P230" s="44">
        <f>IF(Sheet2!P230="-","-",Sheet2!P230/1000)</f>
        <v>3408.5890558580054</v>
      </c>
    </row>
    <row r="231" spans="1:16" ht="36" x14ac:dyDescent="0.45">
      <c r="A231" s="93"/>
      <c r="B231" s="94"/>
      <c r="C231" s="94"/>
      <c r="D231" s="94"/>
      <c r="E231" s="35">
        <f t="shared" si="5"/>
        <v>216</v>
      </c>
      <c r="F231" s="81" t="s">
        <v>518</v>
      </c>
      <c r="G231" s="81" t="s">
        <v>519</v>
      </c>
      <c r="H231" s="81"/>
      <c r="I231" s="36" t="s">
        <v>520</v>
      </c>
      <c r="J231" s="14">
        <f>IF(Sheet2!J231="-","-",Sheet2!J231/1000)</f>
        <v>2960.4028441948931</v>
      </c>
      <c r="K231" s="14">
        <f>IF(Sheet2!K231="-","-",Sheet2!K231/1000)</f>
        <v>1.931793142401637</v>
      </c>
      <c r="L231" s="14">
        <f>IF(Sheet2!L231="-","-",Sheet2!L231/1000)</f>
        <v>2002.2790932184419</v>
      </c>
      <c r="M231" s="14">
        <f>IF(Sheet2!M231="-","-",Sheet2!M231/1000)</f>
        <v>0</v>
      </c>
      <c r="N231" s="14">
        <f>IF(Sheet2!N231="-","-",Sheet2!N231/1000)</f>
        <v>4964.6137305557368</v>
      </c>
      <c r="O231" s="14">
        <f>IF(Sheet2!O231="-","-",Sheet2!O231/1000)</f>
        <v>5669.823344153473</v>
      </c>
      <c r="P231" s="44">
        <f>IF(Sheet2!P231="-","-",Sheet2!P231/1000)</f>
        <v>14170.535526499565</v>
      </c>
    </row>
    <row r="232" spans="1:16" s="82" customFormat="1" ht="36" x14ac:dyDescent="0.45">
      <c r="A232" s="93"/>
      <c r="B232" s="94"/>
      <c r="C232" s="94"/>
      <c r="D232" s="94"/>
      <c r="E232" s="35">
        <f t="shared" si="5"/>
        <v>217</v>
      </c>
      <c r="F232" s="81" t="s">
        <v>521</v>
      </c>
      <c r="G232" s="81" t="s">
        <v>522</v>
      </c>
      <c r="H232" s="81"/>
      <c r="I232" s="36" t="s">
        <v>523</v>
      </c>
      <c r="J232" s="14">
        <f>IF(Sheet2!J232="-","-",Sheet2!J232/1000)</f>
        <v>0</v>
      </c>
      <c r="K232" s="14">
        <f>IF(Sheet2!K232="-","-",Sheet2!K232/1000)</f>
        <v>0</v>
      </c>
      <c r="L232" s="14">
        <f>IF(Sheet2!L232="-","-",Sheet2!L232/1000)</f>
        <v>508.7461048367548</v>
      </c>
      <c r="M232" s="14">
        <f>IF(Sheet2!M232="-","-",Sheet2!M232/1000)</f>
        <v>0</v>
      </c>
      <c r="N232" s="14">
        <f>IF(Sheet2!N232="-","-",Sheet2!N232/1000)</f>
        <v>508.7461048367548</v>
      </c>
      <c r="O232" s="14">
        <f>IF(Sheet2!O232="-","-",Sheet2!O232/1000)</f>
        <v>493.0775075292147</v>
      </c>
      <c r="P232" s="44">
        <f>IF(Sheet2!P232="-","-",Sheet2!P232/1000)</f>
        <v>3797.8009770677127</v>
      </c>
    </row>
    <row r="233" spans="1:16" ht="33.6" customHeight="1" x14ac:dyDescent="0.45">
      <c r="A233" s="93"/>
      <c r="B233" s="94"/>
      <c r="C233" s="94"/>
      <c r="D233" s="94"/>
      <c r="E233" s="35">
        <f t="shared" si="5"/>
        <v>218</v>
      </c>
      <c r="F233" s="81" t="s">
        <v>524</v>
      </c>
      <c r="G233" s="81" t="s">
        <v>525</v>
      </c>
      <c r="H233" s="81"/>
      <c r="I233" s="36" t="s">
        <v>526</v>
      </c>
      <c r="J233" s="14">
        <f>IF(Sheet2!J233="-","-",Sheet2!J233/1000)</f>
        <v>2.1158503976184226</v>
      </c>
      <c r="K233" s="14">
        <f>IF(Sheet2!K233="-","-",Sheet2!K233/1000)</f>
        <v>286.43223775064274</v>
      </c>
      <c r="L233" s="14">
        <f>IF(Sheet2!L233="-","-",Sheet2!L233/1000)</f>
        <v>10304.760538208573</v>
      </c>
      <c r="M233" s="14">
        <f>IF(Sheet2!M233="-","-",Sheet2!M233/1000)</f>
        <v>204.91146822757855</v>
      </c>
      <c r="N233" s="14">
        <f>IF(Sheet2!N233="-","-",Sheet2!N233/1000)</f>
        <v>10798.220094584411</v>
      </c>
      <c r="O233" s="14">
        <f>IF(Sheet2!O233="-","-",Sheet2!O233/1000)</f>
        <v>10369.308077907253</v>
      </c>
      <c r="P233" s="44">
        <f>IF(Sheet2!P233="-","-",Sheet2!P233/1000)</f>
        <v>30183.440089314725</v>
      </c>
    </row>
    <row r="234" spans="1:16" ht="36" x14ac:dyDescent="0.45">
      <c r="A234" s="93"/>
      <c r="B234" s="94"/>
      <c r="C234" s="94"/>
      <c r="D234" s="94"/>
      <c r="E234" s="35">
        <f t="shared" si="5"/>
        <v>219</v>
      </c>
      <c r="F234" s="81" t="s">
        <v>527</v>
      </c>
      <c r="G234" s="81" t="s">
        <v>528</v>
      </c>
      <c r="H234" s="81" t="s">
        <v>33</v>
      </c>
      <c r="I234" s="35"/>
      <c r="J234" s="14">
        <f>IF(Sheet2!J234="-","-",Sheet2!J234/1000)</f>
        <v>427.40178031892134</v>
      </c>
      <c r="K234" s="14">
        <f>IF(Sheet2!K234="-","-",Sheet2!K234/1000)</f>
        <v>957.10733053993488</v>
      </c>
      <c r="L234" s="14">
        <f>IF(Sheet2!L234="-","-",Sheet2!L234/1000)</f>
        <v>10300.320901177543</v>
      </c>
      <c r="M234" s="14">
        <f>IF(Sheet2!M234="-","-",Sheet2!M234/1000)</f>
        <v>0</v>
      </c>
      <c r="N234" s="14">
        <f>IF(Sheet2!N234="-","-",Sheet2!N234/1000)</f>
        <v>11684.8300120364</v>
      </c>
      <c r="O234" s="14">
        <f>IF(Sheet2!O234="-","-",Sheet2!O234/1000)</f>
        <v>10726.886621491984</v>
      </c>
      <c r="P234" s="44" t="str">
        <f>IF(Sheet2!P234="-","-",Sheet2!P234/1000)</f>
        <v>-</v>
      </c>
    </row>
    <row r="235" spans="1:16" s="82" customFormat="1" ht="31.8" customHeight="1" x14ac:dyDescent="0.45">
      <c r="A235" s="93"/>
      <c r="B235" s="94"/>
      <c r="C235" s="94"/>
      <c r="D235" s="94"/>
      <c r="E235" s="35">
        <f t="shared" si="5"/>
        <v>220</v>
      </c>
      <c r="F235" s="81" t="s">
        <v>529</v>
      </c>
      <c r="G235" s="81" t="s">
        <v>530</v>
      </c>
      <c r="H235" s="81"/>
      <c r="I235" s="36" t="s">
        <v>531</v>
      </c>
      <c r="J235" s="14">
        <f>IF(Sheet2!J235="-","-",Sheet2!J235/1000)</f>
        <v>33234.817070433353</v>
      </c>
      <c r="K235" s="14">
        <f>IF(Sheet2!K235="-","-",Sheet2!K235/1000)</f>
        <v>28003.486642146476</v>
      </c>
      <c r="L235" s="14">
        <f>IF(Sheet2!L235="-","-",Sheet2!L235/1000)</f>
        <v>45138.02982577878</v>
      </c>
      <c r="M235" s="14">
        <f>IF(Sheet2!M235="-","-",Sheet2!M235/1000)</f>
        <v>202.94740969442103</v>
      </c>
      <c r="N235" s="14">
        <f>IF(Sheet2!N235="-","-",Sheet2!N235/1000)</f>
        <v>106579.28094805303</v>
      </c>
      <c r="O235" s="14">
        <f>IF(Sheet2!O235="-","-",Sheet2!O235/1000)</f>
        <v>100002.18403072792</v>
      </c>
      <c r="P235" s="44">
        <f>IF(Sheet2!P235="-","-",Sheet2!P235/1000)</f>
        <v>126346.45677022093</v>
      </c>
    </row>
    <row r="236" spans="1:16" ht="12.75" customHeight="1" x14ac:dyDescent="0.45">
      <c r="A236" s="93"/>
      <c r="B236" s="94"/>
      <c r="C236" s="89" t="s">
        <v>532</v>
      </c>
      <c r="D236" s="89"/>
      <c r="E236" s="89"/>
      <c r="F236" s="89"/>
      <c r="G236" s="17"/>
      <c r="H236" s="17"/>
      <c r="I236" s="17"/>
      <c r="J236" s="13">
        <f>IF(Sheet2!J236="-","-",Sheet2!J236/1000)</f>
        <v>407780.30125192797</v>
      </c>
      <c r="K236" s="13">
        <f>IF(Sheet2!K236="-","-",Sheet2!K236/1000)</f>
        <v>316073.34558075928</v>
      </c>
      <c r="L236" s="13">
        <f>IF(Sheet2!L236="-","-",Sheet2!L236/1000)</f>
        <v>1017950.5449563599</v>
      </c>
      <c r="M236" s="13">
        <f>IF(Sheet2!M236="-","-",Sheet2!M236/1000)</f>
        <v>19314.351071006906</v>
      </c>
      <c r="N236" s="13">
        <f>IF(Sheet2!N236="-","-",Sheet2!N236/1000)</f>
        <v>1761118.5428600539</v>
      </c>
      <c r="O236" s="13">
        <f>IF(Sheet2!O236="-","-",Sheet2!O236/1000)</f>
        <v>1660590.929574861</v>
      </c>
      <c r="P236" s="45" t="str">
        <f>IF(Sheet2!P236="-","-",Sheet2!P236/1000)</f>
        <v>-</v>
      </c>
    </row>
    <row r="237" spans="1:16" ht="30.6" customHeight="1" x14ac:dyDescent="0.45">
      <c r="A237" s="93"/>
      <c r="B237" s="94"/>
      <c r="C237" s="94" t="s">
        <v>533</v>
      </c>
      <c r="D237" s="94" t="s">
        <v>534</v>
      </c>
      <c r="E237" s="35">
        <f>E235+1</f>
        <v>221</v>
      </c>
      <c r="F237" s="81" t="s">
        <v>535</v>
      </c>
      <c r="G237" s="81" t="s">
        <v>536</v>
      </c>
      <c r="H237" s="81" t="s">
        <v>190</v>
      </c>
      <c r="I237" s="35"/>
      <c r="J237" s="14">
        <f>IF(Sheet2!J237="-","-",Sheet2!J237/1000)</f>
        <v>289.01673500533809</v>
      </c>
      <c r="K237" s="14">
        <f>IF(Sheet2!K237="-","-",Sheet2!K237/1000)</f>
        <v>1002.0403372677443</v>
      </c>
      <c r="L237" s="14">
        <f>IF(Sheet2!L237="-","-",Sheet2!L237/1000)</f>
        <v>5745.2979829349761</v>
      </c>
      <c r="M237" s="14">
        <f>IF(Sheet2!M237="-","-",Sheet2!M237/1000)</f>
        <v>30.864686446507822</v>
      </c>
      <c r="N237" s="14">
        <f>IF(Sheet2!N237="-","-",Sheet2!N237/1000)</f>
        <v>7067.2197416545669</v>
      </c>
      <c r="O237" s="14">
        <f>IF(Sheet2!O237="-","-",Sheet2!O237/1000)</f>
        <v>6652.367904391811</v>
      </c>
      <c r="P237" s="44" t="str">
        <f>IF(Sheet2!P237="-","-",Sheet2!P237/1000)</f>
        <v>-</v>
      </c>
    </row>
    <row r="238" spans="1:16" s="82" customFormat="1" ht="13.8" customHeight="1" x14ac:dyDescent="0.45">
      <c r="A238" s="93"/>
      <c r="B238" s="94"/>
      <c r="C238" s="94"/>
      <c r="D238" s="94"/>
      <c r="E238" s="35">
        <f t="shared" ref="E238:E257" si="6">E237+1</f>
        <v>222</v>
      </c>
      <c r="F238" s="81" t="s">
        <v>537</v>
      </c>
      <c r="G238" s="81" t="s">
        <v>538</v>
      </c>
      <c r="H238" s="81"/>
      <c r="I238" s="35"/>
      <c r="J238" s="14">
        <f>IF(Sheet2!J238="-","-",Sheet2!J238/1000)</f>
        <v>10.104091224075084</v>
      </c>
      <c r="K238" s="14">
        <f>IF(Sheet2!K238="-","-",Sheet2!K238/1000)</f>
        <v>43.385899665712955</v>
      </c>
      <c r="L238" s="14">
        <f>IF(Sheet2!L238="-","-",Sheet2!L238/1000)</f>
        <v>54.476300927904269</v>
      </c>
      <c r="M238" s="14">
        <f>IF(Sheet2!M238="-","-",Sheet2!M238/1000)</f>
        <v>0</v>
      </c>
      <c r="N238" s="14">
        <f>IF(Sheet2!N238="-","-",Sheet2!N238/1000)</f>
        <v>107.96629181769231</v>
      </c>
      <c r="O238" s="14">
        <f>IF(Sheet2!O238="-","-",Sheet2!O238/1000)</f>
        <v>78.557722586757478</v>
      </c>
      <c r="P238" s="44" t="str">
        <f>IF(Sheet2!P238="-","-",Sheet2!P238/1000)</f>
        <v>-</v>
      </c>
    </row>
    <row r="239" spans="1:16" ht="12.75" customHeight="1" x14ac:dyDescent="0.45">
      <c r="A239" s="93"/>
      <c r="B239" s="94"/>
      <c r="C239" s="89" t="s">
        <v>539</v>
      </c>
      <c r="D239" s="89"/>
      <c r="E239" s="89"/>
      <c r="F239" s="89"/>
      <c r="G239" s="17"/>
      <c r="H239" s="17"/>
      <c r="I239" s="17"/>
      <c r="J239" s="13">
        <f>IF(Sheet2!J239="-","-",Sheet2!J239/1000)</f>
        <v>299.12082622941318</v>
      </c>
      <c r="K239" s="13">
        <f>IF(Sheet2!K239="-","-",Sheet2!K239/1000)</f>
        <v>1045.4262369334574</v>
      </c>
      <c r="L239" s="13">
        <f>IF(Sheet2!L239="-","-",Sheet2!L239/1000)</f>
        <v>5799.7742838628801</v>
      </c>
      <c r="M239" s="13">
        <f>IF(Sheet2!M239="-","-",Sheet2!M239/1000)</f>
        <v>30.864686446507822</v>
      </c>
      <c r="N239" s="13">
        <f>IF(Sheet2!N239="-","-",Sheet2!N239/1000)</f>
        <v>7175.1860334722587</v>
      </c>
      <c r="O239" s="13">
        <f>IF(Sheet2!O239="-","-",Sheet2!O239/1000)</f>
        <v>6730.9256269785683</v>
      </c>
      <c r="P239" s="45" t="str">
        <f>IF(Sheet2!P239="-","-",Sheet2!P239/1000)</f>
        <v>-</v>
      </c>
    </row>
    <row r="240" spans="1:16" ht="17.399999999999999" customHeight="1" x14ac:dyDescent="0.45">
      <c r="A240" s="93"/>
      <c r="B240" s="94"/>
      <c r="C240" s="94" t="s">
        <v>540</v>
      </c>
      <c r="D240" s="94" t="s">
        <v>541</v>
      </c>
      <c r="E240" s="35">
        <f>E238+1</f>
        <v>223</v>
      </c>
      <c r="F240" s="81" t="s">
        <v>542</v>
      </c>
      <c r="G240" s="81" t="s">
        <v>543</v>
      </c>
      <c r="H240" s="81" t="s">
        <v>544</v>
      </c>
      <c r="I240" s="35"/>
      <c r="J240" s="14">
        <f>IF(Sheet2!J240="-","-",Sheet2!J240/1000)</f>
        <v>3325.9996329394744</v>
      </c>
      <c r="K240" s="14">
        <f>IF(Sheet2!K240="-","-",Sheet2!K240/1000)</f>
        <v>2745.6090893983651</v>
      </c>
      <c r="L240" s="14">
        <f>IF(Sheet2!L240="-","-",Sheet2!L240/1000)</f>
        <v>10606.848519812316</v>
      </c>
      <c r="M240" s="14">
        <f>IF(Sheet2!M240="-","-",Sheet2!M240/1000)</f>
        <v>0</v>
      </c>
      <c r="N240" s="14">
        <f>IF(Sheet2!N240="-","-",Sheet2!N240/1000)</f>
        <v>16678.457242150154</v>
      </c>
      <c r="O240" s="14">
        <f>IF(Sheet2!O240="-","-",Sheet2!O240/1000)</f>
        <v>16297.193868446167</v>
      </c>
      <c r="P240" s="44" t="str">
        <f>IF(Sheet2!P240="-","-",Sheet2!P240/1000)</f>
        <v>-</v>
      </c>
    </row>
    <row r="241" spans="1:16" ht="17.399999999999999" customHeight="1" x14ac:dyDescent="0.45">
      <c r="A241" s="93"/>
      <c r="B241" s="94"/>
      <c r="C241" s="94"/>
      <c r="D241" s="94"/>
      <c r="E241" s="35">
        <f t="shared" si="6"/>
        <v>224</v>
      </c>
      <c r="F241" s="81" t="s">
        <v>545</v>
      </c>
      <c r="G241" s="81" t="s">
        <v>546</v>
      </c>
      <c r="H241" s="81"/>
      <c r="I241" s="35"/>
      <c r="J241" s="14">
        <f>IF(Sheet2!J241="-","-",Sheet2!J241/1000)</f>
        <v>4.7068615592538725</v>
      </c>
      <c r="K241" s="14">
        <f>IF(Sheet2!K241="-","-",Sheet2!K241/1000)</f>
        <v>159.66563017880199</v>
      </c>
      <c r="L241" s="14">
        <f>IF(Sheet2!L241="-","-",Sheet2!L241/1000)</f>
        <v>772.32372547701004</v>
      </c>
      <c r="M241" s="14">
        <f>IF(Sheet2!M241="-","-",Sheet2!M241/1000)</f>
        <v>0</v>
      </c>
      <c r="N241" s="14">
        <f>IF(Sheet2!N241="-","-",Sheet2!N241/1000)</f>
        <v>936.69621721506587</v>
      </c>
      <c r="O241" s="14">
        <f>IF(Sheet2!O241="-","-",Sheet2!O241/1000)</f>
        <v>800.3723364409567</v>
      </c>
      <c r="P241" s="44" t="str">
        <f>IF(Sheet2!P241="-","-",Sheet2!P241/1000)</f>
        <v>-</v>
      </c>
    </row>
    <row r="242" spans="1:16" x14ac:dyDescent="0.45">
      <c r="A242" s="93"/>
      <c r="B242" s="94"/>
      <c r="C242" s="89" t="s">
        <v>547</v>
      </c>
      <c r="D242" s="89"/>
      <c r="E242" s="89"/>
      <c r="F242" s="89"/>
      <c r="G242" s="17"/>
      <c r="H242" s="17"/>
      <c r="I242" s="17"/>
      <c r="J242" s="13">
        <f>IF(Sheet2!J242="-","-",Sheet2!J242/1000)</f>
        <v>3330.7064944987278</v>
      </c>
      <c r="K242" s="13">
        <f>IF(Sheet2!K242="-","-",Sheet2!K242/1000)</f>
        <v>2905.2747195771672</v>
      </c>
      <c r="L242" s="13">
        <f>IF(Sheet2!L242="-","-",Sheet2!L242/1000)</f>
        <v>11379.172245289326</v>
      </c>
      <c r="M242" s="13">
        <f>IF(Sheet2!M242="-","-",Sheet2!M242/1000)</f>
        <v>0</v>
      </c>
      <c r="N242" s="13">
        <f>IF(Sheet2!N242="-","-",Sheet2!N242/1000)</f>
        <v>17615.153459365218</v>
      </c>
      <c r="O242" s="13">
        <f>IF(Sheet2!O242="-","-",Sheet2!O242/1000)</f>
        <v>17097.566204887127</v>
      </c>
      <c r="P242" s="45" t="str">
        <f>IF(Sheet2!P242="-","-",Sheet2!P242/1000)</f>
        <v>-</v>
      </c>
    </row>
    <row r="243" spans="1:16" ht="72" x14ac:dyDescent="0.45">
      <c r="A243" s="93"/>
      <c r="B243" s="94"/>
      <c r="C243" s="94" t="s">
        <v>548</v>
      </c>
      <c r="D243" s="94" t="s">
        <v>549</v>
      </c>
      <c r="E243" s="35">
        <f>E241+1</f>
        <v>225</v>
      </c>
      <c r="F243" s="81" t="s">
        <v>239</v>
      </c>
      <c r="G243" s="81" t="s">
        <v>240</v>
      </c>
      <c r="H243" s="81" t="s">
        <v>241</v>
      </c>
      <c r="I243" s="35" t="s">
        <v>242</v>
      </c>
      <c r="J243" s="14">
        <f>IF(Sheet2!J243="-","-",Sheet2!J243/1000)</f>
        <v>453.09455382796762</v>
      </c>
      <c r="K243" s="14">
        <f>IF(Sheet2!K243="-","-",Sheet2!K243/1000)</f>
        <v>284.69696901883174</v>
      </c>
      <c r="L243" s="14">
        <f>IF(Sheet2!L243="-","-",Sheet2!L243/1000)</f>
        <v>585.10506954589869</v>
      </c>
      <c r="M243" s="14">
        <f>IF(Sheet2!M243="-","-",Sheet2!M243/1000)</f>
        <v>0</v>
      </c>
      <c r="N243" s="14">
        <f>IF(Sheet2!N243="-","-",Sheet2!N243/1000)</f>
        <v>1322.896592392698</v>
      </c>
      <c r="O243" s="14">
        <f>IF(Sheet2!O243="-","-",Sheet2!O243/1000)</f>
        <v>1338.8209702486399</v>
      </c>
      <c r="P243" s="44">
        <f>IF(Sheet2!P243="-","-",Sheet2!P243/1000)</f>
        <v>10517.467275667061</v>
      </c>
    </row>
    <row r="244" spans="1:16" ht="24" x14ac:dyDescent="0.45">
      <c r="A244" s="93"/>
      <c r="B244" s="94"/>
      <c r="C244" s="94"/>
      <c r="D244" s="94"/>
      <c r="E244" s="35">
        <f>E243+1</f>
        <v>226</v>
      </c>
      <c r="F244" s="81" t="s">
        <v>483</v>
      </c>
      <c r="G244" s="81" t="s">
        <v>484</v>
      </c>
      <c r="H244" s="81"/>
      <c r="I244" s="36" t="s">
        <v>485</v>
      </c>
      <c r="J244" s="14">
        <f>IF(Sheet2!J244="-","-",Sheet2!J244/1000)</f>
        <v>10617.695263896576</v>
      </c>
      <c r="K244" s="14">
        <f>IF(Sheet2!K244="-","-",Sheet2!K244/1000)</f>
        <v>0</v>
      </c>
      <c r="L244" s="14">
        <f>IF(Sheet2!L244="-","-",Sheet2!L244/1000)</f>
        <v>30.345896385672145</v>
      </c>
      <c r="M244" s="14">
        <f>IF(Sheet2!M244="-","-",Sheet2!M244/1000)</f>
        <v>0</v>
      </c>
      <c r="N244" s="14">
        <f>IF(Sheet2!N244="-","-",Sheet2!N244/1000)</f>
        <v>10648.041160282246</v>
      </c>
      <c r="O244" s="14">
        <f>IF(Sheet2!O244="-","-",Sheet2!O244/1000)</f>
        <v>13637.034079645231</v>
      </c>
      <c r="P244" s="44">
        <f>IF(Sheet2!P244="-","-",Sheet2!P244/1000)</f>
        <v>48627.009091842148</v>
      </c>
    </row>
    <row r="245" spans="1:16" ht="48" x14ac:dyDescent="0.45">
      <c r="A245" s="93"/>
      <c r="B245" s="94"/>
      <c r="C245" s="94"/>
      <c r="D245" s="94"/>
      <c r="E245" s="35">
        <f t="shared" si="6"/>
        <v>227</v>
      </c>
      <c r="F245" s="81" t="s">
        <v>550</v>
      </c>
      <c r="G245" s="81" t="s">
        <v>444</v>
      </c>
      <c r="H245" s="81" t="s">
        <v>445</v>
      </c>
      <c r="I245" s="36" t="s">
        <v>446</v>
      </c>
      <c r="J245" s="14">
        <f>IF(Sheet2!J245="-","-",Sheet2!J245/1000)</f>
        <v>19874.159346406504</v>
      </c>
      <c r="K245" s="14">
        <f>IF(Sheet2!K245="-","-",Sheet2!K245/1000)</f>
        <v>1.7018177683062041</v>
      </c>
      <c r="L245" s="14">
        <f>IF(Sheet2!L245="-","-",Sheet2!L245/1000)</f>
        <v>927.27264230900334</v>
      </c>
      <c r="M245" s="14">
        <f>IF(Sheet2!M245="-","-",Sheet2!M245/1000)</f>
        <v>0</v>
      </c>
      <c r="N245" s="14">
        <f>IF(Sheet2!N245="-","-",Sheet2!N245/1000)</f>
        <v>20803.133806483813</v>
      </c>
      <c r="O245" s="14">
        <f>IF(Sheet2!O245="-","-",Sheet2!O245/1000)</f>
        <v>26210.597905091359</v>
      </c>
      <c r="P245" s="44">
        <f>IF(Sheet2!P245="-","-",Sheet2!P245/1000)</f>
        <v>33480.660736549769</v>
      </c>
    </row>
    <row r="246" spans="1:16" ht="60" x14ac:dyDescent="0.45">
      <c r="A246" s="93"/>
      <c r="B246" s="94"/>
      <c r="C246" s="94"/>
      <c r="D246" s="94"/>
      <c r="E246" s="35">
        <f t="shared" si="6"/>
        <v>228</v>
      </c>
      <c r="F246" s="81" t="s">
        <v>476</v>
      </c>
      <c r="G246" s="81" t="s">
        <v>477</v>
      </c>
      <c r="H246" s="81" t="s">
        <v>478</v>
      </c>
      <c r="I246" s="36" t="s">
        <v>479</v>
      </c>
      <c r="J246" s="14">
        <f>IF(Sheet2!J246="-","-",Sheet2!J246/1000)</f>
        <v>104.08577650882408</v>
      </c>
      <c r="K246" s="14">
        <f>IF(Sheet2!K246="-","-",Sheet2!K246/1000)</f>
        <v>2.8433318979071713</v>
      </c>
      <c r="L246" s="14">
        <f>IF(Sheet2!L246="-","-",Sheet2!L246/1000)</f>
        <v>2.7363800568603889</v>
      </c>
      <c r="M246" s="14">
        <f>IF(Sheet2!M246="-","-",Sheet2!M246/1000)</f>
        <v>0</v>
      </c>
      <c r="N246" s="14">
        <f>IF(Sheet2!N246="-","-",Sheet2!N246/1000)</f>
        <v>109.66548846359166</v>
      </c>
      <c r="O246" s="14">
        <f>IF(Sheet2!O246="-","-",Sheet2!O246/1000)</f>
        <v>134.48586205767583</v>
      </c>
      <c r="P246" s="44">
        <f>IF(Sheet2!P246="-","-",Sheet2!P246/1000)</f>
        <v>331.30889358179007</v>
      </c>
    </row>
    <row r="247" spans="1:16" ht="24" x14ac:dyDescent="0.45">
      <c r="A247" s="93"/>
      <c r="B247" s="94"/>
      <c r="C247" s="94"/>
      <c r="D247" s="94"/>
      <c r="E247" s="35">
        <f t="shared" si="6"/>
        <v>229</v>
      </c>
      <c r="F247" s="81" t="s">
        <v>480</v>
      </c>
      <c r="G247" s="81" t="s">
        <v>481</v>
      </c>
      <c r="H247" s="81"/>
      <c r="I247" s="36" t="s">
        <v>482</v>
      </c>
      <c r="J247" s="14">
        <f>IF(Sheet2!J247="-","-",Sheet2!J247/1000)</f>
        <v>137.76892161008493</v>
      </c>
      <c r="K247" s="14">
        <f>IF(Sheet2!K247="-","-",Sheet2!K247/1000)</f>
        <v>0</v>
      </c>
      <c r="L247" s="14">
        <f>IF(Sheet2!L247="-","-",Sheet2!L247/1000)</f>
        <v>8.4576481553368534</v>
      </c>
      <c r="M247" s="14">
        <f>IF(Sheet2!M247="-","-",Sheet2!M247/1000)</f>
        <v>0</v>
      </c>
      <c r="N247" s="14">
        <f>IF(Sheet2!N247="-","-",Sheet2!N247/1000)</f>
        <v>146.2265697654218</v>
      </c>
      <c r="O247" s="14">
        <f>IF(Sheet2!O247="-","-",Sheet2!O247/1000)</f>
        <v>182.34741669401132</v>
      </c>
      <c r="P247" s="44">
        <f>IF(Sheet2!P247="-","-",Sheet2!P247/1000)</f>
        <v>287.28948006334844</v>
      </c>
    </row>
    <row r="248" spans="1:16" ht="68.400000000000006" customHeight="1" x14ac:dyDescent="0.45">
      <c r="A248" s="93"/>
      <c r="B248" s="94"/>
      <c r="C248" s="94"/>
      <c r="D248" s="94"/>
      <c r="E248" s="35">
        <f t="shared" si="6"/>
        <v>230</v>
      </c>
      <c r="F248" s="81" t="s">
        <v>184</v>
      </c>
      <c r="G248" s="81" t="s">
        <v>185</v>
      </c>
      <c r="H248" s="81" t="s">
        <v>186</v>
      </c>
      <c r="I248" s="36" t="s">
        <v>187</v>
      </c>
      <c r="J248" s="14">
        <f>IF(Sheet2!J248="-","-",Sheet2!J248/1000)</f>
        <v>899.07235002446942</v>
      </c>
      <c r="K248" s="14">
        <f>IF(Sheet2!K248="-","-",Sheet2!K248/1000)</f>
        <v>11.126626735780857</v>
      </c>
      <c r="L248" s="14">
        <f>IF(Sheet2!L248="-","-",Sheet2!L248/1000)</f>
        <v>25.847622639139406</v>
      </c>
      <c r="M248" s="14">
        <f>IF(Sheet2!M248="-","-",Sheet2!M248/1000)</f>
        <v>0</v>
      </c>
      <c r="N248" s="14">
        <f>IF(Sheet2!N248="-","-",Sheet2!N248/1000)</f>
        <v>936.04659939938972</v>
      </c>
      <c r="O248" s="14">
        <f>IF(Sheet2!O248="-","-",Sheet2!O248/1000)</f>
        <v>1183.1828515461841</v>
      </c>
      <c r="P248" s="44">
        <f>IF(Sheet2!P248="-","-",Sheet2!P248/1000)</f>
        <v>1280.6739588444559</v>
      </c>
    </row>
    <row r="249" spans="1:16" ht="24" x14ac:dyDescent="0.45">
      <c r="A249" s="93"/>
      <c r="B249" s="94"/>
      <c r="C249" s="94"/>
      <c r="D249" s="94"/>
      <c r="E249" s="35">
        <f t="shared" si="6"/>
        <v>231</v>
      </c>
      <c r="F249" s="81" t="s">
        <v>551</v>
      </c>
      <c r="G249" s="81" t="s">
        <v>552</v>
      </c>
      <c r="H249" s="81" t="s">
        <v>553</v>
      </c>
      <c r="I249" s="35"/>
      <c r="J249" s="14">
        <f>IF(Sheet2!J249="-","-",Sheet2!J249/1000)</f>
        <v>1471.3896403055523</v>
      </c>
      <c r="K249" s="14">
        <f>IF(Sheet2!K249="-","-",Sheet2!K249/1000)</f>
        <v>25.28474703918333</v>
      </c>
      <c r="L249" s="14">
        <f>IF(Sheet2!L249="-","-",Sheet2!L249/1000)</f>
        <v>139.79272198644423</v>
      </c>
      <c r="M249" s="14">
        <f>IF(Sheet2!M249="-","-",Sheet2!M249/1000)</f>
        <v>0</v>
      </c>
      <c r="N249" s="14">
        <f>IF(Sheet2!N249="-","-",Sheet2!N249/1000)</f>
        <v>1636.4671093311799</v>
      </c>
      <c r="O249" s="14">
        <f>IF(Sheet2!O249="-","-",Sheet2!O249/1000)</f>
        <v>2022.3452481006311</v>
      </c>
      <c r="P249" s="44" t="str">
        <f>IF(Sheet2!P249="-","-",Sheet2!P249/1000)</f>
        <v>-</v>
      </c>
    </row>
    <row r="250" spans="1:16" ht="24" x14ac:dyDescent="0.45">
      <c r="A250" s="93"/>
      <c r="B250" s="94"/>
      <c r="C250" s="94"/>
      <c r="D250" s="94"/>
      <c r="E250" s="35">
        <f t="shared" si="6"/>
        <v>232</v>
      </c>
      <c r="F250" s="81" t="s">
        <v>554</v>
      </c>
      <c r="G250" s="81" t="s">
        <v>448</v>
      </c>
      <c r="H250" s="81"/>
      <c r="I250" s="36" t="s">
        <v>449</v>
      </c>
      <c r="J250" s="14">
        <f>IF(Sheet2!J250="-","-",Sheet2!J250/1000)</f>
        <v>3595.5031475332034</v>
      </c>
      <c r="K250" s="14">
        <f>IF(Sheet2!K250="-","-",Sheet2!K250/1000)</f>
        <v>25.845050677888569</v>
      </c>
      <c r="L250" s="14">
        <f>IF(Sheet2!L250="-","-",Sheet2!L250/1000)</f>
        <v>210.38853522889445</v>
      </c>
      <c r="M250" s="14">
        <f>IF(Sheet2!M250="-","-",Sheet2!M250/1000)</f>
        <v>0</v>
      </c>
      <c r="N250" s="14">
        <f>IF(Sheet2!N250="-","-",Sheet2!N250/1000)</f>
        <v>3831.7367334399864</v>
      </c>
      <c r="O250" s="14">
        <f>IF(Sheet2!O250="-","-",Sheet2!O250/1000)</f>
        <v>4257.1578962146541</v>
      </c>
      <c r="P250" s="44">
        <f>IF(Sheet2!P250="-","-",Sheet2!P250/1000)</f>
        <v>21435.018569780204</v>
      </c>
    </row>
    <row r="251" spans="1:16" ht="24" x14ac:dyDescent="0.45">
      <c r="A251" s="93"/>
      <c r="B251" s="94"/>
      <c r="C251" s="94"/>
      <c r="D251" s="94"/>
      <c r="E251" s="35">
        <f t="shared" si="6"/>
        <v>233</v>
      </c>
      <c r="F251" s="81" t="s">
        <v>439</v>
      </c>
      <c r="G251" s="81" t="s">
        <v>555</v>
      </c>
      <c r="H251" s="81" t="s">
        <v>441</v>
      </c>
      <c r="I251" s="36" t="s">
        <v>442</v>
      </c>
      <c r="J251" s="14">
        <f>IF(Sheet2!J251="-","-",Sheet2!J251/1000)</f>
        <v>266.83153433329284</v>
      </c>
      <c r="K251" s="14">
        <f>IF(Sheet2!K251="-","-",Sheet2!K251/1000)</f>
        <v>0</v>
      </c>
      <c r="L251" s="14">
        <f>IF(Sheet2!L251="-","-",Sheet2!L251/1000)</f>
        <v>0</v>
      </c>
      <c r="M251" s="14">
        <f>IF(Sheet2!M251="-","-",Sheet2!M251/1000)</f>
        <v>0</v>
      </c>
      <c r="N251" s="14">
        <f>IF(Sheet2!N251="-","-",Sheet2!N251/1000)</f>
        <v>266.83153433329284</v>
      </c>
      <c r="O251" s="14">
        <f>IF(Sheet2!O251="-","-",Sheet2!O251/1000)</f>
        <v>341.96421315678754</v>
      </c>
      <c r="P251" s="44">
        <f>IF(Sheet2!P251="-","-",Sheet2!P251/1000)</f>
        <v>341.96421315678754</v>
      </c>
    </row>
    <row r="252" spans="1:16" ht="24" x14ac:dyDescent="0.45">
      <c r="A252" s="93"/>
      <c r="B252" s="94"/>
      <c r="C252" s="94"/>
      <c r="D252" s="94"/>
      <c r="E252" s="35">
        <f t="shared" si="6"/>
        <v>234</v>
      </c>
      <c r="F252" s="81" t="s">
        <v>454</v>
      </c>
      <c r="G252" s="81" t="s">
        <v>455</v>
      </c>
      <c r="H252" s="81"/>
      <c r="I252" s="36" t="s">
        <v>456</v>
      </c>
      <c r="J252" s="14">
        <f>IF(Sheet2!J252="-","-",Sheet2!J252/1000)</f>
        <v>1258.9906480241832</v>
      </c>
      <c r="K252" s="14">
        <f>IF(Sheet2!K252="-","-",Sheet2!K252/1000)</f>
        <v>0</v>
      </c>
      <c r="L252" s="14">
        <f>IF(Sheet2!L252="-","-",Sheet2!L252/1000)</f>
        <v>114.37789415221643</v>
      </c>
      <c r="M252" s="14">
        <f>IF(Sheet2!M252="-","-",Sheet2!M252/1000)</f>
        <v>0</v>
      </c>
      <c r="N252" s="14">
        <f>IF(Sheet2!N252="-","-",Sheet2!N252/1000)</f>
        <v>1373.3685421763996</v>
      </c>
      <c r="O252" s="14">
        <f>IF(Sheet2!O252="-","-",Sheet2!O252/1000)</f>
        <v>1018.0308595994202</v>
      </c>
      <c r="P252" s="44">
        <f>IF(Sheet2!P252="-","-",Sheet2!P252/1000)</f>
        <v>2506.7199100415532</v>
      </c>
    </row>
    <row r="253" spans="1:16" ht="24" x14ac:dyDescent="0.45">
      <c r="A253" s="93"/>
      <c r="B253" s="94"/>
      <c r="C253" s="94"/>
      <c r="D253" s="94"/>
      <c r="E253" s="35">
        <f t="shared" si="6"/>
        <v>235</v>
      </c>
      <c r="F253" s="81" t="s">
        <v>457</v>
      </c>
      <c r="G253" s="81" t="s">
        <v>458</v>
      </c>
      <c r="H253" s="81"/>
      <c r="I253" s="36" t="s">
        <v>459</v>
      </c>
      <c r="J253" s="14">
        <f>IF(Sheet2!J253="-","-",Sheet2!J253/1000)</f>
        <v>1204.8436285838213</v>
      </c>
      <c r="K253" s="14">
        <f>IF(Sheet2!K253="-","-",Sheet2!K253/1000)</f>
        <v>57.702912045763185</v>
      </c>
      <c r="L253" s="14">
        <f>IF(Sheet2!L253="-","-",Sheet2!L253/1000)</f>
        <v>49.017501936922578</v>
      </c>
      <c r="M253" s="14">
        <f>IF(Sheet2!M253="-","-",Sheet2!M253/1000)</f>
        <v>0</v>
      </c>
      <c r="N253" s="14">
        <f>IF(Sheet2!N253="-","-",Sheet2!N253/1000)</f>
        <v>1311.5640425665069</v>
      </c>
      <c r="O253" s="14">
        <f>IF(Sheet2!O253="-","-",Sheet2!O253/1000)</f>
        <v>1433.1759823641928</v>
      </c>
      <c r="P253" s="44">
        <f>IF(Sheet2!P253="-","-",Sheet2!P253/1000)</f>
        <v>2039.7700544071558</v>
      </c>
    </row>
    <row r="254" spans="1:16" ht="24" x14ac:dyDescent="0.45">
      <c r="A254" s="93"/>
      <c r="B254" s="94"/>
      <c r="C254" s="94"/>
      <c r="D254" s="94"/>
      <c r="E254" s="35">
        <f t="shared" si="6"/>
        <v>236</v>
      </c>
      <c r="F254" s="81" t="s">
        <v>556</v>
      </c>
      <c r="G254" s="81" t="s">
        <v>557</v>
      </c>
      <c r="H254" s="81"/>
      <c r="I254" s="35"/>
      <c r="J254" s="14">
        <f>IF(Sheet2!J254="-","-",Sheet2!J254/1000)</f>
        <v>0</v>
      </c>
      <c r="K254" s="14">
        <f>IF(Sheet2!K254="-","-",Sheet2!K254/1000)</f>
        <v>0</v>
      </c>
      <c r="L254" s="14">
        <f>IF(Sheet2!L254="-","-",Sheet2!L254/1000)</f>
        <v>25.55723128616647</v>
      </c>
      <c r="M254" s="14">
        <f>IF(Sheet2!M254="-","-",Sheet2!M254/1000)</f>
        <v>0</v>
      </c>
      <c r="N254" s="14">
        <f>IF(Sheet2!N254="-","-",Sheet2!N254/1000)</f>
        <v>25.55723128616647</v>
      </c>
      <c r="O254" s="14">
        <f>IF(Sheet2!O254="-","-",Sheet2!O254/1000)</f>
        <v>24.994397762673497</v>
      </c>
      <c r="P254" s="44" t="str">
        <f>IF(Sheet2!P254="-","-",Sheet2!P254/1000)</f>
        <v>-</v>
      </c>
    </row>
    <row r="255" spans="1:16" ht="60" customHeight="1" x14ac:dyDescent="0.45">
      <c r="A255" s="93"/>
      <c r="B255" s="94"/>
      <c r="C255" s="94"/>
      <c r="D255" s="94"/>
      <c r="E255" s="35">
        <f t="shared" si="6"/>
        <v>237</v>
      </c>
      <c r="F255" s="81" t="s">
        <v>558</v>
      </c>
      <c r="G255" s="81" t="s">
        <v>559</v>
      </c>
      <c r="H255" s="81"/>
      <c r="I255" s="35"/>
      <c r="J255" s="14">
        <f>IF(Sheet2!J255="-","-",Sheet2!J255/1000)</f>
        <v>32319.676615828383</v>
      </c>
      <c r="K255" s="14">
        <f>IF(Sheet2!K255="-","-",Sheet2!K255/1000)</f>
        <v>12007.4909577525</v>
      </c>
      <c r="L255" s="14">
        <f>IF(Sheet2!L255="-","-",Sheet2!L255/1000)</f>
        <v>13232.636939007329</v>
      </c>
      <c r="M255" s="14">
        <f>IF(Sheet2!M255="-","-",Sheet2!M255/1000)</f>
        <v>0</v>
      </c>
      <c r="N255" s="14">
        <f>IF(Sheet2!N255="-","-",Sheet2!N255/1000)</f>
        <v>57559.804512588213</v>
      </c>
      <c r="O255" s="14">
        <f>IF(Sheet2!O255="-","-",Sheet2!O255/1000)</f>
        <v>61158.410402106834</v>
      </c>
      <c r="P255" s="44" t="str">
        <f>IF(Sheet2!P255="-","-",Sheet2!P255/1000)</f>
        <v>-</v>
      </c>
    </row>
    <row r="256" spans="1:16" ht="28.2" customHeight="1" x14ac:dyDescent="0.45">
      <c r="A256" s="93"/>
      <c r="B256" s="94"/>
      <c r="C256" s="94"/>
      <c r="D256" s="94"/>
      <c r="E256" s="35">
        <f>E255+1</f>
        <v>238</v>
      </c>
      <c r="F256" s="81" t="s">
        <v>460</v>
      </c>
      <c r="G256" s="81" t="s">
        <v>461</v>
      </c>
      <c r="H256" s="81"/>
      <c r="I256" s="36" t="s">
        <v>462</v>
      </c>
      <c r="J256" s="14">
        <f>IF(Sheet2!J256="-","-",Sheet2!J256/1000)</f>
        <v>975.51783312150474</v>
      </c>
      <c r="K256" s="14">
        <f>IF(Sheet2!K256="-","-",Sheet2!K256/1000)</f>
        <v>0</v>
      </c>
      <c r="L256" s="14">
        <f>IF(Sheet2!L256="-","-",Sheet2!L256/1000)</f>
        <v>0</v>
      </c>
      <c r="M256" s="14">
        <f>IF(Sheet2!M256="-","-",Sheet2!M256/1000)</f>
        <v>0</v>
      </c>
      <c r="N256" s="14">
        <f>IF(Sheet2!N256="-","-",Sheet2!N256/1000)</f>
        <v>975.51783312150474</v>
      </c>
      <c r="O256" s="14">
        <f>IF(Sheet2!O256="-","-",Sheet2!O256/1000)</f>
        <v>1166.9923364871991</v>
      </c>
      <c r="P256" s="44">
        <f>IF(Sheet2!P256="-","-",Sheet2!P256/1000)</f>
        <v>1166.9923364871991</v>
      </c>
    </row>
    <row r="257" spans="1:16" s="67" customFormat="1" ht="28.2" customHeight="1" x14ac:dyDescent="0.45">
      <c r="A257" s="93"/>
      <c r="B257" s="94"/>
      <c r="C257" s="94"/>
      <c r="D257" s="94"/>
      <c r="E257" s="35">
        <f t="shared" si="6"/>
        <v>239</v>
      </c>
      <c r="F257" s="81" t="s">
        <v>524</v>
      </c>
      <c r="G257" s="81" t="s">
        <v>525</v>
      </c>
      <c r="H257" s="81"/>
      <c r="I257" s="36" t="s">
        <v>526</v>
      </c>
      <c r="J257" s="14">
        <f>IF(Sheet2!J257="-","-",Sheet2!J257/1000)</f>
        <v>15314.55713944851</v>
      </c>
      <c r="K257" s="14">
        <f>IF(Sheet2!K257="-","-",Sheet2!K257/1000)</f>
        <v>0</v>
      </c>
      <c r="L257" s="14">
        <f>IF(Sheet2!L257="-","-",Sheet2!L257/1000)</f>
        <v>291.85168641144736</v>
      </c>
      <c r="M257" s="14">
        <f>IF(Sheet2!M257="-","-",Sheet2!M257/1000)</f>
        <v>3.5970601984894639</v>
      </c>
      <c r="N257" s="14">
        <f>IF(Sheet2!N257="-","-",Sheet2!N257/1000)</f>
        <v>15610.005886058449</v>
      </c>
      <c r="O257" s="14">
        <f>IF(Sheet2!O257="-","-",Sheet2!O257/1000)</f>
        <v>19814.132011407473</v>
      </c>
      <c r="P257" s="44">
        <f>IF(Sheet2!P257="-","-",Sheet2!P257/1000)</f>
        <v>30183.440089314725</v>
      </c>
    </row>
    <row r="258" spans="1:16" ht="24" x14ac:dyDescent="0.45">
      <c r="A258" s="93"/>
      <c r="B258" s="94"/>
      <c r="C258" s="94"/>
      <c r="D258" s="94"/>
      <c r="E258" s="35">
        <f>E257+1</f>
        <v>240</v>
      </c>
      <c r="F258" s="81" t="s">
        <v>529</v>
      </c>
      <c r="G258" s="81" t="s">
        <v>530</v>
      </c>
      <c r="H258" s="81"/>
      <c r="I258" s="36" t="s">
        <v>531</v>
      </c>
      <c r="J258" s="14">
        <f>IF(Sheet2!J258="-","-",Sheet2!J258/1000)</f>
        <v>26008.024564462616</v>
      </c>
      <c r="K258" s="14">
        <f>IF(Sheet2!K258="-","-",Sheet2!K258/1000)</f>
        <v>0.25506359672402568</v>
      </c>
      <c r="L258" s="14">
        <f>IF(Sheet2!L258="-","-",Sheet2!L258/1000)</f>
        <v>1017.6038986554223</v>
      </c>
      <c r="M258" s="14">
        <f>IF(Sheet2!M258="-","-",Sheet2!M258/1000)</f>
        <v>0</v>
      </c>
      <c r="N258" s="14">
        <f>IF(Sheet2!N258="-","-",Sheet2!N258/1000)</f>
        <v>27025.883526714766</v>
      </c>
      <c r="O258" s="14">
        <f>IF(Sheet2!O258="-","-",Sheet2!O258/1000)</f>
        <v>26344.272739493019</v>
      </c>
      <c r="P258" s="44">
        <f>IF(Sheet2!P258="-","-",Sheet2!P258/1000)</f>
        <v>126346.45677022093</v>
      </c>
    </row>
    <row r="259" spans="1:16" x14ac:dyDescent="0.45">
      <c r="A259" s="93"/>
      <c r="B259" s="94"/>
      <c r="C259" s="89" t="s">
        <v>1289</v>
      </c>
      <c r="D259" s="89"/>
      <c r="E259" s="89"/>
      <c r="F259" s="89"/>
      <c r="G259" s="17"/>
      <c r="H259" s="17"/>
      <c r="I259" s="17"/>
      <c r="J259" s="13">
        <f>IF(Sheet2!J259="-","-",Sheet2!J259/1000)</f>
        <v>114501.2109639155</v>
      </c>
      <c r="K259" s="13">
        <f>IF(Sheet2!K259="-","-",Sheet2!K259/1000)</f>
        <v>12416.947476532883</v>
      </c>
      <c r="L259" s="13">
        <f>IF(Sheet2!L259="-","-",Sheet2!L259/1000)</f>
        <v>16660.991667756756</v>
      </c>
      <c r="M259" s="13">
        <f>IF(Sheet2!M259="-","-",Sheet2!M259/1000)</f>
        <v>3.5970601984894639</v>
      </c>
      <c r="N259" s="13">
        <f>IF(Sheet2!N259="-","-",Sheet2!N259/1000)</f>
        <v>143582.74716840364</v>
      </c>
      <c r="O259" s="13">
        <f>IF(Sheet2!O259="-","-",Sheet2!O259/1000)</f>
        <v>160267.94517197597</v>
      </c>
      <c r="P259" s="45" t="str">
        <f>IF(Sheet2!P259="-","-",Sheet2!P259/1000)</f>
        <v>-</v>
      </c>
    </row>
    <row r="260" spans="1:16" x14ac:dyDescent="0.45">
      <c r="A260" s="88" t="s">
        <v>560</v>
      </c>
      <c r="B260" s="89"/>
      <c r="C260" s="89"/>
      <c r="D260" s="89"/>
      <c r="E260" s="89"/>
      <c r="F260" s="89"/>
      <c r="G260" s="17"/>
      <c r="H260" s="17"/>
      <c r="I260" s="17"/>
      <c r="J260" s="13">
        <f>IF(Sheet2!J260="-","-",Sheet2!J260/1000)</f>
        <v>547818.65</v>
      </c>
      <c r="K260" s="13">
        <f>IF(Sheet2!K260="-","-",Sheet2!K260/1000)</f>
        <v>495080.69499999995</v>
      </c>
      <c r="L260" s="13">
        <f>IF(Sheet2!L260="-","-",Sheet2!L260/1000)</f>
        <v>2280676.9649999999</v>
      </c>
      <c r="M260" s="13">
        <f>IF(Sheet2!M260="-","-",Sheet2!M260/1000)</f>
        <v>334360.80899999995</v>
      </c>
      <c r="N260" s="13">
        <f>IF(Sheet2!N260="-","-",Sheet2!N260/1000)</f>
        <v>3657937.1189999999</v>
      </c>
      <c r="O260" s="13">
        <f>IF(Sheet2!O260="-","-",Sheet2!O260/1000)</f>
        <v>3046473.4639999997</v>
      </c>
      <c r="P260" s="45" t="str">
        <f>IF(Sheet2!P260="-","-",Sheet2!P260/1000)</f>
        <v>-</v>
      </c>
    </row>
    <row r="261" spans="1:16" ht="46.8" customHeight="1" x14ac:dyDescent="0.45">
      <c r="A261" s="93" t="s">
        <v>561</v>
      </c>
      <c r="B261" s="94" t="s">
        <v>562</v>
      </c>
      <c r="C261" s="94" t="s">
        <v>563</v>
      </c>
      <c r="D261" s="94" t="s">
        <v>564</v>
      </c>
      <c r="E261" s="35">
        <f>E258+1</f>
        <v>241</v>
      </c>
      <c r="F261" s="81" t="s">
        <v>565</v>
      </c>
      <c r="G261" s="81" t="s">
        <v>249</v>
      </c>
      <c r="H261" s="81" t="s">
        <v>238</v>
      </c>
      <c r="I261" s="36" t="s">
        <v>250</v>
      </c>
      <c r="J261" s="14">
        <f>IF(Sheet2!J261="-","-",Sheet2!J261/1000)</f>
        <v>1964.700771655401</v>
      </c>
      <c r="K261" s="14">
        <f>IF(Sheet2!K261="-","-",Sheet2!K261/1000)</f>
        <v>2162.1035338301313</v>
      </c>
      <c r="L261" s="14">
        <f>IF(Sheet2!L261="-","-",Sheet2!L261/1000)</f>
        <v>19646.10799425856</v>
      </c>
      <c r="M261" s="14">
        <f>IF(Sheet2!M261="-","-",Sheet2!M261/1000)</f>
        <v>3.9624147323377605</v>
      </c>
      <c r="N261" s="14">
        <f>IF(Sheet2!N261="-","-",Sheet2!N261/1000)</f>
        <v>23776.874714476427</v>
      </c>
      <c r="O261" s="14">
        <f>IF(Sheet2!O261="-","-",Sheet2!O261/1000)</f>
        <v>16420.482427848394</v>
      </c>
      <c r="P261" s="44">
        <f>IF(Sheet2!P261="-","-",Sheet2!P261/1000)</f>
        <v>24715.826410739599</v>
      </c>
    </row>
    <row r="262" spans="1:16" ht="46.8" customHeight="1" x14ac:dyDescent="0.45">
      <c r="A262" s="93"/>
      <c r="B262" s="94"/>
      <c r="C262" s="94"/>
      <c r="D262" s="94"/>
      <c r="E262" s="35">
        <f>E261+1</f>
        <v>242</v>
      </c>
      <c r="F262" s="81" t="s">
        <v>340</v>
      </c>
      <c r="G262" s="81" t="s">
        <v>341</v>
      </c>
      <c r="H262" s="81" t="s">
        <v>342</v>
      </c>
      <c r="I262" s="36" t="s">
        <v>343</v>
      </c>
      <c r="J262" s="14">
        <f>IF(Sheet2!J262="-","-",Sheet2!J262/1000)</f>
        <v>1122.944364609325</v>
      </c>
      <c r="K262" s="14">
        <f>IF(Sheet2!K262="-","-",Sheet2!K262/1000)</f>
        <v>0</v>
      </c>
      <c r="L262" s="14">
        <f>IF(Sheet2!L262="-","-",Sheet2!L262/1000)</f>
        <v>19.589735297073727</v>
      </c>
      <c r="M262" s="14">
        <f>IF(Sheet2!M262="-","-",Sheet2!M262/1000)</f>
        <v>1616.7104782888446</v>
      </c>
      <c r="N262" s="14">
        <f>IF(Sheet2!N262="-","-",Sheet2!N262/1000)</f>
        <v>2759.2445781952433</v>
      </c>
      <c r="O262" s="14">
        <f>IF(Sheet2!O262="-","-",Sheet2!O262/1000)</f>
        <v>3692.487258561503</v>
      </c>
      <c r="P262" s="44">
        <f>IF(Sheet2!P262="-","-",Sheet2!P262/1000)</f>
        <v>5279.1347679407691</v>
      </c>
    </row>
    <row r="263" spans="1:16" ht="46.8" customHeight="1" x14ac:dyDescent="0.45">
      <c r="A263" s="93"/>
      <c r="B263" s="94"/>
      <c r="C263" s="94"/>
      <c r="D263" s="94"/>
      <c r="E263" s="35">
        <f t="shared" ref="E263:E275" si="7">E262+1</f>
        <v>243</v>
      </c>
      <c r="F263" s="81" t="s">
        <v>566</v>
      </c>
      <c r="G263" s="81" t="s">
        <v>567</v>
      </c>
      <c r="H263" s="81"/>
      <c r="I263" s="35"/>
      <c r="J263" s="14">
        <f>IF(Sheet2!J263="-","-",Sheet2!J263/1000)</f>
        <v>2118.1100174543581</v>
      </c>
      <c r="K263" s="14">
        <f>IF(Sheet2!K263="-","-",Sheet2!K263/1000)</f>
        <v>179.2362858210991</v>
      </c>
      <c r="L263" s="14">
        <f>IF(Sheet2!L263="-","-",Sheet2!L263/1000)</f>
        <v>2495.3687658099943</v>
      </c>
      <c r="M263" s="14">
        <f>IF(Sheet2!M263="-","-",Sheet2!M263/1000)</f>
        <v>0</v>
      </c>
      <c r="N263" s="14">
        <f>IF(Sheet2!N263="-","-",Sheet2!N263/1000)</f>
        <v>4792.7150690854514</v>
      </c>
      <c r="O263" s="14">
        <f>IF(Sheet2!O263="-","-",Sheet2!O263/1000)</f>
        <v>4436.7963510441214</v>
      </c>
      <c r="P263" s="44" t="str">
        <f>IF(Sheet2!P263="-","-",Sheet2!P263/1000)</f>
        <v>-</v>
      </c>
    </row>
    <row r="264" spans="1:16" ht="46.8" customHeight="1" x14ac:dyDescent="0.45">
      <c r="A264" s="93"/>
      <c r="B264" s="94"/>
      <c r="C264" s="94"/>
      <c r="D264" s="94"/>
      <c r="E264" s="35">
        <f t="shared" si="7"/>
        <v>244</v>
      </c>
      <c r="F264" s="81" t="s">
        <v>568</v>
      </c>
      <c r="G264" s="81" t="s">
        <v>569</v>
      </c>
      <c r="H264" s="81"/>
      <c r="I264" s="35"/>
      <c r="J264" s="14">
        <f>IF(Sheet2!J264="-","-",Sheet2!J264/1000)</f>
        <v>25.62094535751072</v>
      </c>
      <c r="K264" s="14">
        <f>IF(Sheet2!K264="-","-",Sheet2!K264/1000)</f>
        <v>3.8767341997075992</v>
      </c>
      <c r="L264" s="14">
        <f>IF(Sheet2!L264="-","-",Sheet2!L264/1000)</f>
        <v>118.76198964980223</v>
      </c>
      <c r="M264" s="14">
        <f>IF(Sheet2!M264="-","-",Sheet2!M264/1000)</f>
        <v>0</v>
      </c>
      <c r="N264" s="14">
        <f>IF(Sheet2!N264="-","-",Sheet2!N264/1000)</f>
        <v>148.25966920702055</v>
      </c>
      <c r="O264" s="14">
        <f>IF(Sheet2!O264="-","-",Sheet2!O264/1000)</f>
        <v>117.81797396841893</v>
      </c>
      <c r="P264" s="44" t="str">
        <f>IF(Sheet2!P264="-","-",Sheet2!P264/1000)</f>
        <v>-</v>
      </c>
    </row>
    <row r="265" spans="1:16" x14ac:dyDescent="0.45">
      <c r="A265" s="93"/>
      <c r="B265" s="94"/>
      <c r="C265" s="94"/>
      <c r="D265" s="94"/>
      <c r="E265" s="35">
        <f t="shared" si="7"/>
        <v>245</v>
      </c>
      <c r="F265" s="81" t="s">
        <v>570</v>
      </c>
      <c r="G265" s="81" t="s">
        <v>571</v>
      </c>
      <c r="H265" s="81"/>
      <c r="I265" s="35"/>
      <c r="J265" s="14">
        <f>IF(Sheet2!J265="-","-",Sheet2!J265/1000)</f>
        <v>1278.9545390865103</v>
      </c>
      <c r="K265" s="14">
        <f>IF(Sheet2!K265="-","-",Sheet2!K265/1000)</f>
        <v>137.82283850808943</v>
      </c>
      <c r="L265" s="14">
        <f>IF(Sheet2!L265="-","-",Sheet2!L265/1000)</f>
        <v>4062.445180392509</v>
      </c>
      <c r="M265" s="14">
        <f>IF(Sheet2!M265="-","-",Sheet2!M265/1000)</f>
        <v>1.0059443341806957</v>
      </c>
      <c r="N265" s="14">
        <f>IF(Sheet2!N265="-","-",Sheet2!N265/1000)</f>
        <v>5480.2285023212899</v>
      </c>
      <c r="O265" s="14">
        <f>IF(Sheet2!O265="-","-",Sheet2!O265/1000)</f>
        <v>4495.9934323443404</v>
      </c>
      <c r="P265" s="44" t="str">
        <f>IF(Sheet2!P265="-","-",Sheet2!P265/1000)</f>
        <v>-</v>
      </c>
    </row>
    <row r="266" spans="1:16" ht="24" x14ac:dyDescent="0.45">
      <c r="A266" s="93"/>
      <c r="B266" s="94"/>
      <c r="C266" s="94"/>
      <c r="D266" s="94"/>
      <c r="E266" s="35">
        <f t="shared" si="7"/>
        <v>246</v>
      </c>
      <c r="F266" s="81" t="s">
        <v>572</v>
      </c>
      <c r="G266" s="81" t="s">
        <v>573</v>
      </c>
      <c r="H266" s="81" t="s">
        <v>574</v>
      </c>
      <c r="I266" s="35"/>
      <c r="J266" s="14">
        <f>IF(Sheet2!J266="-","-",Sheet2!J266/1000)</f>
        <v>520.89529775501956</v>
      </c>
      <c r="K266" s="14">
        <f>IF(Sheet2!K266="-","-",Sheet2!K266/1000)</f>
        <v>24.440390918078215</v>
      </c>
      <c r="L266" s="14">
        <f>IF(Sheet2!L266="-","-",Sheet2!L266/1000)</f>
        <v>517.82835586247404</v>
      </c>
      <c r="M266" s="14">
        <f>IF(Sheet2!M266="-","-",Sheet2!M266/1000)</f>
        <v>2.7351626446373114</v>
      </c>
      <c r="N266" s="14">
        <f>IF(Sheet2!N266="-","-",Sheet2!N266/1000)</f>
        <v>1065.899207180209</v>
      </c>
      <c r="O266" s="14">
        <f>IF(Sheet2!O266="-","-",Sheet2!O266/1000)</f>
        <v>1004.1246187296751</v>
      </c>
      <c r="P266" s="44" t="str">
        <f>IF(Sheet2!P266="-","-",Sheet2!P266/1000)</f>
        <v>-</v>
      </c>
    </row>
    <row r="267" spans="1:16" ht="31.8" customHeight="1" x14ac:dyDescent="0.45">
      <c r="A267" s="93"/>
      <c r="B267" s="94"/>
      <c r="C267" s="94"/>
      <c r="D267" s="94"/>
      <c r="E267" s="35">
        <f t="shared" si="7"/>
        <v>247</v>
      </c>
      <c r="F267" s="81" t="s">
        <v>575</v>
      </c>
      <c r="G267" s="81" t="s">
        <v>576</v>
      </c>
      <c r="H267" s="81" t="s">
        <v>574</v>
      </c>
      <c r="I267" s="35"/>
      <c r="J267" s="14">
        <f>IF(Sheet2!J267="-","-",Sheet2!J267/1000)</f>
        <v>501.27446712709803</v>
      </c>
      <c r="K267" s="14">
        <f>IF(Sheet2!K267="-","-",Sheet2!K267/1000)</f>
        <v>2317.003247219232</v>
      </c>
      <c r="L267" s="14">
        <f>IF(Sheet2!L267="-","-",Sheet2!L267/1000)</f>
        <v>5200.7843018239191</v>
      </c>
      <c r="M267" s="14">
        <f>IF(Sheet2!M267="-","-",Sheet2!M267/1000)</f>
        <v>0</v>
      </c>
      <c r="N267" s="14">
        <f>IF(Sheet2!N267="-","-",Sheet2!N267/1000)</f>
        <v>8019.0620161702482</v>
      </c>
      <c r="O267" s="14">
        <f>IF(Sheet2!O267="-","-",Sheet2!O267/1000)</f>
        <v>5599.8478315729917</v>
      </c>
      <c r="P267" s="44" t="str">
        <f>IF(Sheet2!P267="-","-",Sheet2!P267/1000)</f>
        <v>-</v>
      </c>
    </row>
    <row r="268" spans="1:16" ht="31.8" customHeight="1" x14ac:dyDescent="0.45">
      <c r="A268" s="93"/>
      <c r="B268" s="94"/>
      <c r="C268" s="94"/>
      <c r="D268" s="94"/>
      <c r="E268" s="35">
        <f t="shared" si="7"/>
        <v>248</v>
      </c>
      <c r="F268" s="81" t="s">
        <v>577</v>
      </c>
      <c r="G268" s="81" t="s">
        <v>578</v>
      </c>
      <c r="H268" s="81"/>
      <c r="I268" s="35"/>
      <c r="J268" s="14">
        <f>IF(Sheet2!J268="-","-",Sheet2!J268/1000)</f>
        <v>1784.8459542636238</v>
      </c>
      <c r="K268" s="14">
        <f>IF(Sheet2!K268="-","-",Sheet2!K268/1000)</f>
        <v>0</v>
      </c>
      <c r="L268" s="14">
        <f>IF(Sheet2!L268="-","-",Sheet2!L268/1000)</f>
        <v>451.98567813156967</v>
      </c>
      <c r="M268" s="14">
        <f>IF(Sheet2!M268="-","-",Sheet2!M268/1000)</f>
        <v>0</v>
      </c>
      <c r="N268" s="14">
        <f>IF(Sheet2!N268="-","-",Sheet2!N268/1000)</f>
        <v>2236.8316323951935</v>
      </c>
      <c r="O268" s="14">
        <f>IF(Sheet2!O268="-","-",Sheet2!O268/1000)</f>
        <v>2475.5119743986129</v>
      </c>
      <c r="P268" s="44" t="str">
        <f>IF(Sheet2!P268="-","-",Sheet2!P268/1000)</f>
        <v>-</v>
      </c>
    </row>
    <row r="269" spans="1:16" ht="66.599999999999994" customHeight="1" x14ac:dyDescent="0.45">
      <c r="A269" s="93"/>
      <c r="B269" s="94"/>
      <c r="C269" s="94"/>
      <c r="D269" s="94"/>
      <c r="E269" s="35">
        <f t="shared" si="7"/>
        <v>249</v>
      </c>
      <c r="F269" s="81" t="s">
        <v>331</v>
      </c>
      <c r="G269" s="81" t="s">
        <v>332</v>
      </c>
      <c r="H269" s="81" t="s">
        <v>324</v>
      </c>
      <c r="I269" s="36" t="s">
        <v>333</v>
      </c>
      <c r="J269" s="14">
        <f>IF(Sheet2!J269="-","-",Sheet2!J269/1000)</f>
        <v>270.0698864023085</v>
      </c>
      <c r="K269" s="14">
        <f>IF(Sheet2!K269="-","-",Sheet2!K269/1000)</f>
        <v>25.853335192040877</v>
      </c>
      <c r="L269" s="14">
        <f>IF(Sheet2!L269="-","-",Sheet2!L269/1000)</f>
        <v>451.1376952200971</v>
      </c>
      <c r="M269" s="14">
        <f>IF(Sheet2!M269="-","-",Sheet2!M269/1000)</f>
        <v>0</v>
      </c>
      <c r="N269" s="14">
        <f>IF(Sheet2!N269="-","-",Sheet2!N269/1000)</f>
        <v>747.0609168144465</v>
      </c>
      <c r="O269" s="14">
        <f>IF(Sheet2!O269="-","-",Sheet2!O269/1000)</f>
        <v>662.29809926545602</v>
      </c>
      <c r="P269" s="44">
        <f>IF(Sheet2!P269="-","-",Sheet2!P269/1000)</f>
        <v>20325.142013839955</v>
      </c>
    </row>
    <row r="270" spans="1:16" x14ac:dyDescent="0.45">
      <c r="A270" s="93"/>
      <c r="B270" s="94"/>
      <c r="C270" s="94"/>
      <c r="D270" s="94"/>
      <c r="E270" s="35">
        <f t="shared" si="7"/>
        <v>250</v>
      </c>
      <c r="F270" s="81" t="s">
        <v>579</v>
      </c>
      <c r="G270" s="81" t="s">
        <v>580</v>
      </c>
      <c r="H270" s="81"/>
      <c r="I270" s="35"/>
      <c r="J270" s="14">
        <f>IF(Sheet2!J270="-","-",Sheet2!J270/1000)</f>
        <v>27.73764583942333</v>
      </c>
      <c r="K270" s="14">
        <f>IF(Sheet2!K270="-","-",Sheet2!K270/1000)</f>
        <v>1.0153954370233489</v>
      </c>
      <c r="L270" s="14">
        <f>IF(Sheet2!L270="-","-",Sheet2!L270/1000)</f>
        <v>404.592305733974</v>
      </c>
      <c r="M270" s="14">
        <f>IF(Sheet2!M270="-","-",Sheet2!M270/1000)</f>
        <v>0</v>
      </c>
      <c r="N270" s="14">
        <f>IF(Sheet2!N270="-","-",Sheet2!N270/1000)</f>
        <v>433.34534701042065</v>
      </c>
      <c r="O270" s="14">
        <f>IF(Sheet2!O270="-","-",Sheet2!O270/1000)</f>
        <v>322.5797456911838</v>
      </c>
      <c r="P270" s="44" t="str">
        <f>IF(Sheet2!P270="-","-",Sheet2!P270/1000)</f>
        <v>-</v>
      </c>
    </row>
    <row r="271" spans="1:16" x14ac:dyDescent="0.45">
      <c r="A271" s="93"/>
      <c r="B271" s="94"/>
      <c r="C271" s="94"/>
      <c r="D271" s="94"/>
      <c r="E271" s="35">
        <f t="shared" si="7"/>
        <v>251</v>
      </c>
      <c r="F271" s="81" t="s">
        <v>581</v>
      </c>
      <c r="G271" s="81" t="s">
        <v>582</v>
      </c>
      <c r="H271" s="81"/>
      <c r="I271" s="35"/>
      <c r="J271" s="14">
        <f>IF(Sheet2!J271="-","-",Sheet2!J271/1000)</f>
        <v>10490.065545028516</v>
      </c>
      <c r="K271" s="14">
        <f>IF(Sheet2!K271="-","-",Sheet2!K271/1000)</f>
        <v>1002.719453088838</v>
      </c>
      <c r="L271" s="14">
        <f>IF(Sheet2!L271="-","-",Sheet2!L271/1000)</f>
        <v>6376.278391418422</v>
      </c>
      <c r="M271" s="14">
        <f>IF(Sheet2!M271="-","-",Sheet2!M271/1000)</f>
        <v>0</v>
      </c>
      <c r="N271" s="14">
        <f>IF(Sheet2!N271="-","-",Sheet2!N271/1000)</f>
        <v>17869.063389535779</v>
      </c>
      <c r="O271" s="14">
        <f>IF(Sheet2!O271="-","-",Sheet2!O271/1000)</f>
        <v>16779.369474977557</v>
      </c>
      <c r="P271" s="44" t="str">
        <f>IF(Sheet2!P271="-","-",Sheet2!P271/1000)</f>
        <v>-</v>
      </c>
    </row>
    <row r="272" spans="1:16" s="82" customFormat="1" x14ac:dyDescent="0.45">
      <c r="A272" s="93"/>
      <c r="B272" s="94"/>
      <c r="C272" s="94"/>
      <c r="D272" s="94"/>
      <c r="E272" s="35">
        <f t="shared" si="7"/>
        <v>252</v>
      </c>
      <c r="F272" s="81" t="s">
        <v>583</v>
      </c>
      <c r="G272" s="81" t="s">
        <v>584</v>
      </c>
      <c r="H272" s="81"/>
      <c r="I272" s="35"/>
      <c r="J272" s="14">
        <f>IF(Sheet2!J272="-","-",Sheet2!J272/1000)</f>
        <v>67.652911665388061</v>
      </c>
      <c r="K272" s="14">
        <f>IF(Sheet2!K272="-","-",Sheet2!K272/1000)</f>
        <v>0</v>
      </c>
      <c r="L272" s="14">
        <f>IF(Sheet2!L272="-","-",Sheet2!L272/1000)</f>
        <v>2.2018684053634927</v>
      </c>
      <c r="M272" s="14">
        <f>IF(Sheet2!M272="-","-",Sheet2!M272/1000)</f>
        <v>0</v>
      </c>
      <c r="N272" s="14">
        <f>IF(Sheet2!N272="-","-",Sheet2!N272/1000)</f>
        <v>69.854780070751559</v>
      </c>
      <c r="O272" s="14">
        <f>IF(Sheet2!O272="-","-",Sheet2!O272/1000)</f>
        <v>82.989150379638687</v>
      </c>
      <c r="P272" s="44" t="str">
        <f>IF(Sheet2!P272="-","-",Sheet2!P272/1000)</f>
        <v>-</v>
      </c>
    </row>
    <row r="273" spans="1:16" ht="12.75" customHeight="1" x14ac:dyDescent="0.45">
      <c r="A273" s="93"/>
      <c r="B273" s="94"/>
      <c r="C273" s="94"/>
      <c r="D273" s="94"/>
      <c r="E273" s="35">
        <f t="shared" si="7"/>
        <v>253</v>
      </c>
      <c r="F273" s="81" t="s">
        <v>585</v>
      </c>
      <c r="G273" s="81" t="s">
        <v>586</v>
      </c>
      <c r="H273" s="81"/>
      <c r="I273" s="35"/>
      <c r="J273" s="14">
        <f>IF(Sheet2!J273="-","-",Sheet2!J273/1000)</f>
        <v>67428.184236081303</v>
      </c>
      <c r="K273" s="14">
        <f>IF(Sheet2!K273="-","-",Sheet2!K273/1000)</f>
        <v>0</v>
      </c>
      <c r="L273" s="14">
        <f>IF(Sheet2!L273="-","-",Sheet2!L273/1000)</f>
        <v>187.0249992489411</v>
      </c>
      <c r="M273" s="14">
        <f>IF(Sheet2!M273="-","-",Sheet2!M273/1000)</f>
        <v>0</v>
      </c>
      <c r="N273" s="14">
        <f>IF(Sheet2!N273="-","-",Sheet2!N273/1000)</f>
        <v>67615.209235330243</v>
      </c>
      <c r="O273" s="14">
        <f>IF(Sheet2!O273="-","-",Sheet2!O273/1000)</f>
        <v>81463.935736160929</v>
      </c>
      <c r="P273" s="44" t="str">
        <f>IF(Sheet2!P273="-","-",Sheet2!P273/1000)</f>
        <v>-</v>
      </c>
    </row>
    <row r="274" spans="1:16" ht="12.75" customHeight="1" x14ac:dyDescent="0.45">
      <c r="A274" s="93"/>
      <c r="B274" s="94"/>
      <c r="C274" s="94"/>
      <c r="D274" s="94"/>
      <c r="E274" s="35">
        <f t="shared" si="7"/>
        <v>254</v>
      </c>
      <c r="F274" s="81" t="s">
        <v>587</v>
      </c>
      <c r="G274" s="81" t="s">
        <v>588</v>
      </c>
      <c r="H274" s="81"/>
      <c r="I274" s="35"/>
      <c r="J274" s="14">
        <f>IF(Sheet2!J274="-","-",Sheet2!J274/1000)</f>
        <v>23.881799038566665</v>
      </c>
      <c r="K274" s="14">
        <f>IF(Sheet2!K274="-","-",Sheet2!K274/1000)</f>
        <v>0</v>
      </c>
      <c r="L274" s="14">
        <f>IF(Sheet2!L274="-","-",Sheet2!L274/1000)</f>
        <v>142.03673217103082</v>
      </c>
      <c r="M274" s="14">
        <f>IF(Sheet2!M274="-","-",Sheet2!M274/1000)</f>
        <v>0</v>
      </c>
      <c r="N274" s="14">
        <f>IF(Sheet2!N274="-","-",Sheet2!N274/1000)</f>
        <v>165.91853120959752</v>
      </c>
      <c r="O274" s="14">
        <f>IF(Sheet2!O274="-","-",Sheet2!O274/1000)</f>
        <v>130.10477831100076</v>
      </c>
      <c r="P274" s="44" t="str">
        <f>IF(Sheet2!P274="-","-",Sheet2!P274/1000)</f>
        <v>-</v>
      </c>
    </row>
    <row r="275" spans="1:16" ht="27.6" customHeight="1" x14ac:dyDescent="0.45">
      <c r="A275" s="93"/>
      <c r="B275" s="94"/>
      <c r="C275" s="94"/>
      <c r="D275" s="94"/>
      <c r="E275" s="35">
        <f t="shared" si="7"/>
        <v>255</v>
      </c>
      <c r="F275" s="81" t="s">
        <v>589</v>
      </c>
      <c r="G275" s="81" t="s">
        <v>590</v>
      </c>
      <c r="H275" s="81"/>
      <c r="I275" s="35"/>
      <c r="J275" s="14">
        <f>IF(Sheet2!J275="-","-",Sheet2!J275/1000)</f>
        <v>22417.623618635651</v>
      </c>
      <c r="K275" s="14">
        <f>IF(Sheet2!K275="-","-",Sheet2!K275/1000)</f>
        <v>2565.0787857857595</v>
      </c>
      <c r="L275" s="14">
        <f>IF(Sheet2!L275="-","-",Sheet2!L275/1000)</f>
        <v>30932.190006576282</v>
      </c>
      <c r="M275" s="14">
        <f>IF(Sheet2!M275="-","-",Sheet2!M275/1000)</f>
        <v>0</v>
      </c>
      <c r="N275" s="14">
        <f>IF(Sheet2!N275="-","-",Sheet2!N275/1000)</f>
        <v>55914.892410997687</v>
      </c>
      <c r="O275" s="14">
        <f>IF(Sheet2!O275="-","-",Sheet2!O275/1000)</f>
        <v>50478.21614674617</v>
      </c>
      <c r="P275" s="44" t="str">
        <f>IF(Sheet2!P275="-","-",Sheet2!P275/1000)</f>
        <v>-</v>
      </c>
    </row>
    <row r="276" spans="1:16" x14ac:dyDescent="0.45">
      <c r="A276" s="93"/>
      <c r="B276" s="94"/>
      <c r="C276" s="89" t="s">
        <v>591</v>
      </c>
      <c r="D276" s="89"/>
      <c r="E276" s="89"/>
      <c r="F276" s="89"/>
      <c r="G276" s="17"/>
      <c r="H276" s="17"/>
      <c r="I276" s="17"/>
      <c r="J276" s="13">
        <f>IF(Sheet2!J276="-","-",Sheet2!J276/1000)</f>
        <v>110042.56200000002</v>
      </c>
      <c r="K276" s="13">
        <f>IF(Sheet2!K276="-","-",Sheet2!K276/1000)</f>
        <v>8419.15</v>
      </c>
      <c r="L276" s="13">
        <f>IF(Sheet2!L276="-","-",Sheet2!L276/1000)</f>
        <v>71008.334000000017</v>
      </c>
      <c r="M276" s="13">
        <f>IF(Sheet2!M276="-","-",Sheet2!M276/1000)</f>
        <v>1624.4140000000002</v>
      </c>
      <c r="N276" s="13">
        <f>IF(Sheet2!N276="-","-",Sheet2!N276/1000)</f>
        <v>191094.46</v>
      </c>
      <c r="O276" s="13">
        <f>IF(Sheet2!O276="-","-",Sheet2!O276/1000)</f>
        <v>188162.55499999999</v>
      </c>
      <c r="P276" s="45" t="str">
        <f>IF(Sheet2!P276="-","-",Sheet2!P276/1000)</f>
        <v>-</v>
      </c>
    </row>
    <row r="277" spans="1:16" x14ac:dyDescent="0.45">
      <c r="A277" s="88" t="s">
        <v>592</v>
      </c>
      <c r="B277" s="89"/>
      <c r="C277" s="89"/>
      <c r="D277" s="89"/>
      <c r="E277" s="89"/>
      <c r="F277" s="89"/>
      <c r="G277" s="17"/>
      <c r="H277" s="17"/>
      <c r="I277" s="17"/>
      <c r="J277" s="13">
        <f>IF(Sheet2!J277="-","-",Sheet2!J277/1000)</f>
        <v>110042.56200000002</v>
      </c>
      <c r="K277" s="13">
        <f>IF(Sheet2!K277="-","-",Sheet2!K277/1000)</f>
        <v>8419.15</v>
      </c>
      <c r="L277" s="13">
        <f>IF(Sheet2!L277="-","-",Sheet2!L277/1000)</f>
        <v>71008.334000000017</v>
      </c>
      <c r="M277" s="13">
        <f>IF(Sheet2!M277="-","-",Sheet2!M277/1000)</f>
        <v>1624.4140000000002</v>
      </c>
      <c r="N277" s="13">
        <f>IF(Sheet2!N277="-","-",Sheet2!N277/1000)</f>
        <v>191094.46</v>
      </c>
      <c r="O277" s="13">
        <f>IF(Sheet2!O277="-","-",Sheet2!O277/1000)</f>
        <v>188162.55499999999</v>
      </c>
      <c r="P277" s="45" t="str">
        <f>IF(Sheet2!P277="-","-",Sheet2!P277/1000)</f>
        <v>-</v>
      </c>
    </row>
    <row r="278" spans="1:16" ht="34.200000000000003" customHeight="1" x14ac:dyDescent="0.45">
      <c r="A278" s="93" t="s">
        <v>593</v>
      </c>
      <c r="B278" s="94" t="s">
        <v>594</v>
      </c>
      <c r="C278" s="94" t="s">
        <v>595</v>
      </c>
      <c r="D278" s="94" t="s">
        <v>596</v>
      </c>
      <c r="E278" s="48">
        <f>E275+1</f>
        <v>256</v>
      </c>
      <c r="F278" s="52" t="s">
        <v>597</v>
      </c>
      <c r="G278" s="83" t="s">
        <v>598</v>
      </c>
      <c r="H278" s="52" t="s">
        <v>599</v>
      </c>
      <c r="I278" s="48"/>
      <c r="J278" s="15">
        <f>IF(Sheet2!J278="-","-",Sheet2!J278/1000)</f>
        <v>25537.086856079899</v>
      </c>
      <c r="K278" s="15">
        <f>IF(Sheet2!K278="-","-",Sheet2!K278/1000)</f>
        <v>284.91918791050529</v>
      </c>
      <c r="L278" s="15">
        <f>IF(Sheet2!L278="-","-",Sheet2!L278/1000)</f>
        <v>14166.160983845193</v>
      </c>
      <c r="M278" s="15">
        <f>IF(Sheet2!M278="-","-",Sheet2!M278/1000)</f>
        <v>0</v>
      </c>
      <c r="N278" s="15">
        <f>IF(Sheet2!N278="-","-",Sheet2!N278/1000)</f>
        <v>39988.167027835596</v>
      </c>
      <c r="O278" s="15">
        <f>IF(Sheet2!O278="-","-",Sheet2!O278/1000)</f>
        <v>38897.306445971168</v>
      </c>
      <c r="P278" s="51" t="str">
        <f>IF(Sheet2!P278="-","-",Sheet2!P278/1000)</f>
        <v>-</v>
      </c>
    </row>
    <row r="279" spans="1:16" ht="49.2" customHeight="1" x14ac:dyDescent="0.45">
      <c r="A279" s="93"/>
      <c r="B279" s="94"/>
      <c r="C279" s="94"/>
      <c r="D279" s="94"/>
      <c r="E279" s="48">
        <f t="shared" ref="E279:E325" si="8">E278+1</f>
        <v>257</v>
      </c>
      <c r="F279" s="52" t="s">
        <v>600</v>
      </c>
      <c r="G279" s="52" t="s">
        <v>601</v>
      </c>
      <c r="H279" s="52" t="s">
        <v>602</v>
      </c>
      <c r="I279" s="48"/>
      <c r="J279" s="15">
        <f>IF(Sheet2!J279="-","-",Sheet2!J279/1000)</f>
        <v>4926.4000355558737</v>
      </c>
      <c r="K279" s="15">
        <f>IF(Sheet2!K279="-","-",Sheet2!K279/1000)</f>
        <v>621.98860149806978</v>
      </c>
      <c r="L279" s="15">
        <f>IF(Sheet2!L279="-","-",Sheet2!L279/1000)</f>
        <v>7880.1343561541562</v>
      </c>
      <c r="M279" s="15">
        <f>IF(Sheet2!M279="-","-",Sheet2!M279/1000)</f>
        <v>0</v>
      </c>
      <c r="N279" s="15">
        <f>IF(Sheet2!N279="-","-",Sheet2!N279/1000)</f>
        <v>13428.522993208098</v>
      </c>
      <c r="O279" s="15">
        <f>IF(Sheet2!O279="-","-",Sheet2!O279/1000)</f>
        <v>13202.606233573912</v>
      </c>
      <c r="P279" s="51" t="str">
        <f>IF(Sheet2!P279="-","-",Sheet2!P279/1000)</f>
        <v>-</v>
      </c>
    </row>
    <row r="280" spans="1:16" ht="24" x14ac:dyDescent="0.45">
      <c r="A280" s="93"/>
      <c r="B280" s="94"/>
      <c r="C280" s="94"/>
      <c r="D280" s="94"/>
      <c r="E280" s="48">
        <f t="shared" si="8"/>
        <v>258</v>
      </c>
      <c r="F280" s="52" t="s">
        <v>603</v>
      </c>
      <c r="G280" s="52" t="s">
        <v>511</v>
      </c>
      <c r="H280" s="52" t="s">
        <v>512</v>
      </c>
      <c r="I280" s="49" t="s">
        <v>513</v>
      </c>
      <c r="J280" s="15">
        <f>IF(Sheet2!J280="-","-",Sheet2!J280/1000)</f>
        <v>242.19267798469318</v>
      </c>
      <c r="K280" s="15">
        <f>IF(Sheet2!K280="-","-",Sheet2!K280/1000)</f>
        <v>428.6206260612567</v>
      </c>
      <c r="L280" s="15">
        <f>IF(Sheet2!L280="-","-",Sheet2!L280/1000)</f>
        <v>703.42342518410828</v>
      </c>
      <c r="M280" s="15">
        <f>IF(Sheet2!M280="-","-",Sheet2!M280/1000)</f>
        <v>0</v>
      </c>
      <c r="N280" s="15">
        <f>IF(Sheet2!N280="-","-",Sheet2!N280/1000)</f>
        <v>1374.2367292300582</v>
      </c>
      <c r="O280" s="15">
        <f>IF(Sheet2!O280="-","-",Sheet2!O280/1000)</f>
        <v>1522.0368354278903</v>
      </c>
      <c r="P280" s="51">
        <f>IF(Sheet2!P280="-","-",Sheet2!P280/1000)</f>
        <v>1958.5253661368404</v>
      </c>
    </row>
    <row r="281" spans="1:16" x14ac:dyDescent="0.45">
      <c r="A281" s="93"/>
      <c r="B281" s="94"/>
      <c r="C281" s="94"/>
      <c r="D281" s="94"/>
      <c r="E281" s="48">
        <f t="shared" si="8"/>
        <v>259</v>
      </c>
      <c r="F281" s="52" t="s">
        <v>604</v>
      </c>
      <c r="G281" s="52" t="s">
        <v>605</v>
      </c>
      <c r="H281" s="52" t="s">
        <v>606</v>
      </c>
      <c r="I281" s="48"/>
      <c r="J281" s="15">
        <f>IF(Sheet2!J281="-","-",Sheet2!J281/1000)</f>
        <v>4178.8181253503317</v>
      </c>
      <c r="K281" s="15">
        <f>IF(Sheet2!K281="-","-",Sheet2!K281/1000)</f>
        <v>937.43510348948234</v>
      </c>
      <c r="L281" s="15">
        <f>IF(Sheet2!L281="-","-",Sheet2!L281/1000)</f>
        <v>8384.8730974393275</v>
      </c>
      <c r="M281" s="15">
        <f>IF(Sheet2!M281="-","-",Sheet2!M281/1000)</f>
        <v>0</v>
      </c>
      <c r="N281" s="15">
        <f>IF(Sheet2!N281="-","-",Sheet2!N281/1000)</f>
        <v>13501.126326279142</v>
      </c>
      <c r="O281" s="15">
        <f>IF(Sheet2!O281="-","-",Sheet2!O281/1000)</f>
        <v>8590.3018096471224</v>
      </c>
      <c r="P281" s="51" t="str">
        <f>IF(Sheet2!P281="-","-",Sheet2!P281/1000)</f>
        <v>-</v>
      </c>
    </row>
    <row r="282" spans="1:16" x14ac:dyDescent="0.45">
      <c r="A282" s="93"/>
      <c r="B282" s="94"/>
      <c r="C282" s="94"/>
      <c r="D282" s="94"/>
      <c r="E282" s="48">
        <f t="shared" si="8"/>
        <v>260</v>
      </c>
      <c r="F282" s="52" t="s">
        <v>607</v>
      </c>
      <c r="G282" s="52" t="s">
        <v>608</v>
      </c>
      <c r="H282" s="52" t="s">
        <v>609</v>
      </c>
      <c r="I282" s="48"/>
      <c r="J282" s="15">
        <f>IF(Sheet2!J282="-","-",Sheet2!J282/1000)</f>
        <v>382.76850544964537</v>
      </c>
      <c r="K282" s="15">
        <f>IF(Sheet2!K282="-","-",Sheet2!K282/1000)</f>
        <v>0</v>
      </c>
      <c r="L282" s="15">
        <f>IF(Sheet2!L282="-","-",Sheet2!L282/1000)</f>
        <v>721.69713153602595</v>
      </c>
      <c r="M282" s="15">
        <f>IF(Sheet2!M282="-","-",Sheet2!M282/1000)</f>
        <v>0</v>
      </c>
      <c r="N282" s="15">
        <f>IF(Sheet2!N282="-","-",Sheet2!N282/1000)</f>
        <v>1104.4656369856712</v>
      </c>
      <c r="O282" s="15">
        <f>IF(Sheet2!O282="-","-",Sheet2!O282/1000)</f>
        <v>1050.1629037472171</v>
      </c>
      <c r="P282" s="51" t="str">
        <f>IF(Sheet2!P282="-","-",Sheet2!P282/1000)</f>
        <v>-</v>
      </c>
    </row>
    <row r="283" spans="1:16" ht="13.2" customHeight="1" x14ac:dyDescent="0.45">
      <c r="A283" s="93"/>
      <c r="B283" s="94"/>
      <c r="C283" s="94"/>
      <c r="D283" s="94"/>
      <c r="E283" s="48">
        <f t="shared" si="8"/>
        <v>261</v>
      </c>
      <c r="F283" s="52" t="s">
        <v>610</v>
      </c>
      <c r="G283" s="52" t="s">
        <v>611</v>
      </c>
      <c r="H283" s="52" t="s">
        <v>612</v>
      </c>
      <c r="I283" s="48"/>
      <c r="J283" s="15">
        <f>IF(Sheet2!J283="-","-",Sheet2!J283/1000)</f>
        <v>7771.4936223080804</v>
      </c>
      <c r="K283" s="15">
        <f>IF(Sheet2!K283="-","-",Sheet2!K283/1000)</f>
        <v>464.18762226305279</v>
      </c>
      <c r="L283" s="15">
        <f>IF(Sheet2!L283="-","-",Sheet2!L283/1000)</f>
        <v>329.80643190944892</v>
      </c>
      <c r="M283" s="15">
        <f>IF(Sheet2!M283="-","-",Sheet2!M283/1000)</f>
        <v>0</v>
      </c>
      <c r="N283" s="15">
        <f>IF(Sheet2!N283="-","-",Sheet2!N283/1000)</f>
        <v>8565.4876764805813</v>
      </c>
      <c r="O283" s="15">
        <f>IF(Sheet2!O283="-","-",Sheet2!O283/1000)</f>
        <v>9181.891952744254</v>
      </c>
      <c r="P283" s="51" t="str">
        <f>IF(Sheet2!P283="-","-",Sheet2!P283/1000)</f>
        <v>-</v>
      </c>
    </row>
    <row r="284" spans="1:16" ht="13.2" customHeight="1" x14ac:dyDescent="0.45">
      <c r="A284" s="93"/>
      <c r="B284" s="94"/>
      <c r="C284" s="94"/>
      <c r="D284" s="94"/>
      <c r="E284" s="48">
        <f t="shared" si="8"/>
        <v>262</v>
      </c>
      <c r="F284" s="52" t="s">
        <v>613</v>
      </c>
      <c r="G284" s="52" t="s">
        <v>614</v>
      </c>
      <c r="H284" s="52" t="s">
        <v>615</v>
      </c>
      <c r="I284" s="48" t="s">
        <v>616</v>
      </c>
      <c r="J284" s="15">
        <f>IF(Sheet2!J284="-","-",Sheet2!J284/1000)</f>
        <v>42.207583673227489</v>
      </c>
      <c r="K284" s="15">
        <f>IF(Sheet2!K284="-","-",Sheet2!K284/1000)</f>
        <v>0</v>
      </c>
      <c r="L284" s="15">
        <f>IF(Sheet2!L284="-","-",Sheet2!L284/1000)</f>
        <v>675.17228142537897</v>
      </c>
      <c r="M284" s="15">
        <f>IF(Sheet2!M284="-","-",Sheet2!M284/1000)</f>
        <v>0</v>
      </c>
      <c r="N284" s="15">
        <f>IF(Sheet2!N284="-","-",Sheet2!N284/1000)</f>
        <v>717.3798650986065</v>
      </c>
      <c r="O284" s="15">
        <f>IF(Sheet2!O284="-","-",Sheet2!O284/1000)</f>
        <v>655.96610924282936</v>
      </c>
      <c r="P284" s="51">
        <f>IF(Sheet2!P284="-","-",Sheet2!P284/1000)</f>
        <v>2414.1823945458359</v>
      </c>
    </row>
    <row r="285" spans="1:16" ht="24" x14ac:dyDescent="0.45">
      <c r="A285" s="93"/>
      <c r="B285" s="94"/>
      <c r="C285" s="94"/>
      <c r="D285" s="94"/>
      <c r="E285" s="48">
        <f t="shared" si="8"/>
        <v>263</v>
      </c>
      <c r="F285" s="52" t="s">
        <v>617</v>
      </c>
      <c r="G285" s="52" t="s">
        <v>618</v>
      </c>
      <c r="H285" s="52" t="s">
        <v>619</v>
      </c>
      <c r="I285" s="49" t="s">
        <v>620</v>
      </c>
      <c r="J285" s="15">
        <f>IF(Sheet2!J285="-","-",Sheet2!J285/1000)</f>
        <v>967.45830722570884</v>
      </c>
      <c r="K285" s="15">
        <f>IF(Sheet2!K285="-","-",Sheet2!K285/1000)</f>
        <v>457.94224861611207</v>
      </c>
      <c r="L285" s="15">
        <f>IF(Sheet2!L285="-","-",Sheet2!L285/1000)</f>
        <v>9484.3697940653565</v>
      </c>
      <c r="M285" s="15">
        <f>IF(Sheet2!M285="-","-",Sheet2!M285/1000)</f>
        <v>0</v>
      </c>
      <c r="N285" s="15">
        <f>IF(Sheet2!N285="-","-",Sheet2!N285/1000)</f>
        <v>10909.770349907176</v>
      </c>
      <c r="O285" s="15">
        <f>IF(Sheet2!O285="-","-",Sheet2!O285/1000)</f>
        <v>10026.031345117048</v>
      </c>
      <c r="P285" s="51">
        <f>IF(Sheet2!P285="-","-",Sheet2!P285/1000)</f>
        <v>17729.196096294418</v>
      </c>
    </row>
    <row r="286" spans="1:16" ht="13.2" customHeight="1" x14ac:dyDescent="0.45">
      <c r="A286" s="93"/>
      <c r="B286" s="94"/>
      <c r="C286" s="94"/>
      <c r="D286" s="94"/>
      <c r="E286" s="48">
        <f t="shared" si="8"/>
        <v>264</v>
      </c>
      <c r="F286" s="52" t="s">
        <v>621</v>
      </c>
      <c r="G286" s="52" t="s">
        <v>622</v>
      </c>
      <c r="H286" s="52" t="s">
        <v>623</v>
      </c>
      <c r="I286" s="48"/>
      <c r="J286" s="15">
        <f>IF(Sheet2!J286="-","-",Sheet2!J286/1000)</f>
        <v>2807.0257488096922</v>
      </c>
      <c r="K286" s="15">
        <f>IF(Sheet2!K286="-","-",Sheet2!K286/1000)</f>
        <v>12.225025173447197</v>
      </c>
      <c r="L286" s="15">
        <f>IF(Sheet2!L286="-","-",Sheet2!L286/1000)</f>
        <v>5825.9155519954802</v>
      </c>
      <c r="M286" s="15">
        <f>IF(Sheet2!M286="-","-",Sheet2!M286/1000)</f>
        <v>0</v>
      </c>
      <c r="N286" s="15">
        <f>IF(Sheet2!N286="-","-",Sheet2!N286/1000)</f>
        <v>8645.1663259786201</v>
      </c>
      <c r="O286" s="15">
        <f>IF(Sheet2!O286="-","-",Sheet2!O286/1000)</f>
        <v>7363.2078065578435</v>
      </c>
      <c r="P286" s="51" t="str">
        <f>IF(Sheet2!P286="-","-",Sheet2!P286/1000)</f>
        <v>-</v>
      </c>
    </row>
    <row r="287" spans="1:16" ht="13.2" customHeight="1" x14ac:dyDescent="0.45">
      <c r="A287" s="93"/>
      <c r="B287" s="94"/>
      <c r="C287" s="94"/>
      <c r="D287" s="94"/>
      <c r="E287" s="48">
        <f t="shared" si="8"/>
        <v>265</v>
      </c>
      <c r="F287" s="52" t="s">
        <v>624</v>
      </c>
      <c r="G287" s="52" t="s">
        <v>625</v>
      </c>
      <c r="H287" s="52" t="s">
        <v>626</v>
      </c>
      <c r="I287" s="48"/>
      <c r="J287" s="15">
        <f>IF(Sheet2!J287="-","-",Sheet2!J287/1000)</f>
        <v>9213.934418814104</v>
      </c>
      <c r="K287" s="15">
        <f>IF(Sheet2!K287="-","-",Sheet2!K287/1000)</f>
        <v>1349.351388632829</v>
      </c>
      <c r="L287" s="15">
        <f>IF(Sheet2!L287="-","-",Sheet2!L287/1000)</f>
        <v>10456.307442325979</v>
      </c>
      <c r="M287" s="15">
        <f>IF(Sheet2!M287="-","-",Sheet2!M287/1000)</f>
        <v>0</v>
      </c>
      <c r="N287" s="15">
        <f>IF(Sheet2!N287="-","-",Sheet2!N287/1000)</f>
        <v>21019.593249772915</v>
      </c>
      <c r="O287" s="15">
        <f>IF(Sheet2!O287="-","-",Sheet2!O287/1000)</f>
        <v>20881.117023180086</v>
      </c>
      <c r="P287" s="51" t="str">
        <f>IF(Sheet2!P287="-","-",Sheet2!P287/1000)</f>
        <v>-</v>
      </c>
    </row>
    <row r="288" spans="1:16" ht="35.4" customHeight="1" x14ac:dyDescent="0.45">
      <c r="A288" s="93"/>
      <c r="B288" s="94"/>
      <c r="C288" s="94"/>
      <c r="D288" s="94"/>
      <c r="E288" s="48">
        <f t="shared" si="8"/>
        <v>266</v>
      </c>
      <c r="F288" s="52" t="s">
        <v>627</v>
      </c>
      <c r="G288" s="52" t="s">
        <v>628</v>
      </c>
      <c r="H288" s="52" t="s">
        <v>629</v>
      </c>
      <c r="I288" s="48"/>
      <c r="J288" s="15">
        <f>IF(Sheet2!J288="-","-",Sheet2!J288/1000)</f>
        <v>611.41317017211327</v>
      </c>
      <c r="K288" s="15">
        <f>IF(Sheet2!K288="-","-",Sheet2!K288/1000)</f>
        <v>76.853344710081487</v>
      </c>
      <c r="L288" s="15">
        <f>IF(Sheet2!L288="-","-",Sheet2!L288/1000)</f>
        <v>1831.6502577004144</v>
      </c>
      <c r="M288" s="15">
        <f>IF(Sheet2!M288="-","-",Sheet2!M288/1000)</f>
        <v>0</v>
      </c>
      <c r="N288" s="15">
        <f>IF(Sheet2!N288="-","-",Sheet2!N288/1000)</f>
        <v>2519.9167725826092</v>
      </c>
      <c r="O288" s="15">
        <f>IF(Sheet2!O288="-","-",Sheet2!O288/1000)</f>
        <v>2030.1670934315998</v>
      </c>
      <c r="P288" s="51" t="str">
        <f>IF(Sheet2!P288="-","-",Sheet2!P288/1000)</f>
        <v>-</v>
      </c>
    </row>
    <row r="289" spans="1:16" ht="13.2" customHeight="1" x14ac:dyDescent="0.45">
      <c r="A289" s="93"/>
      <c r="B289" s="94"/>
      <c r="C289" s="94"/>
      <c r="D289" s="94"/>
      <c r="E289" s="48">
        <f>E288+1</f>
        <v>267</v>
      </c>
      <c r="F289" s="52" t="s">
        <v>630</v>
      </c>
      <c r="G289" s="52" t="s">
        <v>631</v>
      </c>
      <c r="H289" s="52" t="s">
        <v>632</v>
      </c>
      <c r="I289" s="48"/>
      <c r="J289" s="15">
        <f>IF(Sheet2!J289="-","-",Sheet2!J289/1000)</f>
        <v>112.36722739773955</v>
      </c>
      <c r="K289" s="15">
        <f>IF(Sheet2!K289="-","-",Sheet2!K289/1000)</f>
        <v>77.580013365962841</v>
      </c>
      <c r="L289" s="15">
        <f>IF(Sheet2!L289="-","-",Sheet2!L289/1000)</f>
        <v>2487.863216585582</v>
      </c>
      <c r="M289" s="15">
        <f>IF(Sheet2!M289="-","-",Sheet2!M289/1000)</f>
        <v>0</v>
      </c>
      <c r="N289" s="15">
        <f>IF(Sheet2!N289="-","-",Sheet2!N289/1000)</f>
        <v>2677.8104573492847</v>
      </c>
      <c r="O289" s="15">
        <f>IF(Sheet2!O289="-","-",Sheet2!O289/1000)</f>
        <v>2475.739306532812</v>
      </c>
      <c r="P289" s="51" t="str">
        <f>IF(Sheet2!P289="-","-",Sheet2!P289/1000)</f>
        <v>-</v>
      </c>
    </row>
    <row r="290" spans="1:16" x14ac:dyDescent="0.45">
      <c r="A290" s="93"/>
      <c r="B290" s="94"/>
      <c r="C290" s="94"/>
      <c r="D290" s="94"/>
      <c r="E290" s="48">
        <f t="shared" si="8"/>
        <v>268</v>
      </c>
      <c r="F290" s="52" t="s">
        <v>633</v>
      </c>
      <c r="G290" s="52" t="s">
        <v>634</v>
      </c>
      <c r="H290" s="52"/>
      <c r="I290" s="48"/>
      <c r="J290" s="15">
        <f>IF(Sheet2!J290="-","-",Sheet2!J290/1000)</f>
        <v>17567.787379385132</v>
      </c>
      <c r="K290" s="15">
        <f>IF(Sheet2!K290="-","-",Sheet2!K290/1000)</f>
        <v>2119.5767806637559</v>
      </c>
      <c r="L290" s="15">
        <f>IF(Sheet2!L290="-","-",Sheet2!L290/1000)</f>
        <v>40074.976867291334</v>
      </c>
      <c r="M290" s="15">
        <f>IF(Sheet2!M290="-","-",Sheet2!M290/1000)</f>
        <v>335.87807786305927</v>
      </c>
      <c r="N290" s="15">
        <f>IF(Sheet2!N290="-","-",Sheet2!N290/1000)</f>
        <v>60098.219105203279</v>
      </c>
      <c r="O290" s="15">
        <f>IF(Sheet2!O290="-","-",Sheet2!O290/1000)</f>
        <v>54445.723084494872</v>
      </c>
      <c r="P290" s="51" t="str">
        <f>IF(Sheet2!P290="-","-",Sheet2!P290/1000)</f>
        <v>-</v>
      </c>
    </row>
    <row r="291" spans="1:16" ht="13.2" customHeight="1" x14ac:dyDescent="0.45">
      <c r="A291" s="93"/>
      <c r="B291" s="94"/>
      <c r="C291" s="89" t="s">
        <v>635</v>
      </c>
      <c r="D291" s="89"/>
      <c r="E291" s="89"/>
      <c r="F291" s="89"/>
      <c r="G291" s="17"/>
      <c r="H291" s="17"/>
      <c r="I291" s="17"/>
      <c r="J291" s="13">
        <f>IF(Sheet2!J291="-","-",Sheet2!J291/1000)</f>
        <v>74360.953658206243</v>
      </c>
      <c r="K291" s="13">
        <f>IF(Sheet2!K291="-","-",Sheet2!K291/1000)</f>
        <v>6830.679942384555</v>
      </c>
      <c r="L291" s="13">
        <f>IF(Sheet2!L291="-","-",Sheet2!L291/1000)</f>
        <v>103022.35083745778</v>
      </c>
      <c r="M291" s="13">
        <f>IF(Sheet2!M291="-","-",Sheet2!M291/1000)</f>
        <v>335.87807786305927</v>
      </c>
      <c r="N291" s="13">
        <f>IF(Sheet2!N291="-","-",Sheet2!N291/1000)</f>
        <v>184549.86251591163</v>
      </c>
      <c r="O291" s="13">
        <f>IF(Sheet2!O291="-","-",Sheet2!O291/1000)</f>
        <v>170322.25794966865</v>
      </c>
      <c r="P291" s="45" t="str">
        <f>IF(Sheet2!P291="-","-",Sheet2!P291/1000)</f>
        <v>-</v>
      </c>
    </row>
    <row r="292" spans="1:16" ht="13.8" customHeight="1" x14ac:dyDescent="0.45">
      <c r="A292" s="93"/>
      <c r="B292" s="94"/>
      <c r="C292" s="94" t="s">
        <v>636</v>
      </c>
      <c r="D292" s="94" t="s">
        <v>637</v>
      </c>
      <c r="E292" s="48">
        <f>E290+1</f>
        <v>269</v>
      </c>
      <c r="F292" s="18" t="s">
        <v>638</v>
      </c>
      <c r="G292" s="18" t="s">
        <v>639</v>
      </c>
      <c r="H292" s="52"/>
      <c r="I292" s="58"/>
      <c r="J292" s="10">
        <f>IF(Sheet2!J292="-","-",Sheet2!J292/1000)</f>
        <v>3883.165208467437</v>
      </c>
      <c r="K292" s="10">
        <f>IF(Sheet2!K292="-","-",Sheet2!K292/1000)</f>
        <v>16.351852390803391</v>
      </c>
      <c r="L292" s="10">
        <f>IF(Sheet2!L292="-","-",Sheet2!L292/1000)</f>
        <v>2861.7995379479403</v>
      </c>
      <c r="M292" s="10">
        <f>IF(Sheet2!M292="-","-",Sheet2!M292/1000)</f>
        <v>0</v>
      </c>
      <c r="N292" s="10">
        <f>IF(Sheet2!N292="-","-",Sheet2!N292/1000)</f>
        <v>6761.3165988061801</v>
      </c>
      <c r="O292" s="10">
        <f>IF(Sheet2!O292="-","-",Sheet2!O292/1000)</f>
        <v>6616.7171604012938</v>
      </c>
      <c r="P292" s="46" t="str">
        <f>IF(Sheet2!P292="-","-",Sheet2!P292/1000)</f>
        <v>-</v>
      </c>
    </row>
    <row r="293" spans="1:16" ht="12.75" customHeight="1" x14ac:dyDescent="0.45">
      <c r="A293" s="93"/>
      <c r="B293" s="94"/>
      <c r="C293" s="94"/>
      <c r="D293" s="94"/>
      <c r="E293" s="48">
        <f t="shared" si="8"/>
        <v>270</v>
      </c>
      <c r="F293" s="18" t="s">
        <v>640</v>
      </c>
      <c r="G293" s="18" t="s">
        <v>641</v>
      </c>
      <c r="H293" s="52"/>
      <c r="I293" s="58"/>
      <c r="J293" s="10">
        <f>IF(Sheet2!J293="-","-",Sheet2!J293/1000)</f>
        <v>4177.813568656381</v>
      </c>
      <c r="K293" s="10">
        <f>IF(Sheet2!K293="-","-",Sheet2!K293/1000)</f>
        <v>31.48716745472079</v>
      </c>
      <c r="L293" s="10">
        <f>IF(Sheet2!L293="-","-",Sheet2!L293/1000)</f>
        <v>622.62402699383267</v>
      </c>
      <c r="M293" s="10">
        <f>IF(Sheet2!M293="-","-",Sheet2!M293/1000)</f>
        <v>0</v>
      </c>
      <c r="N293" s="10">
        <f>IF(Sheet2!N293="-","-",Sheet2!N293/1000)</f>
        <v>4831.9247631049338</v>
      </c>
      <c r="O293" s="10">
        <f>IF(Sheet2!O293="-","-",Sheet2!O293/1000)</f>
        <v>5001.1126843249676</v>
      </c>
      <c r="P293" s="46" t="str">
        <f>IF(Sheet2!P293="-","-",Sheet2!P293/1000)</f>
        <v>-</v>
      </c>
    </row>
    <row r="294" spans="1:16" x14ac:dyDescent="0.45">
      <c r="A294" s="93"/>
      <c r="B294" s="94"/>
      <c r="C294" s="94"/>
      <c r="D294" s="94"/>
      <c r="E294" s="48">
        <f t="shared" si="8"/>
        <v>271</v>
      </c>
      <c r="F294" s="18" t="s">
        <v>642</v>
      </c>
      <c r="G294" s="18" t="s">
        <v>643</v>
      </c>
      <c r="H294" s="52"/>
      <c r="I294" s="58"/>
      <c r="J294" s="10">
        <f>IF(Sheet2!J294="-","-",Sheet2!J294/1000)</f>
        <v>3410.7238155554201</v>
      </c>
      <c r="K294" s="10">
        <f>IF(Sheet2!K294="-","-",Sheet2!K294/1000)</f>
        <v>14.784634170283102</v>
      </c>
      <c r="L294" s="10">
        <f>IF(Sheet2!L294="-","-",Sheet2!L294/1000)</f>
        <v>9386.9058526317622</v>
      </c>
      <c r="M294" s="10">
        <f>IF(Sheet2!M294="-","-",Sheet2!M294/1000)</f>
        <v>0</v>
      </c>
      <c r="N294" s="10">
        <f>IF(Sheet2!N294="-","-",Sheet2!N294/1000)</f>
        <v>12812.414302357465</v>
      </c>
      <c r="O294" s="10">
        <f>IF(Sheet2!O294="-","-",Sheet2!O294/1000)</f>
        <v>11829.514152982787</v>
      </c>
      <c r="P294" s="46" t="str">
        <f>IF(Sheet2!P294="-","-",Sheet2!P294/1000)</f>
        <v>-</v>
      </c>
    </row>
    <row r="295" spans="1:16" x14ac:dyDescent="0.45">
      <c r="A295" s="93"/>
      <c r="B295" s="94"/>
      <c r="C295" s="94"/>
      <c r="D295" s="94"/>
      <c r="E295" s="48">
        <f t="shared" si="8"/>
        <v>272</v>
      </c>
      <c r="F295" s="18" t="s">
        <v>644</v>
      </c>
      <c r="G295" s="18" t="s">
        <v>645</v>
      </c>
      <c r="H295" s="18" t="s">
        <v>646</v>
      </c>
      <c r="I295" s="58"/>
      <c r="J295" s="10">
        <f>IF(Sheet2!J295="-","-",Sheet2!J295/1000)</f>
        <v>9190.2760285030909</v>
      </c>
      <c r="K295" s="10">
        <f>IF(Sheet2!K295="-","-",Sheet2!K295/1000)</f>
        <v>441.5433977550278</v>
      </c>
      <c r="L295" s="10">
        <f>IF(Sheet2!L295="-","-",Sheet2!L295/1000)</f>
        <v>10234.653050785442</v>
      </c>
      <c r="M295" s="10">
        <f>IF(Sheet2!M295="-","-",Sheet2!M295/1000)</f>
        <v>304.56397347318915</v>
      </c>
      <c r="N295" s="10">
        <f>IF(Sheet2!N295="-","-",Sheet2!N295/1000)</f>
        <v>20171.036450516749</v>
      </c>
      <c r="O295" s="10">
        <f>IF(Sheet2!O295="-","-",Sheet2!O295/1000)</f>
        <v>18644.384728892859</v>
      </c>
      <c r="P295" s="46" t="str">
        <f>IF(Sheet2!P295="-","-",Sheet2!P295/1000)</f>
        <v>-</v>
      </c>
    </row>
    <row r="296" spans="1:16" x14ac:dyDescent="0.45">
      <c r="A296" s="93"/>
      <c r="B296" s="94"/>
      <c r="C296" s="89" t="s">
        <v>647</v>
      </c>
      <c r="D296" s="89"/>
      <c r="E296" s="89"/>
      <c r="F296" s="89"/>
      <c r="G296" s="17"/>
      <c r="H296" s="17"/>
      <c r="I296" s="17"/>
      <c r="J296" s="13">
        <f>IF(Sheet2!J296="-","-",Sheet2!J296/1000)</f>
        <v>20661.97862118233</v>
      </c>
      <c r="K296" s="13">
        <f>IF(Sheet2!K296="-","-",Sheet2!K296/1000)</f>
        <v>504.16705177083509</v>
      </c>
      <c r="L296" s="13">
        <f>IF(Sheet2!L296="-","-",Sheet2!L296/1000)</f>
        <v>23105.98246835898</v>
      </c>
      <c r="M296" s="13">
        <f>IF(Sheet2!M296="-","-",Sheet2!M296/1000)</f>
        <v>304.56397347318915</v>
      </c>
      <c r="N296" s="13">
        <f>IF(Sheet2!N296="-","-",Sheet2!N296/1000)</f>
        <v>44576.692114785328</v>
      </c>
      <c r="O296" s="13">
        <f>IF(Sheet2!O296="-","-",Sheet2!O296/1000)</f>
        <v>42091.728726601905</v>
      </c>
      <c r="P296" s="45" t="str">
        <f>IF(Sheet2!P296="-","-",Sheet2!P296/1000)</f>
        <v>-</v>
      </c>
    </row>
    <row r="297" spans="1:16" ht="36.6" customHeight="1" x14ac:dyDescent="0.45">
      <c r="A297" s="93"/>
      <c r="B297" s="94"/>
      <c r="C297" s="94" t="s">
        <v>648</v>
      </c>
      <c r="D297" s="94" t="s">
        <v>649</v>
      </c>
      <c r="E297" s="48">
        <f>E295+1</f>
        <v>273</v>
      </c>
      <c r="F297" s="18" t="s">
        <v>650</v>
      </c>
      <c r="G297" s="18" t="s">
        <v>651</v>
      </c>
      <c r="H297" s="18" t="s">
        <v>652</v>
      </c>
      <c r="I297" s="48"/>
      <c r="J297" s="10">
        <f>IF(Sheet2!J297="-","-",Sheet2!J297/1000)</f>
        <v>14134.836396765455</v>
      </c>
      <c r="K297" s="10">
        <f>IF(Sheet2!K297="-","-",Sheet2!K297/1000)</f>
        <v>1534.9121951025982</v>
      </c>
      <c r="L297" s="10">
        <f>IF(Sheet2!L297="-","-",Sheet2!L297/1000)</f>
        <v>29379.549039294725</v>
      </c>
      <c r="M297" s="10">
        <f>IF(Sheet2!M297="-","-",Sheet2!M297/1000)</f>
        <v>0</v>
      </c>
      <c r="N297" s="10">
        <f>IF(Sheet2!N297="-","-",Sheet2!N297/1000)</f>
        <v>45049.297631162779</v>
      </c>
      <c r="O297" s="10">
        <f>IF(Sheet2!O297="-","-",Sheet2!O297/1000)</f>
        <v>34354.071685003641</v>
      </c>
      <c r="P297" s="46" t="str">
        <f>IF(Sheet2!P297="-","-",Sheet2!P297/1000)</f>
        <v>-</v>
      </c>
    </row>
    <row r="298" spans="1:16" ht="27.6" customHeight="1" x14ac:dyDescent="0.45">
      <c r="A298" s="93"/>
      <c r="B298" s="94"/>
      <c r="C298" s="94"/>
      <c r="D298" s="94"/>
      <c r="E298" s="48">
        <f t="shared" si="8"/>
        <v>274</v>
      </c>
      <c r="F298" s="52" t="s">
        <v>653</v>
      </c>
      <c r="G298" s="52" t="s">
        <v>654</v>
      </c>
      <c r="H298" s="52"/>
      <c r="I298" s="48"/>
      <c r="J298" s="10">
        <f>IF(Sheet2!J298="-","-",Sheet2!J298/1000)</f>
        <v>704.66141533015673</v>
      </c>
      <c r="K298" s="10">
        <f>IF(Sheet2!K298="-","-",Sheet2!K298/1000)</f>
        <v>61.041974727508261</v>
      </c>
      <c r="L298" s="10">
        <f>IF(Sheet2!L298="-","-",Sheet2!L298/1000)</f>
        <v>5083.6405428080661</v>
      </c>
      <c r="M298" s="10">
        <f>IF(Sheet2!M298="-","-",Sheet2!M298/1000)</f>
        <v>0</v>
      </c>
      <c r="N298" s="10">
        <f>IF(Sheet2!N298="-","-",Sheet2!N298/1000)</f>
        <v>5849.3439328657314</v>
      </c>
      <c r="O298" s="10">
        <f>IF(Sheet2!O298="-","-",Sheet2!O298/1000)</f>
        <v>4894.2835776340944</v>
      </c>
      <c r="P298" s="46" t="str">
        <f>IF(Sheet2!P298="-","-",Sheet2!P298/1000)</f>
        <v>-</v>
      </c>
    </row>
    <row r="299" spans="1:16" ht="31.8" customHeight="1" x14ac:dyDescent="0.45">
      <c r="A299" s="93"/>
      <c r="B299" s="94"/>
      <c r="C299" s="94"/>
      <c r="D299" s="94"/>
      <c r="E299" s="48">
        <f t="shared" si="8"/>
        <v>275</v>
      </c>
      <c r="F299" s="52" t="s">
        <v>655</v>
      </c>
      <c r="G299" s="52" t="s">
        <v>656</v>
      </c>
      <c r="H299" s="52"/>
      <c r="I299" s="48"/>
      <c r="J299" s="10">
        <f>IF(Sheet2!J299="-","-",Sheet2!J299/1000)</f>
        <v>1.5284384106875728</v>
      </c>
      <c r="K299" s="10">
        <f>IF(Sheet2!K299="-","-",Sheet2!K299/1000)</f>
        <v>451.56672535916272</v>
      </c>
      <c r="L299" s="10">
        <f>IF(Sheet2!L299="-","-",Sheet2!L299/1000)</f>
        <v>21506.345981044138</v>
      </c>
      <c r="M299" s="10">
        <f>IF(Sheet2!M299="-","-",Sheet2!M299/1000)</f>
        <v>0</v>
      </c>
      <c r="N299" s="10">
        <f>IF(Sheet2!N299="-","-",Sheet2!N299/1000)</f>
        <v>21959.441144813987</v>
      </c>
      <c r="O299" s="10">
        <f>IF(Sheet2!O299="-","-",Sheet2!O299/1000)</f>
        <v>20186.455566913515</v>
      </c>
      <c r="P299" s="46" t="str">
        <f>IF(Sheet2!P299="-","-",Sheet2!P299/1000)</f>
        <v>-</v>
      </c>
    </row>
    <row r="300" spans="1:16" ht="18.600000000000001" customHeight="1" x14ac:dyDescent="0.45">
      <c r="A300" s="93"/>
      <c r="B300" s="94"/>
      <c r="C300" s="94"/>
      <c r="D300" s="94"/>
      <c r="E300" s="48">
        <f t="shared" si="8"/>
        <v>276</v>
      </c>
      <c r="F300" s="52" t="s">
        <v>657</v>
      </c>
      <c r="G300" s="52" t="s">
        <v>658</v>
      </c>
      <c r="H300" s="52"/>
      <c r="I300" s="48"/>
      <c r="J300" s="10">
        <f>IF(Sheet2!J300="-","-",Sheet2!J300/1000)</f>
        <v>2156.181027978816</v>
      </c>
      <c r="K300" s="10">
        <f>IF(Sheet2!K300="-","-",Sheet2!K300/1000)</f>
        <v>302.16220360317317</v>
      </c>
      <c r="L300" s="10">
        <f>IF(Sheet2!L300="-","-",Sheet2!L300/1000)</f>
        <v>6814.1921540766716</v>
      </c>
      <c r="M300" s="10">
        <f>IF(Sheet2!M300="-","-",Sheet2!M300/1000)</f>
        <v>379.38721693065776</v>
      </c>
      <c r="N300" s="10">
        <f>IF(Sheet2!N300="-","-",Sheet2!N300/1000)</f>
        <v>9651.9226025893186</v>
      </c>
      <c r="O300" s="10">
        <f>IF(Sheet2!O300="-","-",Sheet2!O300/1000)</f>
        <v>7611.446228548537</v>
      </c>
      <c r="P300" s="46" t="str">
        <f>IF(Sheet2!P300="-","-",Sheet2!P300/1000)</f>
        <v>-</v>
      </c>
    </row>
    <row r="301" spans="1:16" x14ac:dyDescent="0.45">
      <c r="A301" s="93"/>
      <c r="B301" s="94"/>
      <c r="C301" s="89" t="s">
        <v>659</v>
      </c>
      <c r="D301" s="89"/>
      <c r="E301" s="89"/>
      <c r="F301" s="89"/>
      <c r="G301" s="17"/>
      <c r="H301" s="17"/>
      <c r="I301" s="17"/>
      <c r="J301" s="13">
        <f>IF(Sheet2!J301="-","-",Sheet2!J301/1000)</f>
        <v>16997.207278485115</v>
      </c>
      <c r="K301" s="13">
        <f>IF(Sheet2!K301="-","-",Sheet2!K301/1000)</f>
        <v>2349.6830987924423</v>
      </c>
      <c r="L301" s="13">
        <f>IF(Sheet2!L301="-","-",Sheet2!L301/1000)</f>
        <v>62783.727717223606</v>
      </c>
      <c r="M301" s="13">
        <f>IF(Sheet2!M301="-","-",Sheet2!M301/1000)</f>
        <v>379.38721693065776</v>
      </c>
      <c r="N301" s="13">
        <f>IF(Sheet2!N301="-","-",Sheet2!N301/1000)</f>
        <v>82510.005311431829</v>
      </c>
      <c r="O301" s="13">
        <f>IF(Sheet2!O301="-","-",Sheet2!O301/1000)</f>
        <v>67046.257058099785</v>
      </c>
      <c r="P301" s="45" t="str">
        <f>IF(Sheet2!P301="-","-",Sheet2!P301/1000)</f>
        <v>-</v>
      </c>
    </row>
    <row r="302" spans="1:16" ht="24" x14ac:dyDescent="0.45">
      <c r="A302" s="93"/>
      <c r="B302" s="94"/>
      <c r="C302" s="94" t="s">
        <v>660</v>
      </c>
      <c r="D302" s="94" t="s">
        <v>661</v>
      </c>
      <c r="E302" s="48">
        <f>E300+1</f>
        <v>277</v>
      </c>
      <c r="F302" s="52" t="s">
        <v>617</v>
      </c>
      <c r="G302" s="52" t="s">
        <v>618</v>
      </c>
      <c r="H302" s="52" t="s">
        <v>619</v>
      </c>
      <c r="I302" s="49" t="s">
        <v>620</v>
      </c>
      <c r="J302" s="15">
        <f>IF(Sheet2!J302="-","-",Sheet2!J302/1000)</f>
        <v>2837.0679348854865</v>
      </c>
      <c r="K302" s="15">
        <f>IF(Sheet2!K302="-","-",Sheet2!K302/1000)</f>
        <v>120.3377755207344</v>
      </c>
      <c r="L302" s="15">
        <f>IF(Sheet2!L302="-","-",Sheet2!L302/1000)</f>
        <v>6192.6544687145188</v>
      </c>
      <c r="M302" s="15">
        <f>IF(Sheet2!M302="-","-",Sheet2!M302/1000)</f>
        <v>0</v>
      </c>
      <c r="N302" s="15">
        <f>IF(Sheet2!N302="-","-",Sheet2!N302/1000)</f>
        <v>9150.0601791207391</v>
      </c>
      <c r="O302" s="15">
        <f>IF(Sheet2!O302="-","-",Sheet2!O302/1000)</f>
        <v>7703.1647511773699</v>
      </c>
      <c r="P302" s="51">
        <f>IF(Sheet2!P302="-","-",Sheet2!P302/1000)</f>
        <v>17729.196096294418</v>
      </c>
    </row>
    <row r="303" spans="1:16" ht="36" x14ac:dyDescent="0.45">
      <c r="A303" s="93"/>
      <c r="B303" s="94"/>
      <c r="C303" s="94"/>
      <c r="D303" s="94"/>
      <c r="E303" s="48">
        <f t="shared" si="8"/>
        <v>278</v>
      </c>
      <c r="F303" s="52" t="s">
        <v>662</v>
      </c>
      <c r="G303" s="52" t="s">
        <v>663</v>
      </c>
      <c r="H303" s="52" t="s">
        <v>664</v>
      </c>
      <c r="I303" s="48"/>
      <c r="J303" s="15">
        <f>IF(Sheet2!J303="-","-",Sheet2!J303/1000)</f>
        <v>199.4072041703223</v>
      </c>
      <c r="K303" s="15">
        <f>IF(Sheet2!K303="-","-",Sheet2!K303/1000)</f>
        <v>0.70678468768562086</v>
      </c>
      <c r="L303" s="15">
        <f>IF(Sheet2!L303="-","-",Sheet2!L303/1000)</f>
        <v>925.24374210354688</v>
      </c>
      <c r="M303" s="15">
        <f>IF(Sheet2!M303="-","-",Sheet2!M303/1000)</f>
        <v>0</v>
      </c>
      <c r="N303" s="15">
        <f>IF(Sheet2!N303="-","-",Sheet2!N303/1000)</f>
        <v>1125.3577309615546</v>
      </c>
      <c r="O303" s="15">
        <f>IF(Sheet2!O303="-","-",Sheet2!O303/1000)</f>
        <v>1047.3495217296597</v>
      </c>
      <c r="P303" s="51" t="str">
        <f>IF(Sheet2!P303="-","-",Sheet2!P303/1000)</f>
        <v>-</v>
      </c>
    </row>
    <row r="304" spans="1:16" ht="30.6" customHeight="1" x14ac:dyDescent="0.45">
      <c r="A304" s="93"/>
      <c r="B304" s="94"/>
      <c r="C304" s="94"/>
      <c r="D304" s="94"/>
      <c r="E304" s="48">
        <f t="shared" si="8"/>
        <v>279</v>
      </c>
      <c r="F304" s="52" t="s">
        <v>665</v>
      </c>
      <c r="G304" s="52" t="s">
        <v>666</v>
      </c>
      <c r="H304" s="52" t="s">
        <v>667</v>
      </c>
      <c r="I304" s="48"/>
      <c r="J304" s="15">
        <f>IF(Sheet2!J304="-","-",Sheet2!J304/1000)</f>
        <v>806.62932060853598</v>
      </c>
      <c r="K304" s="15">
        <f>IF(Sheet2!K304="-","-",Sheet2!K304/1000)</f>
        <v>33.802745932790558</v>
      </c>
      <c r="L304" s="15">
        <f>IF(Sheet2!L304="-","-",Sheet2!L304/1000)</f>
        <v>1730.0569657994251</v>
      </c>
      <c r="M304" s="15">
        <f>IF(Sheet2!M304="-","-",Sheet2!M304/1000)</f>
        <v>0</v>
      </c>
      <c r="N304" s="15">
        <f>IF(Sheet2!N304="-","-",Sheet2!N304/1000)</f>
        <v>2570.4890323407517</v>
      </c>
      <c r="O304" s="15">
        <f>IF(Sheet2!O304="-","-",Sheet2!O304/1000)</f>
        <v>2363.8393056409377</v>
      </c>
      <c r="P304" s="51" t="str">
        <f>IF(Sheet2!P304="-","-",Sheet2!P304/1000)</f>
        <v>-</v>
      </c>
    </row>
    <row r="305" spans="1:16" ht="34.799999999999997" customHeight="1" x14ac:dyDescent="0.45">
      <c r="A305" s="93"/>
      <c r="B305" s="94"/>
      <c r="C305" s="94"/>
      <c r="D305" s="94"/>
      <c r="E305" s="48">
        <f t="shared" si="8"/>
        <v>280</v>
      </c>
      <c r="F305" s="52" t="s">
        <v>668</v>
      </c>
      <c r="G305" s="52" t="s">
        <v>669</v>
      </c>
      <c r="H305" s="52"/>
      <c r="I305" s="48"/>
      <c r="J305" s="15">
        <f>IF(Sheet2!J305="-","-",Sheet2!J305/1000)</f>
        <v>3754.8789979760522</v>
      </c>
      <c r="K305" s="15">
        <f>IF(Sheet2!K305="-","-",Sheet2!K305/1000)</f>
        <v>30.138672884353852</v>
      </c>
      <c r="L305" s="15">
        <f>IF(Sheet2!L305="-","-",Sheet2!L305/1000)</f>
        <v>1573.5298508117307</v>
      </c>
      <c r="M305" s="15">
        <f>IF(Sheet2!M305="-","-",Sheet2!M305/1000)</f>
        <v>0</v>
      </c>
      <c r="N305" s="15">
        <f>IF(Sheet2!N305="-","-",Sheet2!N305/1000)</f>
        <v>5358.547521672137</v>
      </c>
      <c r="O305" s="15">
        <f>IF(Sheet2!O305="-","-",Sheet2!O305/1000)</f>
        <v>5092.4880424133516</v>
      </c>
      <c r="P305" s="51" t="str">
        <f>IF(Sheet2!P305="-","-",Sheet2!P305/1000)</f>
        <v>-</v>
      </c>
    </row>
    <row r="306" spans="1:16" ht="28.2" customHeight="1" x14ac:dyDescent="0.45">
      <c r="A306" s="93"/>
      <c r="B306" s="94"/>
      <c r="C306" s="94"/>
      <c r="D306" s="94"/>
      <c r="E306" s="48">
        <f t="shared" si="8"/>
        <v>281</v>
      </c>
      <c r="F306" s="52" t="s">
        <v>670</v>
      </c>
      <c r="G306" s="52" t="s">
        <v>671</v>
      </c>
      <c r="H306" s="52" t="s">
        <v>664</v>
      </c>
      <c r="I306" s="48"/>
      <c r="J306" s="15">
        <f>IF(Sheet2!J306="-","-",Sheet2!J306/1000)</f>
        <v>65290.052450167561</v>
      </c>
      <c r="K306" s="15">
        <f>IF(Sheet2!K306="-","-",Sheet2!K306/1000)</f>
        <v>360.32461820924101</v>
      </c>
      <c r="L306" s="15">
        <f>IF(Sheet2!L306="-","-",Sheet2!L306/1000)</f>
        <v>2370.6572857301621</v>
      </c>
      <c r="M306" s="15">
        <f>IF(Sheet2!M306="-","-",Sheet2!M306/1000)</f>
        <v>0</v>
      </c>
      <c r="N306" s="15">
        <f>IF(Sheet2!N306="-","-",Sheet2!N306/1000)</f>
        <v>68021.03435410696</v>
      </c>
      <c r="O306" s="15">
        <f>IF(Sheet2!O306="-","-",Sheet2!O306/1000)</f>
        <v>71156.497578998227</v>
      </c>
      <c r="P306" s="51" t="str">
        <f>IF(Sheet2!P306="-","-",Sheet2!P306/1000)</f>
        <v>-</v>
      </c>
    </row>
    <row r="307" spans="1:16" ht="30" customHeight="1" x14ac:dyDescent="0.45">
      <c r="A307" s="93"/>
      <c r="B307" s="94"/>
      <c r="C307" s="94"/>
      <c r="D307" s="94"/>
      <c r="E307" s="48">
        <f t="shared" si="8"/>
        <v>282</v>
      </c>
      <c r="F307" s="52" t="s">
        <v>672</v>
      </c>
      <c r="G307" s="52" t="s">
        <v>673</v>
      </c>
      <c r="H307" s="52"/>
      <c r="I307" s="48"/>
      <c r="J307" s="15">
        <f>IF(Sheet2!J307="-","-",Sheet2!J307/1000)</f>
        <v>3591.9463832282686</v>
      </c>
      <c r="K307" s="15">
        <f>IF(Sheet2!K307="-","-",Sheet2!K307/1000)</f>
        <v>99.146888324472172</v>
      </c>
      <c r="L307" s="15">
        <f>IF(Sheet2!L307="-","-",Sheet2!L307/1000)</f>
        <v>4649.0631914582764</v>
      </c>
      <c r="M307" s="15">
        <f>IF(Sheet2!M307="-","-",Sheet2!M307/1000)</f>
        <v>889.89444865714631</v>
      </c>
      <c r="N307" s="15">
        <f>IF(Sheet2!N307="-","-",Sheet2!N307/1000)</f>
        <v>9230.0509116681624</v>
      </c>
      <c r="O307" s="15">
        <f>IF(Sheet2!O307="-","-",Sheet2!O307/1000)</f>
        <v>5917.49246656794</v>
      </c>
      <c r="P307" s="51" t="str">
        <f>IF(Sheet2!P307="-","-",Sheet2!P307/1000)</f>
        <v>-</v>
      </c>
    </row>
    <row r="308" spans="1:16" ht="29.4" customHeight="1" x14ac:dyDescent="0.45">
      <c r="A308" s="93"/>
      <c r="B308" s="94"/>
      <c r="C308" s="94"/>
      <c r="D308" s="94"/>
      <c r="E308" s="48">
        <f t="shared" si="8"/>
        <v>283</v>
      </c>
      <c r="F308" s="52" t="s">
        <v>674</v>
      </c>
      <c r="G308" s="52" t="s">
        <v>675</v>
      </c>
      <c r="H308" s="52" t="s">
        <v>676</v>
      </c>
      <c r="I308" s="48"/>
      <c r="J308" s="15">
        <f>IF(Sheet2!J308="-","-",Sheet2!J308/1000)</f>
        <v>7218.1449092147723</v>
      </c>
      <c r="K308" s="15">
        <f>IF(Sheet2!K308="-","-",Sheet2!K308/1000)</f>
        <v>456.27741818808533</v>
      </c>
      <c r="L308" s="15">
        <f>IF(Sheet2!L308="-","-",Sheet2!L308/1000)</f>
        <v>7958.2977322871575</v>
      </c>
      <c r="M308" s="15">
        <f>IF(Sheet2!M308="-","-",Sheet2!M308/1000)</f>
        <v>0</v>
      </c>
      <c r="N308" s="15">
        <f>IF(Sheet2!N308="-","-",Sheet2!N308/1000)</f>
        <v>15632.720059690015</v>
      </c>
      <c r="O308" s="15">
        <f>IF(Sheet2!O308="-","-",Sheet2!O308/1000)</f>
        <v>15209.951467030429</v>
      </c>
      <c r="P308" s="51" t="str">
        <f>IF(Sheet2!P308="-","-",Sheet2!P308/1000)</f>
        <v>-</v>
      </c>
    </row>
    <row r="309" spans="1:16" ht="21" customHeight="1" x14ac:dyDescent="0.45">
      <c r="A309" s="93"/>
      <c r="B309" s="94"/>
      <c r="C309" s="94"/>
      <c r="D309" s="94"/>
      <c r="E309" s="48">
        <f t="shared" si="8"/>
        <v>284</v>
      </c>
      <c r="F309" s="52" t="s">
        <v>677</v>
      </c>
      <c r="G309" s="52" t="s">
        <v>678</v>
      </c>
      <c r="H309" s="52"/>
      <c r="I309" s="48"/>
      <c r="J309" s="15">
        <f>IF(Sheet2!J309="-","-",Sheet2!J309/1000)</f>
        <v>17443.562602409071</v>
      </c>
      <c r="K309" s="15">
        <f>IF(Sheet2!K309="-","-",Sheet2!K309/1000)</f>
        <v>0</v>
      </c>
      <c r="L309" s="15">
        <f>IF(Sheet2!L309="-","-",Sheet2!L309/1000)</f>
        <v>113.13919373855521</v>
      </c>
      <c r="M309" s="15">
        <f>IF(Sheet2!M309="-","-",Sheet2!M309/1000)</f>
        <v>0</v>
      </c>
      <c r="N309" s="15">
        <f>IF(Sheet2!N309="-","-",Sheet2!N309/1000)</f>
        <v>17556.701796147627</v>
      </c>
      <c r="O309" s="15">
        <f>IF(Sheet2!O309="-","-",Sheet2!O309/1000)</f>
        <v>18422.292041599605</v>
      </c>
      <c r="P309" s="51" t="str">
        <f>IF(Sheet2!P309="-","-",Sheet2!P309/1000)</f>
        <v>-</v>
      </c>
    </row>
    <row r="310" spans="1:16" ht="25.8" customHeight="1" x14ac:dyDescent="0.45">
      <c r="A310" s="93"/>
      <c r="B310" s="94"/>
      <c r="C310" s="94"/>
      <c r="D310" s="94"/>
      <c r="E310" s="48">
        <f t="shared" si="8"/>
        <v>285</v>
      </c>
      <c r="F310" s="52" t="s">
        <v>679</v>
      </c>
      <c r="G310" s="52" t="s">
        <v>680</v>
      </c>
      <c r="H310" s="52"/>
      <c r="I310" s="48"/>
      <c r="J310" s="15">
        <f>IF(Sheet2!J310="-","-",Sheet2!J310/1000)</f>
        <v>26.690963341406306</v>
      </c>
      <c r="K310" s="15">
        <f>IF(Sheet2!K310="-","-",Sheet2!K310/1000)</f>
        <v>77.795121749171528</v>
      </c>
      <c r="L310" s="15">
        <f>IF(Sheet2!L310="-","-",Sheet2!L310/1000)</f>
        <v>2542.9003517006604</v>
      </c>
      <c r="M310" s="15">
        <f>IF(Sheet2!M310="-","-",Sheet2!M310/1000)</f>
        <v>0</v>
      </c>
      <c r="N310" s="15">
        <f>IF(Sheet2!N310="-","-",Sheet2!N310/1000)</f>
        <v>2647.3864367912383</v>
      </c>
      <c r="O310" s="15">
        <f>IF(Sheet2!O310="-","-",Sheet2!O310/1000)</f>
        <v>2453.592431356295</v>
      </c>
      <c r="P310" s="51" t="str">
        <f>IF(Sheet2!P310="-","-",Sheet2!P310/1000)</f>
        <v>-</v>
      </c>
    </row>
    <row r="311" spans="1:16" ht="18.600000000000001" customHeight="1" x14ac:dyDescent="0.45">
      <c r="A311" s="93"/>
      <c r="B311" s="94"/>
      <c r="C311" s="94"/>
      <c r="D311" s="94"/>
      <c r="E311" s="48">
        <f t="shared" si="8"/>
        <v>286</v>
      </c>
      <c r="F311" s="52" t="s">
        <v>681</v>
      </c>
      <c r="G311" s="52" t="s">
        <v>682</v>
      </c>
      <c r="H311" s="52"/>
      <c r="I311" s="48"/>
      <c r="J311" s="15">
        <f>IF(Sheet2!J311="-","-",Sheet2!J311/1000)</f>
        <v>2046.6060361228629</v>
      </c>
      <c r="K311" s="15">
        <f>IF(Sheet2!K311="-","-",Sheet2!K311/1000)</f>
        <v>112.07508291866031</v>
      </c>
      <c r="L311" s="15">
        <f>IF(Sheet2!L311="-","-",Sheet2!L311/1000)</f>
        <v>399.56709640144447</v>
      </c>
      <c r="M311" s="15">
        <f>IF(Sheet2!M311="-","-",Sheet2!M311/1000)</f>
        <v>0</v>
      </c>
      <c r="N311" s="15">
        <f>IF(Sheet2!N311="-","-",Sheet2!N311/1000)</f>
        <v>2558.2482154429681</v>
      </c>
      <c r="O311" s="15">
        <f>IF(Sheet2!O311="-","-",Sheet2!O311/1000)</f>
        <v>2687.2194177074175</v>
      </c>
      <c r="P311" s="51" t="str">
        <f>IF(Sheet2!P311="-","-",Sheet2!P311/1000)</f>
        <v>-</v>
      </c>
    </row>
    <row r="312" spans="1:16" ht="24.6" customHeight="1" x14ac:dyDescent="0.45">
      <c r="A312" s="93"/>
      <c r="B312" s="94"/>
      <c r="C312" s="94"/>
      <c r="D312" s="94"/>
      <c r="E312" s="48">
        <f t="shared" si="8"/>
        <v>287</v>
      </c>
      <c r="F312" s="52" t="s">
        <v>683</v>
      </c>
      <c r="G312" s="52" t="s">
        <v>684</v>
      </c>
      <c r="H312" s="52"/>
      <c r="I312" s="48"/>
      <c r="J312" s="15">
        <f>IF(Sheet2!J312="-","-",Sheet2!J312/1000)</f>
        <v>533.63698839575613</v>
      </c>
      <c r="K312" s="15">
        <f>IF(Sheet2!K312="-","-",Sheet2!K312/1000)</f>
        <v>5.2421370697910495E-2</v>
      </c>
      <c r="L312" s="15">
        <f>IF(Sheet2!L312="-","-",Sheet2!L312/1000)</f>
        <v>245.39424339364427</v>
      </c>
      <c r="M312" s="15">
        <f>IF(Sheet2!M312="-","-",Sheet2!M312/1000)</f>
        <v>0</v>
      </c>
      <c r="N312" s="15">
        <f>IF(Sheet2!N312="-","-",Sheet2!N312/1000)</f>
        <v>779.08365316009827</v>
      </c>
      <c r="O312" s="15">
        <f>IF(Sheet2!O312="-","-",Sheet2!O312/1000)</f>
        <v>757.15001743980395</v>
      </c>
      <c r="P312" s="51" t="str">
        <f>IF(Sheet2!P312="-","-",Sheet2!P312/1000)</f>
        <v>-</v>
      </c>
    </row>
    <row r="313" spans="1:16" s="82" customFormat="1" ht="26.4" customHeight="1" x14ac:dyDescent="0.45">
      <c r="A313" s="93"/>
      <c r="B313" s="94"/>
      <c r="C313" s="94"/>
      <c r="D313" s="94"/>
      <c r="E313" s="48">
        <f t="shared" si="8"/>
        <v>288</v>
      </c>
      <c r="F313" s="52" t="s">
        <v>685</v>
      </c>
      <c r="G313" s="52" t="s">
        <v>686</v>
      </c>
      <c r="H313" s="52"/>
      <c r="I313" s="48"/>
      <c r="J313" s="15">
        <f>IF(Sheet2!J313="-","-",Sheet2!J313/1000)</f>
        <v>2702.0765785041067</v>
      </c>
      <c r="K313" s="15">
        <f>IF(Sheet2!K313="-","-",Sheet2!K313/1000)</f>
        <v>519.34394240461631</v>
      </c>
      <c r="L313" s="15">
        <f>IF(Sheet2!L313="-","-",Sheet2!L313/1000)</f>
        <v>1486.8166216639818</v>
      </c>
      <c r="M313" s="15">
        <f>IF(Sheet2!M313="-","-",Sheet2!M313/1000)</f>
        <v>0</v>
      </c>
      <c r="N313" s="15">
        <f>IF(Sheet2!N313="-","-",Sheet2!N313/1000)</f>
        <v>4708.2371425727051</v>
      </c>
      <c r="O313" s="15">
        <f>IF(Sheet2!O313="-","-",Sheet2!O313/1000)</f>
        <v>4934.9953708417897</v>
      </c>
      <c r="P313" s="51" t="str">
        <f>IF(Sheet2!P313="-","-",Sheet2!P313/1000)</f>
        <v>-</v>
      </c>
    </row>
    <row r="314" spans="1:16" ht="21" customHeight="1" x14ac:dyDescent="0.45">
      <c r="A314" s="93"/>
      <c r="B314" s="94"/>
      <c r="C314" s="94"/>
      <c r="D314" s="94"/>
      <c r="E314" s="48">
        <f t="shared" si="8"/>
        <v>289</v>
      </c>
      <c r="F314" s="52" t="s">
        <v>613</v>
      </c>
      <c r="G314" s="52" t="s">
        <v>614</v>
      </c>
      <c r="H314" s="52" t="s">
        <v>615</v>
      </c>
      <c r="I314" s="48" t="s">
        <v>616</v>
      </c>
      <c r="J314" s="15">
        <f>IF(Sheet2!J314="-","-",Sheet2!J314/1000)</f>
        <v>296.5116508309485</v>
      </c>
      <c r="K314" s="15">
        <f>IF(Sheet2!K314="-","-",Sheet2!K314/1000)</f>
        <v>17.796151535204444</v>
      </c>
      <c r="L314" s="15">
        <f>IF(Sheet2!L314="-","-",Sheet2!L314/1000)</f>
        <v>1811.8769616033251</v>
      </c>
      <c r="M314" s="15">
        <f>IF(Sheet2!M314="-","-",Sheet2!M314/1000)</f>
        <v>0</v>
      </c>
      <c r="N314" s="15">
        <f>IF(Sheet2!N314="-","-",Sheet2!N314/1000)</f>
        <v>2126.1847639694784</v>
      </c>
      <c r="O314" s="15">
        <f>IF(Sheet2!O314="-","-",Sheet2!O314/1000)</f>
        <v>1758.2162853030063</v>
      </c>
      <c r="P314" s="51">
        <f>IF(Sheet2!P314="-","-",Sheet2!P314/1000)</f>
        <v>2414.1823945458359</v>
      </c>
    </row>
    <row r="315" spans="1:16" ht="21" customHeight="1" x14ac:dyDescent="0.45">
      <c r="A315" s="93"/>
      <c r="B315" s="94"/>
      <c r="C315" s="94"/>
      <c r="D315" s="94"/>
      <c r="E315" s="48">
        <f t="shared" si="8"/>
        <v>290</v>
      </c>
      <c r="F315" s="52" t="s">
        <v>687</v>
      </c>
      <c r="G315" s="52" t="s">
        <v>688</v>
      </c>
      <c r="H315" s="52"/>
      <c r="I315" s="48"/>
      <c r="J315" s="15">
        <f>IF(Sheet2!J315="-","-",Sheet2!J315/1000)</f>
        <v>0</v>
      </c>
      <c r="K315" s="15">
        <f>IF(Sheet2!K315="-","-",Sheet2!K315/1000)</f>
        <v>0</v>
      </c>
      <c r="L315" s="15">
        <f>IF(Sheet2!L315="-","-",Sheet2!L315/1000)</f>
        <v>14.70474537175887</v>
      </c>
      <c r="M315" s="15">
        <f>IF(Sheet2!M315="-","-",Sheet2!M315/1000)</f>
        <v>0</v>
      </c>
      <c r="N315" s="15">
        <f>IF(Sheet2!N315="-","-",Sheet2!N315/1000)</f>
        <v>14.70474537175887</v>
      </c>
      <c r="O315" s="15">
        <f>IF(Sheet2!O315="-","-",Sheet2!O315/1000)</f>
        <v>13.321023524663715</v>
      </c>
      <c r="P315" s="51" t="str">
        <f>IF(Sheet2!P315="-","-",Sheet2!P315/1000)</f>
        <v>-</v>
      </c>
    </row>
    <row r="316" spans="1:16" ht="21" customHeight="1" x14ac:dyDescent="0.45">
      <c r="A316" s="93"/>
      <c r="B316" s="94"/>
      <c r="C316" s="94"/>
      <c r="D316" s="94"/>
      <c r="E316" s="48">
        <f t="shared" si="8"/>
        <v>291</v>
      </c>
      <c r="F316" s="52" t="s">
        <v>689</v>
      </c>
      <c r="G316" s="52" t="s">
        <v>690</v>
      </c>
      <c r="H316" s="52"/>
      <c r="I316" s="48"/>
      <c r="J316" s="15">
        <f>IF(Sheet2!J316="-","-",Sheet2!J316/1000)</f>
        <v>30955.608954401308</v>
      </c>
      <c r="K316" s="15">
        <f>IF(Sheet2!K316="-","-",Sheet2!K316/1000)</f>
        <v>144.59983198650525</v>
      </c>
      <c r="L316" s="15">
        <f>IF(Sheet2!L316="-","-",Sheet2!L316/1000)</f>
        <v>11851.433073475149</v>
      </c>
      <c r="M316" s="15">
        <f>IF(Sheet2!M316="-","-",Sheet2!M316/1000)</f>
        <v>451.21628307594756</v>
      </c>
      <c r="N316" s="15">
        <f>IF(Sheet2!N316="-","-",Sheet2!N316/1000)</f>
        <v>43402.858142938909</v>
      </c>
      <c r="O316" s="15">
        <f>IF(Sheet2!O316="-","-",Sheet2!O316/1000)</f>
        <v>42519.240842235573</v>
      </c>
      <c r="P316" s="51" t="str">
        <f>IF(Sheet2!P316="-","-",Sheet2!P316/1000)</f>
        <v>-</v>
      </c>
    </row>
    <row r="317" spans="1:16" ht="13.2" customHeight="1" x14ac:dyDescent="0.45">
      <c r="A317" s="93"/>
      <c r="B317" s="94"/>
      <c r="C317" s="89" t="s">
        <v>691</v>
      </c>
      <c r="D317" s="89"/>
      <c r="E317" s="89"/>
      <c r="F317" s="89"/>
      <c r="G317" s="17"/>
      <c r="H317" s="17"/>
      <c r="I317" s="17"/>
      <c r="J317" s="13">
        <f>IF(Sheet2!J317="-","-",Sheet2!J317/1000)</f>
        <v>137702.82097425646</v>
      </c>
      <c r="K317" s="13">
        <f>IF(Sheet2!K317="-","-",Sheet2!K317/1000)</f>
        <v>1972.3974557122187</v>
      </c>
      <c r="L317" s="13">
        <f>IF(Sheet2!L317="-","-",Sheet2!L317/1000)</f>
        <v>43865.335524253336</v>
      </c>
      <c r="M317" s="13">
        <f>IF(Sheet2!M317="-","-",Sheet2!M317/1000)</f>
        <v>1341.1107317330939</v>
      </c>
      <c r="N317" s="13">
        <f>IF(Sheet2!N317="-","-",Sheet2!N317/1000)</f>
        <v>184881.6646859551</v>
      </c>
      <c r="O317" s="13">
        <f>IF(Sheet2!O317="-","-",Sheet2!O317/1000)</f>
        <v>182036.81056356605</v>
      </c>
      <c r="P317" s="45" t="str">
        <f>IF(Sheet2!P317="-","-",Sheet2!P317/1000)</f>
        <v>-</v>
      </c>
    </row>
    <row r="318" spans="1:16" ht="13.2" customHeight="1" x14ac:dyDescent="0.45">
      <c r="A318" s="93"/>
      <c r="B318" s="94"/>
      <c r="C318" s="94" t="s">
        <v>692</v>
      </c>
      <c r="D318" s="94" t="s">
        <v>693</v>
      </c>
      <c r="E318" s="48">
        <f>E316+1</f>
        <v>292</v>
      </c>
      <c r="F318" s="52" t="s">
        <v>694</v>
      </c>
      <c r="G318" s="52" t="s">
        <v>695</v>
      </c>
      <c r="H318" s="18"/>
      <c r="I318" s="48"/>
      <c r="J318" s="10">
        <f>IF(Sheet2!J318="-","-",Sheet2!J318/1000)</f>
        <v>4229.5428375523725</v>
      </c>
      <c r="K318" s="10">
        <f>IF(Sheet2!K318="-","-",Sheet2!K318/1000)</f>
        <v>0</v>
      </c>
      <c r="L318" s="10">
        <f>IF(Sheet2!L318="-","-",Sheet2!L318/1000)</f>
        <v>262.81327751083955</v>
      </c>
      <c r="M318" s="10">
        <f>IF(Sheet2!M318="-","-",Sheet2!M318/1000)</f>
        <v>0</v>
      </c>
      <c r="N318" s="10">
        <f>IF(Sheet2!N318="-","-",Sheet2!N318/1000)</f>
        <v>4492.3561150632122</v>
      </c>
      <c r="O318" s="10">
        <f>IF(Sheet2!O318="-","-",Sheet2!O318/1000)</f>
        <v>4673.9776148076353</v>
      </c>
      <c r="P318" s="46" t="str">
        <f>IF(Sheet2!P318="-","-",Sheet2!P318/1000)</f>
        <v>-</v>
      </c>
    </row>
    <row r="319" spans="1:16" ht="13.2" customHeight="1" x14ac:dyDescent="0.45">
      <c r="A319" s="93"/>
      <c r="B319" s="94"/>
      <c r="C319" s="94"/>
      <c r="D319" s="94"/>
      <c r="E319" s="48">
        <f t="shared" si="8"/>
        <v>293</v>
      </c>
      <c r="F319" s="52" t="s">
        <v>696</v>
      </c>
      <c r="G319" s="52" t="s">
        <v>697</v>
      </c>
      <c r="H319" s="18" t="s">
        <v>698</v>
      </c>
      <c r="I319" s="48"/>
      <c r="J319" s="10">
        <f>IF(Sheet2!J319="-","-",Sheet2!J319/1000)</f>
        <v>873.12449273710638</v>
      </c>
      <c r="K319" s="10">
        <f>IF(Sheet2!K319="-","-",Sheet2!K319/1000)</f>
        <v>284.7438474636881</v>
      </c>
      <c r="L319" s="10">
        <f>IF(Sheet2!L319="-","-",Sheet2!L319/1000)</f>
        <v>2388.0637971772512</v>
      </c>
      <c r="M319" s="10">
        <f>IF(Sheet2!M319="-","-",Sheet2!M319/1000)</f>
        <v>0</v>
      </c>
      <c r="N319" s="10">
        <f>IF(Sheet2!N319="-","-",Sheet2!N319/1000)</f>
        <v>3545.9321373780458</v>
      </c>
      <c r="O319" s="10">
        <f>IF(Sheet2!O319="-","-",Sheet2!O319/1000)</f>
        <v>3512.371317532281</v>
      </c>
      <c r="P319" s="46" t="str">
        <f>IF(Sheet2!P319="-","-",Sheet2!P319/1000)</f>
        <v>-</v>
      </c>
    </row>
    <row r="320" spans="1:16" ht="19.8" customHeight="1" x14ac:dyDescent="0.45">
      <c r="A320" s="93"/>
      <c r="B320" s="94"/>
      <c r="C320" s="94"/>
      <c r="D320" s="94"/>
      <c r="E320" s="48">
        <f t="shared" si="8"/>
        <v>294</v>
      </c>
      <c r="F320" s="52" t="s">
        <v>699</v>
      </c>
      <c r="G320" s="52" t="s">
        <v>700</v>
      </c>
      <c r="H320" s="18" t="s">
        <v>701</v>
      </c>
      <c r="I320" s="48"/>
      <c r="J320" s="10">
        <f>IF(Sheet2!J320="-","-",Sheet2!J320/1000)</f>
        <v>1047.7877372658559</v>
      </c>
      <c r="K320" s="10">
        <f>IF(Sheet2!K320="-","-",Sheet2!K320/1000)</f>
        <v>0</v>
      </c>
      <c r="L320" s="10">
        <f>IF(Sheet2!L320="-","-",Sheet2!L320/1000)</f>
        <v>48.20288790482676</v>
      </c>
      <c r="M320" s="10">
        <f>IF(Sheet2!M320="-","-",Sheet2!M320/1000)</f>
        <v>0</v>
      </c>
      <c r="N320" s="10">
        <f>IF(Sheet2!N320="-","-",Sheet2!N320/1000)</f>
        <v>1095.9906251706825</v>
      </c>
      <c r="O320" s="10">
        <f>IF(Sheet2!O320="-","-",Sheet2!O320/1000)</f>
        <v>1142.4628208454033</v>
      </c>
      <c r="P320" s="46" t="str">
        <f>IF(Sheet2!P320="-","-",Sheet2!P320/1000)</f>
        <v>-</v>
      </c>
    </row>
    <row r="321" spans="1:16" ht="19.8" customHeight="1" x14ac:dyDescent="0.45">
      <c r="A321" s="93"/>
      <c r="B321" s="94"/>
      <c r="C321" s="94"/>
      <c r="D321" s="94"/>
      <c r="E321" s="48">
        <f t="shared" si="8"/>
        <v>295</v>
      </c>
      <c r="F321" s="52" t="s">
        <v>702</v>
      </c>
      <c r="G321" s="52" t="s">
        <v>703</v>
      </c>
      <c r="H321" s="18" t="s">
        <v>704</v>
      </c>
      <c r="I321" s="48"/>
      <c r="J321" s="10">
        <f>IF(Sheet2!J321="-","-",Sheet2!J321/1000)</f>
        <v>5983.7256605718158</v>
      </c>
      <c r="K321" s="10">
        <f>IF(Sheet2!K321="-","-",Sheet2!K321/1000)</f>
        <v>279.18175926929257</v>
      </c>
      <c r="L321" s="10">
        <f>IF(Sheet2!L321="-","-",Sheet2!L321/1000)</f>
        <v>1060.3539605427629</v>
      </c>
      <c r="M321" s="10">
        <f>IF(Sheet2!M321="-","-",Sheet2!M321/1000)</f>
        <v>0</v>
      </c>
      <c r="N321" s="10">
        <f>IF(Sheet2!N321="-","-",Sheet2!N321/1000)</f>
        <v>7323.2613803838703</v>
      </c>
      <c r="O321" s="10">
        <f>IF(Sheet2!O321="-","-",Sheet2!O321/1000)</f>
        <v>7447.8021198841507</v>
      </c>
      <c r="P321" s="46" t="str">
        <f>IF(Sheet2!P321="-","-",Sheet2!P321/1000)</f>
        <v>-</v>
      </c>
    </row>
    <row r="322" spans="1:16" ht="28.2" customHeight="1" x14ac:dyDescent="0.45">
      <c r="A322" s="93"/>
      <c r="B322" s="94"/>
      <c r="C322" s="94"/>
      <c r="D322" s="94"/>
      <c r="E322" s="48">
        <f t="shared" si="8"/>
        <v>296</v>
      </c>
      <c r="F322" s="52" t="s">
        <v>705</v>
      </c>
      <c r="G322" s="52" t="s">
        <v>706</v>
      </c>
      <c r="H322" s="18"/>
      <c r="I322" s="48"/>
      <c r="J322" s="10">
        <f>IF(Sheet2!J322="-","-",Sheet2!J322/1000)</f>
        <v>0</v>
      </c>
      <c r="K322" s="10">
        <f>IF(Sheet2!K322="-","-",Sheet2!K322/1000)</f>
        <v>0</v>
      </c>
      <c r="L322" s="10">
        <f>IF(Sheet2!L322="-","-",Sheet2!L322/1000)</f>
        <v>1466.786610829723</v>
      </c>
      <c r="M322" s="10">
        <f>IF(Sheet2!M322="-","-",Sheet2!M322/1000)</f>
        <v>0</v>
      </c>
      <c r="N322" s="10">
        <f>IF(Sheet2!N322="-","-",Sheet2!N322/1000)</f>
        <v>1466.786610829723</v>
      </c>
      <c r="O322" s="10">
        <f>IF(Sheet2!O322="-","-",Sheet2!O322/1000)</f>
        <v>1328.7614613205221</v>
      </c>
      <c r="P322" s="46" t="str">
        <f>IF(Sheet2!P322="-","-",Sheet2!P322/1000)</f>
        <v>-</v>
      </c>
    </row>
    <row r="323" spans="1:16" ht="30" customHeight="1" x14ac:dyDescent="0.45">
      <c r="A323" s="93"/>
      <c r="B323" s="94"/>
      <c r="C323" s="94"/>
      <c r="D323" s="94"/>
      <c r="E323" s="48">
        <f t="shared" si="8"/>
        <v>297</v>
      </c>
      <c r="F323" s="52" t="s">
        <v>707</v>
      </c>
      <c r="G323" s="52" t="s">
        <v>708</v>
      </c>
      <c r="H323" s="52"/>
      <c r="I323" s="48"/>
      <c r="J323" s="10">
        <f>IF(Sheet2!J323="-","-",Sheet2!J323/1000)</f>
        <v>293.32245336977888</v>
      </c>
      <c r="K323" s="10">
        <f>IF(Sheet2!K323="-","-",Sheet2!K323/1000)</f>
        <v>0</v>
      </c>
      <c r="L323" s="10">
        <f>IF(Sheet2!L323="-","-",Sheet2!L323/1000)</f>
        <v>682.96138223119885</v>
      </c>
      <c r="M323" s="10">
        <f>IF(Sheet2!M323="-","-",Sheet2!M323/1000)</f>
        <v>0</v>
      </c>
      <c r="N323" s="10">
        <f>IF(Sheet2!N323="-","-",Sheet2!N323/1000)</f>
        <v>976.2838356009778</v>
      </c>
      <c r="O323" s="10">
        <f>IF(Sheet2!O323="-","-",Sheet2!O323/1000)</f>
        <v>911.2861994773142</v>
      </c>
      <c r="P323" s="46" t="str">
        <f>IF(Sheet2!P323="-","-",Sheet2!P323/1000)</f>
        <v>-</v>
      </c>
    </row>
    <row r="324" spans="1:16" ht="12.75" customHeight="1" x14ac:dyDescent="0.45">
      <c r="A324" s="93"/>
      <c r="B324" s="94"/>
      <c r="C324" s="94"/>
      <c r="D324" s="94"/>
      <c r="E324" s="48">
        <f t="shared" si="8"/>
        <v>298</v>
      </c>
      <c r="F324" s="52" t="s">
        <v>709</v>
      </c>
      <c r="G324" s="52" t="s">
        <v>710</v>
      </c>
      <c r="H324" s="52"/>
      <c r="I324" s="48"/>
      <c r="J324" s="10">
        <f>IF(Sheet2!J324="-","-",Sheet2!J324/1000)</f>
        <v>344.12277736598838</v>
      </c>
      <c r="K324" s="10">
        <f>IF(Sheet2!K324="-","-",Sheet2!K324/1000)</f>
        <v>0</v>
      </c>
      <c r="L324" s="10">
        <f>IF(Sheet2!L324="-","-",Sheet2!L324/1000)</f>
        <v>1137.8818111678931</v>
      </c>
      <c r="M324" s="10">
        <f>IF(Sheet2!M324="-","-",Sheet2!M324/1000)</f>
        <v>0</v>
      </c>
      <c r="N324" s="10">
        <f>IF(Sheet2!N324="-","-",Sheet2!N324/1000)</f>
        <v>1482.0045885338816</v>
      </c>
      <c r="O324" s="10">
        <f>IF(Sheet2!O324="-","-",Sheet2!O324/1000)</f>
        <v>1159.9840649023272</v>
      </c>
      <c r="P324" s="46" t="str">
        <f>IF(Sheet2!P324="-","-",Sheet2!P324/1000)</f>
        <v>-</v>
      </c>
    </row>
    <row r="325" spans="1:16" ht="19.2" customHeight="1" x14ac:dyDescent="0.45">
      <c r="A325" s="93"/>
      <c r="B325" s="94"/>
      <c r="C325" s="94"/>
      <c r="D325" s="94"/>
      <c r="E325" s="48">
        <f t="shared" si="8"/>
        <v>299</v>
      </c>
      <c r="F325" s="18" t="s">
        <v>711</v>
      </c>
      <c r="G325" s="18" t="s">
        <v>712</v>
      </c>
      <c r="H325" s="18" t="s">
        <v>713</v>
      </c>
      <c r="I325" s="48"/>
      <c r="J325" s="10">
        <f>IF(Sheet2!J325="-","-",Sheet2!J325/1000)</f>
        <v>11405.774509006931</v>
      </c>
      <c r="K325" s="10">
        <f>IF(Sheet2!K325="-","-",Sheet2!K325/1000)</f>
        <v>664.1498446069686</v>
      </c>
      <c r="L325" s="10">
        <f>IF(Sheet2!L325="-","-",Sheet2!L325/1000)</f>
        <v>12943.309725341787</v>
      </c>
      <c r="M325" s="10">
        <f>IF(Sheet2!M325="-","-",Sheet2!M325/1000)</f>
        <v>0</v>
      </c>
      <c r="N325" s="10">
        <f>IF(Sheet2!N325="-","-",Sheet2!N325/1000)</f>
        <v>25013.234078955687</v>
      </c>
      <c r="O325" s="10">
        <f>IF(Sheet2!O325="-","-",Sheet2!O325/1000)</f>
        <v>24064.107103293922</v>
      </c>
      <c r="P325" s="46" t="str">
        <f>IF(Sheet2!P325="-","-",Sheet2!P325/1000)</f>
        <v>-</v>
      </c>
    </row>
    <row r="326" spans="1:16" ht="13.2" customHeight="1" x14ac:dyDescent="0.45">
      <c r="A326" s="93"/>
      <c r="B326" s="94"/>
      <c r="C326" s="89" t="s">
        <v>714</v>
      </c>
      <c r="D326" s="89"/>
      <c r="E326" s="89"/>
      <c r="F326" s="89"/>
      <c r="G326" s="17"/>
      <c r="H326" s="17"/>
      <c r="I326" s="17"/>
      <c r="J326" s="13">
        <f>IF(Sheet2!J326="-","-",Sheet2!J326/1000)</f>
        <v>24177.400467869847</v>
      </c>
      <c r="K326" s="13">
        <f>IF(Sheet2!K326="-","-",Sheet2!K326/1000)</f>
        <v>1228.0754513399495</v>
      </c>
      <c r="L326" s="13">
        <f>IF(Sheet2!L326="-","-",Sheet2!L326/1000)</f>
        <v>19990.373452706284</v>
      </c>
      <c r="M326" s="13">
        <f>IF(Sheet2!M326="-","-",Sheet2!M326/1000)</f>
        <v>0</v>
      </c>
      <c r="N326" s="13">
        <f>IF(Sheet2!N326="-","-",Sheet2!N326/1000)</f>
        <v>45395.849371916083</v>
      </c>
      <c r="O326" s="13">
        <f>IF(Sheet2!O326="-","-",Sheet2!O326/1000)</f>
        <v>44240.752702063561</v>
      </c>
      <c r="P326" s="45" t="str">
        <f>IF(Sheet2!P326="-","-",Sheet2!P326/1000)</f>
        <v>-</v>
      </c>
    </row>
    <row r="327" spans="1:16" x14ac:dyDescent="0.45">
      <c r="A327" s="88" t="s">
        <v>715</v>
      </c>
      <c r="B327" s="89"/>
      <c r="C327" s="89"/>
      <c r="D327" s="89"/>
      <c r="E327" s="89"/>
      <c r="F327" s="89"/>
      <c r="G327" s="17"/>
      <c r="H327" s="17"/>
      <c r="I327" s="17"/>
      <c r="J327" s="13">
        <f>IF(Sheet2!J327="-","-",Sheet2!J327/1000)</f>
        <v>273900.36099999998</v>
      </c>
      <c r="K327" s="13">
        <f>IF(Sheet2!K327="-","-",Sheet2!K327/1000)</f>
        <v>12885.003000000001</v>
      </c>
      <c r="L327" s="13">
        <f>IF(Sheet2!L327="-","-",Sheet2!L327/1000)</f>
        <v>252767.76999999996</v>
      </c>
      <c r="M327" s="13">
        <f>IF(Sheet2!M327="-","-",Sheet2!M327/1000)</f>
        <v>2360.94</v>
      </c>
      <c r="N327" s="13">
        <f>IF(Sheet2!N327="-","-",Sheet2!N327/1000)</f>
        <v>541914.07400000002</v>
      </c>
      <c r="O327" s="13">
        <f>IF(Sheet2!O327="-","-",Sheet2!O327/1000)</f>
        <v>505737.80699999997</v>
      </c>
      <c r="P327" s="45" t="str">
        <f>IF(Sheet2!P327="-","-",Sheet2!P327/1000)</f>
        <v>-</v>
      </c>
    </row>
    <row r="328" spans="1:16" ht="32.4" customHeight="1" x14ac:dyDescent="0.45">
      <c r="A328" s="93" t="s">
        <v>716</v>
      </c>
      <c r="B328" s="94" t="s">
        <v>717</v>
      </c>
      <c r="C328" s="94" t="s">
        <v>718</v>
      </c>
      <c r="D328" s="94" t="s">
        <v>717</v>
      </c>
      <c r="E328" s="48">
        <f>E325+1</f>
        <v>300</v>
      </c>
      <c r="F328" s="52" t="s">
        <v>719</v>
      </c>
      <c r="G328" s="52" t="s">
        <v>720</v>
      </c>
      <c r="H328" s="52" t="s">
        <v>721</v>
      </c>
      <c r="I328" s="48"/>
      <c r="J328" s="15">
        <f>IF(Sheet2!J328="-","-",Sheet2!J328/1000)</f>
        <v>1309.3503950318152</v>
      </c>
      <c r="K328" s="15">
        <f>IF(Sheet2!K328="-","-",Sheet2!K328/1000)</f>
        <v>2809.0303619187403</v>
      </c>
      <c r="L328" s="15">
        <f>IF(Sheet2!L328="-","-",Sheet2!L328/1000)</f>
        <v>2292.4943549954241</v>
      </c>
      <c r="M328" s="15">
        <f>IF(Sheet2!M328="-","-",Sheet2!M328/1000)</f>
        <v>13.458868017037968</v>
      </c>
      <c r="N328" s="15">
        <f>IF(Sheet2!N328="-","-",Sheet2!N328/1000)</f>
        <v>6424.3339799630176</v>
      </c>
      <c r="O328" s="15">
        <f>IF(Sheet2!O328="-","-",Sheet2!O328/1000)</f>
        <v>4189.0315684364496</v>
      </c>
      <c r="P328" s="51" t="str">
        <f>IF(Sheet2!P328="-","-",Sheet2!P328/1000)</f>
        <v>-</v>
      </c>
    </row>
    <row r="329" spans="1:16" ht="32.4" customHeight="1" x14ac:dyDescent="0.45">
      <c r="A329" s="93"/>
      <c r="B329" s="94"/>
      <c r="C329" s="94"/>
      <c r="D329" s="94"/>
      <c r="E329" s="48">
        <f t="shared" ref="E329:E350" si="9">E328+1</f>
        <v>301</v>
      </c>
      <c r="F329" s="52" t="s">
        <v>722</v>
      </c>
      <c r="G329" s="52" t="s">
        <v>723</v>
      </c>
      <c r="H329" s="52" t="s">
        <v>724</v>
      </c>
      <c r="I329" s="48"/>
      <c r="J329" s="15">
        <f>IF(Sheet2!J329="-","-",Sheet2!J329/1000)</f>
        <v>6067810.0592388557</v>
      </c>
      <c r="K329" s="15">
        <f>IF(Sheet2!K329="-","-",Sheet2!K329/1000)</f>
        <v>429978.10199506895</v>
      </c>
      <c r="L329" s="15">
        <f>IF(Sheet2!L329="-","-",Sheet2!L329/1000)</f>
        <v>508570.33002932963</v>
      </c>
      <c r="M329" s="15">
        <f>IF(Sheet2!M329="-","-",Sheet2!M329/1000)</f>
        <v>0</v>
      </c>
      <c r="N329" s="15">
        <f>IF(Sheet2!N329="-","-",Sheet2!N329/1000)</f>
        <v>7006358.4912632536</v>
      </c>
      <c r="O329" s="15">
        <f>IF(Sheet2!O329="-","-",Sheet2!O329/1000)</f>
        <v>7446781.1104709757</v>
      </c>
      <c r="P329" s="51" t="str">
        <f>IF(Sheet2!P329="-","-",Sheet2!P329/1000)</f>
        <v>-</v>
      </c>
    </row>
    <row r="330" spans="1:16" ht="32.4" customHeight="1" x14ac:dyDescent="0.45">
      <c r="A330" s="93"/>
      <c r="B330" s="94"/>
      <c r="C330" s="94"/>
      <c r="D330" s="94"/>
      <c r="E330" s="48">
        <f t="shared" si="9"/>
        <v>302</v>
      </c>
      <c r="F330" s="52" t="s">
        <v>725</v>
      </c>
      <c r="G330" s="52" t="s">
        <v>726</v>
      </c>
      <c r="H330" s="52"/>
      <c r="I330" s="48"/>
      <c r="J330" s="15">
        <f>IF(Sheet2!J330="-","-",Sheet2!J330/1000)</f>
        <v>0</v>
      </c>
      <c r="K330" s="15">
        <f>IF(Sheet2!K330="-","-",Sheet2!K330/1000)</f>
        <v>2832.2227088832578</v>
      </c>
      <c r="L330" s="15">
        <f>IF(Sheet2!L330="-","-",Sheet2!L330/1000)</f>
        <v>3963.009563599765</v>
      </c>
      <c r="M330" s="15">
        <f>IF(Sheet2!M330="-","-",Sheet2!M330/1000)</f>
        <v>0</v>
      </c>
      <c r="N330" s="15">
        <f>IF(Sheet2!N330="-","-",Sheet2!N330/1000)</f>
        <v>6795.2322724830228</v>
      </c>
      <c r="O330" s="15">
        <f>IF(Sheet2!O330="-","-",Sheet2!O330/1000)</f>
        <v>4487.4078262874918</v>
      </c>
      <c r="P330" s="51" t="str">
        <f>IF(Sheet2!P330="-","-",Sheet2!P330/1000)</f>
        <v>-</v>
      </c>
    </row>
    <row r="331" spans="1:16" ht="32.4" customHeight="1" x14ac:dyDescent="0.45">
      <c r="A331" s="93"/>
      <c r="B331" s="94"/>
      <c r="C331" s="94"/>
      <c r="D331" s="94"/>
      <c r="E331" s="48">
        <f t="shared" si="9"/>
        <v>303</v>
      </c>
      <c r="F331" s="52" t="s">
        <v>727</v>
      </c>
      <c r="G331" s="52" t="s">
        <v>728</v>
      </c>
      <c r="H331" s="52" t="s">
        <v>729</v>
      </c>
      <c r="I331" s="48"/>
      <c r="J331" s="15">
        <f>IF(Sheet2!J331="-","-",Sheet2!J331/1000)</f>
        <v>42994.166003222046</v>
      </c>
      <c r="K331" s="15">
        <f>IF(Sheet2!K331="-","-",Sheet2!K331/1000)</f>
        <v>64965.984553282055</v>
      </c>
      <c r="L331" s="15">
        <f>IF(Sheet2!L331="-","-",Sheet2!L331/1000)</f>
        <v>56443.976967215516</v>
      </c>
      <c r="M331" s="15">
        <f>IF(Sheet2!M331="-","-",Sheet2!M331/1000)</f>
        <v>0</v>
      </c>
      <c r="N331" s="15">
        <f>IF(Sheet2!N331="-","-",Sheet2!N331/1000)</f>
        <v>164404.1275237196</v>
      </c>
      <c r="O331" s="15">
        <f>IF(Sheet2!O331="-","-",Sheet2!O331/1000)</f>
        <v>113769.54199589837</v>
      </c>
      <c r="P331" s="51" t="str">
        <f>IF(Sheet2!P331="-","-",Sheet2!P331/1000)</f>
        <v>-</v>
      </c>
    </row>
    <row r="332" spans="1:16" ht="32.4" customHeight="1" x14ac:dyDescent="0.45">
      <c r="A332" s="93"/>
      <c r="B332" s="94"/>
      <c r="C332" s="94"/>
      <c r="D332" s="94"/>
      <c r="E332" s="48">
        <f t="shared" si="9"/>
        <v>304</v>
      </c>
      <c r="F332" s="52" t="s">
        <v>730</v>
      </c>
      <c r="G332" s="52" t="s">
        <v>731</v>
      </c>
      <c r="H332" s="52" t="s">
        <v>732</v>
      </c>
      <c r="I332" s="48"/>
      <c r="J332" s="15">
        <f>IF(Sheet2!J332="-","-",Sheet2!J332/1000)</f>
        <v>1292.6246833359023</v>
      </c>
      <c r="K332" s="15">
        <f>IF(Sheet2!K332="-","-",Sheet2!K332/1000)</f>
        <v>1530.6518312329647</v>
      </c>
      <c r="L332" s="15">
        <f>IF(Sheet2!L332="-","-",Sheet2!L332/1000)</f>
        <v>227.62017743966345</v>
      </c>
      <c r="M332" s="15">
        <f>IF(Sheet2!M332="-","-",Sheet2!M332/1000)</f>
        <v>0</v>
      </c>
      <c r="N332" s="15">
        <f>IF(Sheet2!N332="-","-",Sheet2!N332/1000)</f>
        <v>3050.8966920085309</v>
      </c>
      <c r="O332" s="15">
        <f>IF(Sheet2!O332="-","-",Sheet2!O332/1000)</f>
        <v>1897.6232379407854</v>
      </c>
      <c r="P332" s="51" t="str">
        <f>IF(Sheet2!P332="-","-",Sheet2!P332/1000)</f>
        <v>-</v>
      </c>
    </row>
    <row r="333" spans="1:16" ht="32.4" customHeight="1" x14ac:dyDescent="0.45">
      <c r="A333" s="93"/>
      <c r="B333" s="94"/>
      <c r="C333" s="94"/>
      <c r="D333" s="94"/>
      <c r="E333" s="48">
        <f t="shared" si="9"/>
        <v>305</v>
      </c>
      <c r="F333" s="52" t="s">
        <v>733</v>
      </c>
      <c r="G333" s="52" t="s">
        <v>734</v>
      </c>
      <c r="H333" s="52" t="s">
        <v>735</v>
      </c>
      <c r="I333" s="48"/>
      <c r="J333" s="15">
        <f>IF(Sheet2!J333="-","-",Sheet2!J333/1000)</f>
        <v>35628.318758065907</v>
      </c>
      <c r="K333" s="15">
        <f>IF(Sheet2!K333="-","-",Sheet2!K333/1000)</f>
        <v>34003.77067139931</v>
      </c>
      <c r="L333" s="15">
        <f>IF(Sheet2!L333="-","-",Sheet2!L333/1000)</f>
        <v>10915.706322583188</v>
      </c>
      <c r="M333" s="15">
        <f>IF(Sheet2!M333="-","-",Sheet2!M333/1000)</f>
        <v>0</v>
      </c>
      <c r="N333" s="15">
        <f>IF(Sheet2!N333="-","-",Sheet2!N333/1000)</f>
        <v>80547.795752048405</v>
      </c>
      <c r="O333" s="15">
        <f>IF(Sheet2!O333="-","-",Sheet2!O333/1000)</f>
        <v>56066.948037852679</v>
      </c>
      <c r="P333" s="51" t="str">
        <f>IF(Sheet2!P333="-","-",Sheet2!P333/1000)</f>
        <v>-</v>
      </c>
    </row>
    <row r="334" spans="1:16" ht="32.4" customHeight="1" x14ac:dyDescent="0.45">
      <c r="A334" s="93"/>
      <c r="B334" s="94"/>
      <c r="C334" s="94"/>
      <c r="D334" s="94"/>
      <c r="E334" s="48">
        <f t="shared" si="9"/>
        <v>306</v>
      </c>
      <c r="F334" s="52" t="s">
        <v>736</v>
      </c>
      <c r="G334" s="52" t="s">
        <v>737</v>
      </c>
      <c r="H334" s="52"/>
      <c r="I334" s="48"/>
      <c r="J334" s="15">
        <f>IF(Sheet2!J334="-","-",Sheet2!J334/1000)</f>
        <v>12813.232128635947</v>
      </c>
      <c r="K334" s="15">
        <f>IF(Sheet2!K334="-","-",Sheet2!K334/1000)</f>
        <v>20937.973316401047</v>
      </c>
      <c r="L334" s="15">
        <f>IF(Sheet2!L334="-","-",Sheet2!L334/1000)</f>
        <v>8067.3711794088977</v>
      </c>
      <c r="M334" s="15">
        <f>IF(Sheet2!M334="-","-",Sheet2!M334/1000)</f>
        <v>0</v>
      </c>
      <c r="N334" s="15">
        <f>IF(Sheet2!N334="-","-",Sheet2!N334/1000)</f>
        <v>41818.576624445894</v>
      </c>
      <c r="O334" s="15">
        <f>IF(Sheet2!O334="-","-",Sheet2!O334/1000)</f>
        <v>25566.864338486663</v>
      </c>
      <c r="P334" s="51" t="str">
        <f>IF(Sheet2!P334="-","-",Sheet2!P334/1000)</f>
        <v>-</v>
      </c>
    </row>
    <row r="335" spans="1:16" ht="32.4" customHeight="1" x14ac:dyDescent="0.45">
      <c r="A335" s="93"/>
      <c r="B335" s="94"/>
      <c r="C335" s="94"/>
      <c r="D335" s="94"/>
      <c r="E335" s="48">
        <f t="shared" si="9"/>
        <v>307</v>
      </c>
      <c r="F335" s="52" t="s">
        <v>738</v>
      </c>
      <c r="G335" s="52" t="s">
        <v>739</v>
      </c>
      <c r="H335" s="52"/>
      <c r="I335" s="48"/>
      <c r="J335" s="15">
        <f>IF(Sheet2!J335="-","-",Sheet2!J335/1000)</f>
        <v>66537.189314096016</v>
      </c>
      <c r="K335" s="15">
        <f>IF(Sheet2!K335="-","-",Sheet2!K335/1000)</f>
        <v>8969.2148878283933</v>
      </c>
      <c r="L335" s="15">
        <f>IF(Sheet2!L335="-","-",Sheet2!L335/1000)</f>
        <v>2603.8845874596927</v>
      </c>
      <c r="M335" s="15">
        <f>IF(Sheet2!M335="-","-",Sheet2!M335/1000)</f>
        <v>0</v>
      </c>
      <c r="N335" s="15">
        <f>IF(Sheet2!N335="-","-",Sheet2!N335/1000)</f>
        <v>78110.288789384096</v>
      </c>
      <c r="O335" s="15">
        <f>IF(Sheet2!O335="-","-",Sheet2!O335/1000)</f>
        <v>79098.424913686133</v>
      </c>
      <c r="P335" s="51" t="str">
        <f>IF(Sheet2!P335="-","-",Sheet2!P335/1000)</f>
        <v>-</v>
      </c>
    </row>
    <row r="336" spans="1:16" ht="37.799999999999997" customHeight="1" x14ac:dyDescent="0.45">
      <c r="A336" s="93"/>
      <c r="B336" s="94"/>
      <c r="C336" s="94"/>
      <c r="D336" s="94"/>
      <c r="E336" s="48">
        <f t="shared" si="9"/>
        <v>308</v>
      </c>
      <c r="F336" s="52" t="s">
        <v>740</v>
      </c>
      <c r="G336" s="52" t="s">
        <v>741</v>
      </c>
      <c r="H336" s="52" t="s">
        <v>742</v>
      </c>
      <c r="I336" s="48"/>
      <c r="J336" s="15">
        <f>IF(Sheet2!J336="-","-",Sheet2!J336/1000)</f>
        <v>444668.17469219666</v>
      </c>
      <c r="K336" s="15">
        <f>IF(Sheet2!K336="-","-",Sheet2!K336/1000)</f>
        <v>301958.43556955416</v>
      </c>
      <c r="L336" s="15">
        <f>IF(Sheet2!L336="-","-",Sheet2!L336/1000)</f>
        <v>184982.10142032811</v>
      </c>
      <c r="M336" s="15">
        <f>IF(Sheet2!M336="-","-",Sheet2!M336/1000)</f>
        <v>36.744846014770324</v>
      </c>
      <c r="N336" s="15">
        <f>IF(Sheet2!N336="-","-",Sheet2!N336/1000)</f>
        <v>931645.45652809367</v>
      </c>
      <c r="O336" s="15">
        <f>IF(Sheet2!O336="-","-",Sheet2!O336/1000)</f>
        <v>731143.73463699035</v>
      </c>
      <c r="P336" s="51" t="str">
        <f>IF(Sheet2!P336="-","-",Sheet2!P336/1000)</f>
        <v>-</v>
      </c>
    </row>
    <row r="337" spans="1:16" ht="37.799999999999997" customHeight="1" x14ac:dyDescent="0.45">
      <c r="A337" s="93"/>
      <c r="B337" s="94"/>
      <c r="C337" s="94"/>
      <c r="D337" s="94"/>
      <c r="E337" s="48">
        <f t="shared" si="9"/>
        <v>309</v>
      </c>
      <c r="F337" s="52" t="s">
        <v>743</v>
      </c>
      <c r="G337" s="52" t="s">
        <v>744</v>
      </c>
      <c r="H337" s="52" t="s">
        <v>742</v>
      </c>
      <c r="I337" s="48"/>
      <c r="J337" s="15">
        <f>IF(Sheet2!J337="-","-",Sheet2!J337/1000)</f>
        <v>51610.487556612803</v>
      </c>
      <c r="K337" s="15">
        <f>IF(Sheet2!K337="-","-",Sheet2!K337/1000)</f>
        <v>96343.937943518526</v>
      </c>
      <c r="L337" s="15">
        <f>IF(Sheet2!L337="-","-",Sheet2!L337/1000)</f>
        <v>165810.14130750904</v>
      </c>
      <c r="M337" s="15">
        <f>IF(Sheet2!M337="-","-",Sheet2!M337/1000)</f>
        <v>0</v>
      </c>
      <c r="N337" s="15">
        <f>IF(Sheet2!N337="-","-",Sheet2!N337/1000)</f>
        <v>313764.56680764031</v>
      </c>
      <c r="O337" s="15">
        <f>IF(Sheet2!O337="-","-",Sheet2!O337/1000)</f>
        <v>234132.3270576387</v>
      </c>
      <c r="P337" s="51" t="str">
        <f>IF(Sheet2!P337="-","-",Sheet2!P337/1000)</f>
        <v>-</v>
      </c>
    </row>
    <row r="338" spans="1:16" ht="37.799999999999997" customHeight="1" x14ac:dyDescent="0.45">
      <c r="A338" s="93"/>
      <c r="B338" s="94"/>
      <c r="C338" s="94"/>
      <c r="D338" s="94"/>
      <c r="E338" s="48">
        <f t="shared" si="9"/>
        <v>310</v>
      </c>
      <c r="F338" s="52" t="s">
        <v>745</v>
      </c>
      <c r="G338" s="52" t="s">
        <v>746</v>
      </c>
      <c r="H338" s="52" t="s">
        <v>742</v>
      </c>
      <c r="I338" s="48"/>
      <c r="J338" s="15">
        <f>IF(Sheet2!J338="-","-",Sheet2!J338/1000)</f>
        <v>68293.255592339498</v>
      </c>
      <c r="K338" s="15">
        <f>IF(Sheet2!K338="-","-",Sheet2!K338/1000)</f>
        <v>5359.9085832519322</v>
      </c>
      <c r="L338" s="15">
        <f>IF(Sheet2!L338="-","-",Sheet2!L338/1000)</f>
        <v>21120.605456606547</v>
      </c>
      <c r="M338" s="15">
        <f>IF(Sheet2!M338="-","-",Sheet2!M338/1000)</f>
        <v>0</v>
      </c>
      <c r="N338" s="15">
        <f>IF(Sheet2!N338="-","-",Sheet2!N338/1000)</f>
        <v>94773.769632197989</v>
      </c>
      <c r="O338" s="15">
        <f>IF(Sheet2!O338="-","-",Sheet2!O338/1000)</f>
        <v>99823.570452705069</v>
      </c>
      <c r="P338" s="51" t="str">
        <f>IF(Sheet2!P338="-","-",Sheet2!P338/1000)</f>
        <v>-</v>
      </c>
    </row>
    <row r="339" spans="1:16" ht="37.799999999999997" customHeight="1" x14ac:dyDescent="0.45">
      <c r="A339" s="93"/>
      <c r="B339" s="94"/>
      <c r="C339" s="94"/>
      <c r="D339" s="94"/>
      <c r="E339" s="48">
        <f t="shared" si="9"/>
        <v>311</v>
      </c>
      <c r="F339" s="52" t="s">
        <v>747</v>
      </c>
      <c r="G339" s="52" t="s">
        <v>748</v>
      </c>
      <c r="H339" s="52" t="s">
        <v>742</v>
      </c>
      <c r="I339" s="48"/>
      <c r="J339" s="15">
        <f>IF(Sheet2!J339="-","-",Sheet2!J339/1000)</f>
        <v>16526.56254150753</v>
      </c>
      <c r="K339" s="15">
        <f>IF(Sheet2!K339="-","-",Sheet2!K339/1000)</f>
        <v>37480.641568518215</v>
      </c>
      <c r="L339" s="15">
        <f>IF(Sheet2!L339="-","-",Sheet2!L339/1000)</f>
        <v>48301.249577425289</v>
      </c>
      <c r="M339" s="15">
        <f>IF(Sheet2!M339="-","-",Sheet2!M339/1000)</f>
        <v>0</v>
      </c>
      <c r="N339" s="15">
        <f>IF(Sheet2!N339="-","-",Sheet2!N339/1000)</f>
        <v>102308.45368745104</v>
      </c>
      <c r="O339" s="15">
        <f>IF(Sheet2!O339="-","-",Sheet2!O339/1000)</f>
        <v>69256.959443228669</v>
      </c>
      <c r="P339" s="51" t="str">
        <f>IF(Sheet2!P339="-","-",Sheet2!P339/1000)</f>
        <v>-</v>
      </c>
    </row>
    <row r="340" spans="1:16" ht="32.4" customHeight="1" x14ac:dyDescent="0.45">
      <c r="A340" s="93"/>
      <c r="B340" s="94"/>
      <c r="C340" s="94"/>
      <c r="D340" s="94"/>
      <c r="E340" s="48">
        <f t="shared" si="9"/>
        <v>312</v>
      </c>
      <c r="F340" s="52" t="s">
        <v>749</v>
      </c>
      <c r="G340" s="52" t="s">
        <v>750</v>
      </c>
      <c r="H340" s="52"/>
      <c r="I340" s="48"/>
      <c r="J340" s="15">
        <f>IF(Sheet2!J340="-","-",Sheet2!J340/1000)</f>
        <v>2555.3739043946339</v>
      </c>
      <c r="K340" s="15">
        <f>IF(Sheet2!K340="-","-",Sheet2!K340/1000)</f>
        <v>1835.7054868498215</v>
      </c>
      <c r="L340" s="15">
        <f>IF(Sheet2!L340="-","-",Sheet2!L340/1000)</f>
        <v>795.5506573782518</v>
      </c>
      <c r="M340" s="15">
        <f>IF(Sheet2!M340="-","-",Sheet2!M340/1000)</f>
        <v>0</v>
      </c>
      <c r="N340" s="15">
        <f>IF(Sheet2!N340="-","-",Sheet2!N340/1000)</f>
        <v>5186.6300486227065</v>
      </c>
      <c r="O340" s="15">
        <f>IF(Sheet2!O340="-","-",Sheet2!O340/1000)</f>
        <v>3955.9637314573097</v>
      </c>
      <c r="P340" s="51" t="str">
        <f>IF(Sheet2!P340="-","-",Sheet2!P340/1000)</f>
        <v>-</v>
      </c>
    </row>
    <row r="341" spans="1:16" ht="37.799999999999997" customHeight="1" x14ac:dyDescent="0.45">
      <c r="A341" s="93"/>
      <c r="B341" s="94"/>
      <c r="C341" s="94"/>
      <c r="D341" s="94"/>
      <c r="E341" s="48">
        <f t="shared" si="9"/>
        <v>313</v>
      </c>
      <c r="F341" s="52" t="s">
        <v>518</v>
      </c>
      <c r="G341" s="52" t="s">
        <v>519</v>
      </c>
      <c r="H341" s="52"/>
      <c r="I341" s="49" t="s">
        <v>520</v>
      </c>
      <c r="J341" s="15">
        <f>IF(Sheet2!J341="-","-",Sheet2!J341/1000)</f>
        <v>2029.9992331260457</v>
      </c>
      <c r="K341" s="15">
        <f>IF(Sheet2!K341="-","-",Sheet2!K341/1000)</f>
        <v>1719.3561362005291</v>
      </c>
      <c r="L341" s="15">
        <f>IF(Sheet2!L341="-","-",Sheet2!L341/1000)</f>
        <v>276.83673177200239</v>
      </c>
      <c r="M341" s="15">
        <f>IF(Sheet2!M341="-","-",Sheet2!M341/1000)</f>
        <v>0</v>
      </c>
      <c r="N341" s="15">
        <f>IF(Sheet2!N341="-","-",Sheet2!N341/1000)</f>
        <v>4026.192101098577</v>
      </c>
      <c r="O341" s="15">
        <f>IF(Sheet2!O341="-","-",Sheet2!O341/1000)</f>
        <v>2792.6457780281744</v>
      </c>
      <c r="P341" s="51">
        <f>IF(Sheet2!P341="-","-",Sheet2!P341/1000)</f>
        <v>14170.535526499565</v>
      </c>
    </row>
    <row r="342" spans="1:16" ht="32.4" customHeight="1" x14ac:dyDescent="0.45">
      <c r="A342" s="93"/>
      <c r="B342" s="94"/>
      <c r="C342" s="94"/>
      <c r="D342" s="94"/>
      <c r="E342" s="48">
        <f t="shared" si="9"/>
        <v>314</v>
      </c>
      <c r="F342" s="52" t="s">
        <v>751</v>
      </c>
      <c r="G342" s="52" t="s">
        <v>752</v>
      </c>
      <c r="H342" s="52"/>
      <c r="I342" s="48"/>
      <c r="J342" s="15">
        <f>IF(Sheet2!J342="-","-",Sheet2!J342/1000)</f>
        <v>440343.34504354669</v>
      </c>
      <c r="K342" s="15">
        <f>IF(Sheet2!K342="-","-",Sheet2!K342/1000)</f>
        <v>84724.593648507856</v>
      </c>
      <c r="L342" s="15">
        <f>IF(Sheet2!L342="-","-",Sheet2!L342/1000)</f>
        <v>153328.28479335405</v>
      </c>
      <c r="M342" s="15">
        <f>IF(Sheet2!M342="-","-",Sheet2!M342/1000)</f>
        <v>442.39085539178137</v>
      </c>
      <c r="N342" s="15">
        <f>IF(Sheet2!N342="-","-",Sheet2!N342/1000)</f>
        <v>678838.61434080033</v>
      </c>
      <c r="O342" s="15">
        <f>IF(Sheet2!O342="-","-",Sheet2!O342/1000)</f>
        <v>653915.00194660819</v>
      </c>
      <c r="P342" s="51" t="str">
        <f>IF(Sheet2!P342="-","-",Sheet2!P342/1000)</f>
        <v>-</v>
      </c>
    </row>
    <row r="343" spans="1:16" ht="32.4" customHeight="1" x14ac:dyDescent="0.45">
      <c r="A343" s="93"/>
      <c r="B343" s="94"/>
      <c r="C343" s="94"/>
      <c r="D343" s="94"/>
      <c r="E343" s="48">
        <f t="shared" si="9"/>
        <v>315</v>
      </c>
      <c r="F343" s="52" t="s">
        <v>753</v>
      </c>
      <c r="G343" s="52" t="s">
        <v>754</v>
      </c>
      <c r="H343" s="52"/>
      <c r="I343" s="48"/>
      <c r="J343" s="15">
        <f>IF(Sheet2!J343="-","-",Sheet2!J343/1000)</f>
        <v>28259.555387052616</v>
      </c>
      <c r="K343" s="15">
        <f>IF(Sheet2!K343="-","-",Sheet2!K343/1000)</f>
        <v>7983.7231826434545</v>
      </c>
      <c r="L343" s="15">
        <f>IF(Sheet2!L343="-","-",Sheet2!L343/1000)</f>
        <v>746.35830394133927</v>
      </c>
      <c r="M343" s="15">
        <f>IF(Sheet2!M343="-","-",Sheet2!M343/1000)</f>
        <v>0</v>
      </c>
      <c r="N343" s="15">
        <f>IF(Sheet2!N343="-","-",Sheet2!N343/1000)</f>
        <v>36989.636873637406</v>
      </c>
      <c r="O343" s="15">
        <f>IF(Sheet2!O343="-","-",Sheet2!O343/1000)</f>
        <v>33675.661982738558</v>
      </c>
      <c r="P343" s="51" t="str">
        <f>IF(Sheet2!P343="-","-",Sheet2!P343/1000)</f>
        <v>-</v>
      </c>
    </row>
    <row r="344" spans="1:16" x14ac:dyDescent="0.45">
      <c r="A344" s="93"/>
      <c r="B344" s="94"/>
      <c r="C344" s="89" t="s">
        <v>755</v>
      </c>
      <c r="D344" s="89"/>
      <c r="E344" s="89"/>
      <c r="F344" s="89"/>
      <c r="G344" s="17"/>
      <c r="H344" s="17"/>
      <c r="I344" s="17"/>
      <c r="J344" s="13">
        <f>IF(Sheet2!J344="-","-",Sheet2!J344/1000)</f>
        <v>7282671.6944720224</v>
      </c>
      <c r="K344" s="13">
        <f>IF(Sheet2!K344="-","-",Sheet2!K344/1000)</f>
        <v>1103433.2524450591</v>
      </c>
      <c r="L344" s="13">
        <f>IF(Sheet2!L344="-","-",Sheet2!L344/1000)</f>
        <v>1168445.5214303462</v>
      </c>
      <c r="M344" s="13">
        <f>IF(Sheet2!M344="-","-",Sheet2!M344/1000)</f>
        <v>492.59456942358969</v>
      </c>
      <c r="N344" s="13">
        <f>IF(Sheet2!N344="-","-",Sheet2!N344/1000)</f>
        <v>9555043.0629168469</v>
      </c>
      <c r="O344" s="13">
        <f>IF(Sheet2!O344="-","-",Sheet2!O344/1000)</f>
        <v>9560552.8174189571</v>
      </c>
      <c r="P344" s="45" t="str">
        <f>IF(Sheet2!P344="-","-",Sheet2!P344/1000)</f>
        <v>-</v>
      </c>
    </row>
    <row r="345" spans="1:16" ht="28.2" customHeight="1" x14ac:dyDescent="0.45">
      <c r="A345" s="93"/>
      <c r="B345" s="94"/>
      <c r="C345" s="94" t="s">
        <v>756</v>
      </c>
      <c r="D345" s="94" t="s">
        <v>757</v>
      </c>
      <c r="E345" s="48">
        <f>E343+1</f>
        <v>316</v>
      </c>
      <c r="F345" s="18" t="s">
        <v>758</v>
      </c>
      <c r="G345" s="18" t="s">
        <v>759</v>
      </c>
      <c r="H345" s="18"/>
      <c r="I345" s="48"/>
      <c r="J345" s="10">
        <f>IF(Sheet2!J345="-","-",Sheet2!J345/1000)</f>
        <v>24494.004079700189</v>
      </c>
      <c r="K345" s="10">
        <f>IF(Sheet2!K345="-","-",Sheet2!K345/1000)</f>
        <v>11606.854451705727</v>
      </c>
      <c r="L345" s="10">
        <f>IF(Sheet2!L345="-","-",Sheet2!L345/1000)</f>
        <v>8041.7262972219596</v>
      </c>
      <c r="M345" s="10">
        <f>IF(Sheet2!M345="-","-",Sheet2!M345/1000)</f>
        <v>34.309431802163452</v>
      </c>
      <c r="N345" s="10">
        <f>IF(Sheet2!N345="-","-",Sheet2!N345/1000)</f>
        <v>44176.894260430039</v>
      </c>
      <c r="O345" s="10">
        <f>IF(Sheet2!O345="-","-",Sheet2!O345/1000)</f>
        <v>37492.331275671691</v>
      </c>
      <c r="P345" s="46" t="str">
        <f>IF(Sheet2!P345="-","-",Sheet2!P345/1000)</f>
        <v>-</v>
      </c>
    </row>
    <row r="346" spans="1:16" ht="28.2" customHeight="1" x14ac:dyDescent="0.45">
      <c r="A346" s="93"/>
      <c r="B346" s="94"/>
      <c r="C346" s="94"/>
      <c r="D346" s="94"/>
      <c r="E346" s="48">
        <f t="shared" si="9"/>
        <v>317</v>
      </c>
      <c r="F346" s="18" t="s">
        <v>760</v>
      </c>
      <c r="G346" s="18" t="s">
        <v>761</v>
      </c>
      <c r="H346" s="18"/>
      <c r="I346" s="48"/>
      <c r="J346" s="10">
        <f>IF(Sheet2!J346="-","-",Sheet2!J346/1000)</f>
        <v>20171.981820010958</v>
      </c>
      <c r="K346" s="10">
        <f>IF(Sheet2!K346="-","-",Sheet2!K346/1000)</f>
        <v>29978.380311067594</v>
      </c>
      <c r="L346" s="10">
        <f>IF(Sheet2!L346="-","-",Sheet2!L346/1000)</f>
        <v>22941.004877552285</v>
      </c>
      <c r="M346" s="10">
        <f>IF(Sheet2!M346="-","-",Sheet2!M346/1000)</f>
        <v>362.62035828762299</v>
      </c>
      <c r="N346" s="10">
        <f>IF(Sheet2!N346="-","-",Sheet2!N346/1000)</f>
        <v>73453.98736691846</v>
      </c>
      <c r="O346" s="10">
        <f>IF(Sheet2!O346="-","-",Sheet2!O346/1000)</f>
        <v>50334.936883140486</v>
      </c>
      <c r="P346" s="46" t="str">
        <f>IF(Sheet2!P346="-","-",Sheet2!P346/1000)</f>
        <v>-</v>
      </c>
    </row>
    <row r="347" spans="1:16" ht="28.2" customHeight="1" x14ac:dyDescent="0.45">
      <c r="A347" s="93"/>
      <c r="B347" s="94"/>
      <c r="C347" s="94"/>
      <c r="D347" s="94"/>
      <c r="E347" s="48">
        <f t="shared" si="9"/>
        <v>318</v>
      </c>
      <c r="F347" s="18" t="s">
        <v>762</v>
      </c>
      <c r="G347" s="18" t="s">
        <v>763</v>
      </c>
      <c r="H347" s="18"/>
      <c r="I347" s="48"/>
      <c r="J347" s="10">
        <f>IF(Sheet2!J347="-","-",Sheet2!J347/1000)</f>
        <v>10355.494072007583</v>
      </c>
      <c r="K347" s="10">
        <f>IF(Sheet2!K347="-","-",Sheet2!K347/1000)</f>
        <v>20592.34920425573</v>
      </c>
      <c r="L347" s="10">
        <f>IF(Sheet2!L347="-","-",Sheet2!L347/1000)</f>
        <v>71651.096315347546</v>
      </c>
      <c r="M347" s="10">
        <f>IF(Sheet2!M347="-","-",Sheet2!M347/1000)</f>
        <v>0</v>
      </c>
      <c r="N347" s="10">
        <f>IF(Sheet2!N347="-","-",Sheet2!N347/1000)</f>
        <v>102598.93959161086</v>
      </c>
      <c r="O347" s="10">
        <f>IF(Sheet2!O347="-","-",Sheet2!O347/1000)</f>
        <v>88493.505747960226</v>
      </c>
      <c r="P347" s="46" t="str">
        <f>IF(Sheet2!P347="-","-",Sheet2!P347/1000)</f>
        <v>-</v>
      </c>
    </row>
    <row r="348" spans="1:16" ht="28.2" customHeight="1" x14ac:dyDescent="0.45">
      <c r="A348" s="93"/>
      <c r="B348" s="94"/>
      <c r="C348" s="94"/>
      <c r="D348" s="94"/>
      <c r="E348" s="48">
        <f t="shared" si="9"/>
        <v>319</v>
      </c>
      <c r="F348" s="18" t="s">
        <v>764</v>
      </c>
      <c r="G348" s="18" t="s">
        <v>765</v>
      </c>
      <c r="H348" s="18" t="s">
        <v>766</v>
      </c>
      <c r="I348" s="48"/>
      <c r="J348" s="10">
        <f>IF(Sheet2!J348="-","-",Sheet2!J348/1000)</f>
        <v>2554.5806193097656</v>
      </c>
      <c r="K348" s="10">
        <f>IF(Sheet2!K348="-","-",Sheet2!K348/1000)</f>
        <v>2202.3039220623987</v>
      </c>
      <c r="L348" s="10">
        <f>IF(Sheet2!L348="-","-",Sheet2!L348/1000)</f>
        <v>2582.2382309948875</v>
      </c>
      <c r="M348" s="10">
        <f>IF(Sheet2!M348="-","-",Sheet2!M348/1000)</f>
        <v>419.53214304538352</v>
      </c>
      <c r="N348" s="10">
        <f>IF(Sheet2!N348="-","-",Sheet2!N348/1000)</f>
        <v>7758.6549154124359</v>
      </c>
      <c r="O348" s="10">
        <f>IF(Sheet2!O348="-","-",Sheet2!O348/1000)</f>
        <v>5585.0651110372737</v>
      </c>
      <c r="P348" s="46" t="str">
        <f>IF(Sheet2!P348="-","-",Sheet2!P348/1000)</f>
        <v>-</v>
      </c>
    </row>
    <row r="349" spans="1:16" ht="28.2" customHeight="1" x14ac:dyDescent="0.45">
      <c r="A349" s="93"/>
      <c r="B349" s="94"/>
      <c r="C349" s="94"/>
      <c r="D349" s="94"/>
      <c r="E349" s="48">
        <f t="shared" si="9"/>
        <v>320</v>
      </c>
      <c r="F349" s="18" t="s">
        <v>767</v>
      </c>
      <c r="G349" s="18" t="s">
        <v>768</v>
      </c>
      <c r="H349" s="18"/>
      <c r="I349" s="48"/>
      <c r="J349" s="10">
        <f>IF(Sheet2!J349="-","-",Sheet2!J349/1000)</f>
        <v>18057.817757802808</v>
      </c>
      <c r="K349" s="10">
        <f>IF(Sheet2!K349="-","-",Sheet2!K349/1000)</f>
        <v>13896.328866351567</v>
      </c>
      <c r="L349" s="10">
        <f>IF(Sheet2!L349="-","-",Sheet2!L349/1000)</f>
        <v>18499.438740823964</v>
      </c>
      <c r="M349" s="10">
        <f>IF(Sheet2!M349="-","-",Sheet2!M349/1000)</f>
        <v>0</v>
      </c>
      <c r="N349" s="10">
        <f>IF(Sheet2!N349="-","-",Sheet2!N349/1000)</f>
        <v>50453.585364978338</v>
      </c>
      <c r="O349" s="10">
        <f>IF(Sheet2!O349="-","-",Sheet2!O349/1000)</f>
        <v>40878.184726387284</v>
      </c>
      <c r="P349" s="46" t="str">
        <f>IF(Sheet2!P349="-","-",Sheet2!P349/1000)</f>
        <v>-</v>
      </c>
    </row>
    <row r="350" spans="1:16" ht="28.2" customHeight="1" x14ac:dyDescent="0.45">
      <c r="A350" s="93"/>
      <c r="B350" s="94"/>
      <c r="C350" s="94"/>
      <c r="D350" s="94"/>
      <c r="E350" s="48">
        <f t="shared" si="9"/>
        <v>321</v>
      </c>
      <c r="F350" s="18" t="s">
        <v>769</v>
      </c>
      <c r="G350" s="18" t="s">
        <v>770</v>
      </c>
      <c r="H350" s="18"/>
      <c r="I350" s="48"/>
      <c r="J350" s="10">
        <f>IF(Sheet2!J350="-","-",Sheet2!J350/1000)</f>
        <v>28753.799179149602</v>
      </c>
      <c r="K350" s="10">
        <f>IF(Sheet2!K350="-","-",Sheet2!K350/1000)</f>
        <v>29720.938799497675</v>
      </c>
      <c r="L350" s="10">
        <f>IF(Sheet2!L350="-","-",Sheet2!L350/1000)</f>
        <v>33953.313107712878</v>
      </c>
      <c r="M350" s="10">
        <f>IF(Sheet2!M350="-","-",Sheet2!M350/1000)</f>
        <v>85.239497441240474</v>
      </c>
      <c r="N350" s="10">
        <f>IF(Sheet2!N350="-","-",Sheet2!N350/1000)</f>
        <v>92513.290583801398</v>
      </c>
      <c r="O350" s="10">
        <f>IF(Sheet2!O350="-","-",Sheet2!O350/1000)</f>
        <v>71075.38283684339</v>
      </c>
      <c r="P350" s="46" t="str">
        <f>IF(Sheet2!P350="-","-",Sheet2!P350/1000)</f>
        <v>-</v>
      </c>
    </row>
    <row r="351" spans="1:16" x14ac:dyDescent="0.45">
      <c r="A351" s="93"/>
      <c r="B351" s="94"/>
      <c r="C351" s="89" t="s">
        <v>771</v>
      </c>
      <c r="D351" s="89"/>
      <c r="E351" s="89"/>
      <c r="F351" s="89"/>
      <c r="G351" s="17"/>
      <c r="H351" s="17"/>
      <c r="I351" s="17"/>
      <c r="J351" s="13">
        <f>IF(Sheet2!J351="-","-",Sheet2!J351/1000)</f>
        <v>104387.67752798089</v>
      </c>
      <c r="K351" s="13">
        <f>IF(Sheet2!K351="-","-",Sheet2!K351/1000)</f>
        <v>107997.15555494069</v>
      </c>
      <c r="L351" s="13">
        <f>IF(Sheet2!L351="-","-",Sheet2!L351/1000)</f>
        <v>157668.8175696535</v>
      </c>
      <c r="M351" s="13">
        <f>IF(Sheet2!M351="-","-",Sheet2!M351/1000)</f>
        <v>901.70143057641042</v>
      </c>
      <c r="N351" s="13">
        <f>IF(Sheet2!N351="-","-",Sheet2!N351/1000)</f>
        <v>370955.35208315152</v>
      </c>
      <c r="O351" s="13">
        <f>IF(Sheet2!O351="-","-",Sheet2!O351/1000)</f>
        <v>293859.40658104036</v>
      </c>
      <c r="P351" s="45" t="str">
        <f>IF(Sheet2!P351="-","-",Sheet2!P351/1000)</f>
        <v>-</v>
      </c>
    </row>
    <row r="352" spans="1:16" x14ac:dyDescent="0.45">
      <c r="A352" s="88" t="s">
        <v>772</v>
      </c>
      <c r="B352" s="89"/>
      <c r="C352" s="89"/>
      <c r="D352" s="89"/>
      <c r="E352" s="89"/>
      <c r="F352" s="89"/>
      <c r="G352" s="17"/>
      <c r="H352" s="17"/>
      <c r="I352" s="17"/>
      <c r="J352" s="13">
        <f>IF(Sheet2!J352="-","-",Sheet2!J352/1000)</f>
        <v>7387059.3720000032</v>
      </c>
      <c r="K352" s="13">
        <f>IF(Sheet2!K352="-","-",Sheet2!K352/1000)</f>
        <v>1211430.4079999998</v>
      </c>
      <c r="L352" s="13">
        <f>IF(Sheet2!L352="-","-",Sheet2!L352/1000)</f>
        <v>1326114.3389999997</v>
      </c>
      <c r="M352" s="13">
        <f>IF(Sheet2!M352="-","-",Sheet2!M352/1000)</f>
        <v>1394.296</v>
      </c>
      <c r="N352" s="13">
        <f>IF(Sheet2!N352="-","-",Sheet2!N352/1000)</f>
        <v>9925998.4149999972</v>
      </c>
      <c r="O352" s="13">
        <f>IF(Sheet2!O352="-","-",Sheet2!O352/1000)</f>
        <v>9854412.2239999957</v>
      </c>
      <c r="P352" s="45" t="str">
        <f>IF(Sheet2!P352="-","-",Sheet2!P352/1000)</f>
        <v>-</v>
      </c>
    </row>
    <row r="353" spans="1:16" ht="31.8" customHeight="1" x14ac:dyDescent="0.45">
      <c r="A353" s="93" t="s">
        <v>773</v>
      </c>
      <c r="B353" s="94" t="s">
        <v>774</v>
      </c>
      <c r="C353" s="94" t="s">
        <v>775</v>
      </c>
      <c r="D353" s="94" t="s">
        <v>776</v>
      </c>
      <c r="E353" s="48">
        <f>E350+1</f>
        <v>322</v>
      </c>
      <c r="F353" s="52" t="s">
        <v>777</v>
      </c>
      <c r="G353" s="18" t="s">
        <v>778</v>
      </c>
      <c r="H353" s="18" t="s">
        <v>779</v>
      </c>
      <c r="I353" s="48"/>
      <c r="J353" s="10">
        <f>IF(Sheet2!J353="-","-",Sheet2!J353/1000)</f>
        <v>1492.7872483773283</v>
      </c>
      <c r="K353" s="10">
        <f>IF(Sheet2!K353="-","-",Sheet2!K353/1000)</f>
        <v>673.36095837247933</v>
      </c>
      <c r="L353" s="10">
        <f>IF(Sheet2!L353="-","-",Sheet2!L353/1000)</f>
        <v>2354.2257563589942</v>
      </c>
      <c r="M353" s="10">
        <f>IF(Sheet2!M353="-","-",Sheet2!M353/1000)</f>
        <v>0</v>
      </c>
      <c r="N353" s="10">
        <f>IF(Sheet2!N353="-","-",Sheet2!N353/1000)</f>
        <v>4520.3739631088019</v>
      </c>
      <c r="O353" s="10">
        <f>IF(Sheet2!O353="-","-",Sheet2!O353/1000)</f>
        <v>4271.3516033070937</v>
      </c>
      <c r="P353" s="46" t="str">
        <f>IF(Sheet2!P353="-","-",Sheet2!P353/1000)</f>
        <v>-</v>
      </c>
    </row>
    <row r="354" spans="1:16" ht="31.8" customHeight="1" x14ac:dyDescent="0.45">
      <c r="A354" s="93"/>
      <c r="B354" s="94"/>
      <c r="C354" s="94"/>
      <c r="D354" s="94"/>
      <c r="E354" s="48">
        <f t="shared" ref="E354:E394" si="10">E353+1</f>
        <v>323</v>
      </c>
      <c r="F354" s="52" t="s">
        <v>780</v>
      </c>
      <c r="G354" s="18" t="s">
        <v>781</v>
      </c>
      <c r="H354" s="18" t="s">
        <v>782</v>
      </c>
      <c r="I354" s="48"/>
      <c r="J354" s="10">
        <f>IF(Sheet2!J354="-","-",Sheet2!J354/1000)</f>
        <v>18302.084021564915</v>
      </c>
      <c r="K354" s="10">
        <f>IF(Sheet2!K354="-","-",Sheet2!K354/1000)</f>
        <v>6684.6096741493648</v>
      </c>
      <c r="L354" s="10">
        <f>IF(Sheet2!L354="-","-",Sheet2!L354/1000)</f>
        <v>13112.538558388222</v>
      </c>
      <c r="M354" s="10">
        <f>IF(Sheet2!M354="-","-",Sheet2!M354/1000)</f>
        <v>0</v>
      </c>
      <c r="N354" s="10">
        <f>IF(Sheet2!N354="-","-",Sheet2!N354/1000)</f>
        <v>38099.232254102499</v>
      </c>
      <c r="O354" s="10">
        <f>IF(Sheet2!O354="-","-",Sheet2!O354/1000)</f>
        <v>36092.335590906769</v>
      </c>
      <c r="P354" s="46" t="str">
        <f>IF(Sheet2!P354="-","-",Sheet2!P354/1000)</f>
        <v>-</v>
      </c>
    </row>
    <row r="355" spans="1:16" ht="31.8" customHeight="1" x14ac:dyDescent="0.45">
      <c r="A355" s="93"/>
      <c r="B355" s="94"/>
      <c r="C355" s="94"/>
      <c r="D355" s="94"/>
      <c r="E355" s="48">
        <f t="shared" si="10"/>
        <v>324</v>
      </c>
      <c r="F355" s="52" t="s">
        <v>783</v>
      </c>
      <c r="G355" s="18" t="s">
        <v>784</v>
      </c>
      <c r="H355" s="18" t="s">
        <v>785</v>
      </c>
      <c r="I355" s="49" t="s">
        <v>786</v>
      </c>
      <c r="J355" s="10">
        <f>IF(Sheet2!J355="-","-",Sheet2!J355/1000)</f>
        <v>476.49074680365658</v>
      </c>
      <c r="K355" s="10">
        <f>IF(Sheet2!K355="-","-",Sheet2!K355/1000)</f>
        <v>13.867898936441669</v>
      </c>
      <c r="L355" s="10">
        <f>IF(Sheet2!L355="-","-",Sheet2!L355/1000)</f>
        <v>382.54786335299065</v>
      </c>
      <c r="M355" s="10">
        <f>IF(Sheet2!M355="-","-",Sheet2!M355/1000)</f>
        <v>0</v>
      </c>
      <c r="N355" s="10">
        <f>IF(Sheet2!N355="-","-",Sheet2!N355/1000)</f>
        <v>872.90650909308886</v>
      </c>
      <c r="O355" s="10">
        <f>IF(Sheet2!O355="-","-",Sheet2!O355/1000)</f>
        <v>752.5220669166473</v>
      </c>
      <c r="P355" s="46">
        <f>IF(Sheet2!P355="-","-",Sheet2!P355/1000)</f>
        <v>2067.9443721303132</v>
      </c>
    </row>
    <row r="356" spans="1:16" ht="31.8" customHeight="1" x14ac:dyDescent="0.45">
      <c r="A356" s="93"/>
      <c r="B356" s="94"/>
      <c r="C356" s="94"/>
      <c r="D356" s="94"/>
      <c r="E356" s="48">
        <f t="shared" si="10"/>
        <v>325</v>
      </c>
      <c r="F356" s="52" t="s">
        <v>787</v>
      </c>
      <c r="G356" s="18" t="s">
        <v>788</v>
      </c>
      <c r="H356" s="18" t="s">
        <v>789</v>
      </c>
      <c r="I356" s="49" t="s">
        <v>790</v>
      </c>
      <c r="J356" s="10">
        <f>IF(Sheet2!J356="-","-",Sheet2!J356/1000)</f>
        <v>8082.7955128746289</v>
      </c>
      <c r="K356" s="10">
        <f>IF(Sheet2!K356="-","-",Sheet2!K356/1000)</f>
        <v>4.6458428515108636</v>
      </c>
      <c r="L356" s="10">
        <f>IF(Sheet2!L356="-","-",Sheet2!L356/1000)</f>
        <v>6308.2728189156305</v>
      </c>
      <c r="M356" s="10">
        <f>IF(Sheet2!M356="-","-",Sheet2!M356/1000)</f>
        <v>0</v>
      </c>
      <c r="N356" s="10">
        <f>IF(Sheet2!N356="-","-",Sheet2!N356/1000)</f>
        <v>14395.714174641771</v>
      </c>
      <c r="O356" s="10">
        <f>IF(Sheet2!O356="-","-",Sheet2!O356/1000)</f>
        <v>12213.890035324524</v>
      </c>
      <c r="P356" s="46">
        <f>IF(Sheet2!P356="-","-",Sheet2!P356/1000)</f>
        <v>14944.098317177068</v>
      </c>
    </row>
    <row r="357" spans="1:16" ht="31.8" customHeight="1" x14ac:dyDescent="0.45">
      <c r="A357" s="93"/>
      <c r="B357" s="94"/>
      <c r="C357" s="94"/>
      <c r="D357" s="94"/>
      <c r="E357" s="48">
        <f t="shared" si="10"/>
        <v>326</v>
      </c>
      <c r="F357" s="52" t="s">
        <v>791</v>
      </c>
      <c r="G357" s="18" t="s">
        <v>792</v>
      </c>
      <c r="H357" s="18" t="s">
        <v>1290</v>
      </c>
      <c r="I357" s="48"/>
      <c r="J357" s="10">
        <f>IF(Sheet2!J357="-","-",Sheet2!J357/1000)</f>
        <v>53904.98732039857</v>
      </c>
      <c r="K357" s="10">
        <f>IF(Sheet2!K357="-","-",Sheet2!K357/1000)</f>
        <v>4380.5327308678179</v>
      </c>
      <c r="L357" s="10">
        <f>IF(Sheet2!L357="-","-",Sheet2!L357/1000)</f>
        <v>41833.178954817122</v>
      </c>
      <c r="M357" s="10">
        <f>IF(Sheet2!M357="-","-",Sheet2!M357/1000)</f>
        <v>0</v>
      </c>
      <c r="N357" s="10">
        <f>IF(Sheet2!N357="-","-",Sheet2!N357/1000)</f>
        <v>100118.69900608352</v>
      </c>
      <c r="O357" s="10">
        <f>IF(Sheet2!O357="-","-",Sheet2!O357/1000)</f>
        <v>86091.885426340392</v>
      </c>
      <c r="P357" s="46" t="str">
        <f>IF(Sheet2!P357="-","-",Sheet2!P357/1000)</f>
        <v>-</v>
      </c>
    </row>
    <row r="358" spans="1:16" ht="13.2" customHeight="1" x14ac:dyDescent="0.45">
      <c r="A358" s="93"/>
      <c r="B358" s="94"/>
      <c r="C358" s="89" t="s">
        <v>793</v>
      </c>
      <c r="D358" s="89"/>
      <c r="E358" s="89"/>
      <c r="F358" s="89"/>
      <c r="G358" s="17"/>
      <c r="H358" s="17"/>
      <c r="I358" s="17"/>
      <c r="J358" s="13">
        <f>IF(Sheet2!J358="-","-",Sheet2!J358/1000)</f>
        <v>82259.144850019104</v>
      </c>
      <c r="K358" s="13">
        <f>IF(Sheet2!K358="-","-",Sheet2!K358/1000)</f>
        <v>11757.017105177614</v>
      </c>
      <c r="L358" s="13">
        <f>IF(Sheet2!L358="-","-",Sheet2!L358/1000)</f>
        <v>63990.763951832967</v>
      </c>
      <c r="M358" s="13">
        <f>IF(Sheet2!M358="-","-",Sheet2!M358/1000)</f>
        <v>0</v>
      </c>
      <c r="N358" s="13">
        <f>IF(Sheet2!N358="-","-",Sheet2!N358/1000)</f>
        <v>158006.92590702968</v>
      </c>
      <c r="O358" s="13">
        <f>IF(Sheet2!O358="-","-",Sheet2!O358/1000)</f>
        <v>139421.98472279543</v>
      </c>
      <c r="P358" s="45" t="str">
        <f>IF(Sheet2!P358="-","-",Sheet2!P358/1000)</f>
        <v>-</v>
      </c>
    </row>
    <row r="359" spans="1:16" ht="24" x14ac:dyDescent="0.45">
      <c r="A359" s="93"/>
      <c r="B359" s="94"/>
      <c r="C359" s="94" t="s">
        <v>794</v>
      </c>
      <c r="D359" s="94" t="s">
        <v>795</v>
      </c>
      <c r="E359" s="48">
        <f>E357+1</f>
        <v>327</v>
      </c>
      <c r="F359" s="52" t="s">
        <v>796</v>
      </c>
      <c r="G359" s="52" t="s">
        <v>797</v>
      </c>
      <c r="H359" s="52" t="s">
        <v>798</v>
      </c>
      <c r="I359" s="48"/>
      <c r="J359" s="10">
        <f>IF(Sheet2!J359="-","-",Sheet2!J359/1000)</f>
        <v>4476.3706832479083</v>
      </c>
      <c r="K359" s="10">
        <f>IF(Sheet2!K359="-","-",Sheet2!K359/1000)</f>
        <v>10376.145729071175</v>
      </c>
      <c r="L359" s="10">
        <f>IF(Sheet2!L359="-","-",Sheet2!L359/1000)</f>
        <v>54892.224493709</v>
      </c>
      <c r="M359" s="10">
        <f>IF(Sheet2!M359="-","-",Sheet2!M359/1000)</f>
        <v>0</v>
      </c>
      <c r="N359" s="10">
        <f>IF(Sheet2!N359="-","-",Sheet2!N359/1000)</f>
        <v>69744.740906028077</v>
      </c>
      <c r="O359" s="10">
        <f>IF(Sheet2!O359="-","-",Sheet2!O359/1000)</f>
        <v>69945.181589339889</v>
      </c>
      <c r="P359" s="46" t="str">
        <f>IF(Sheet2!P359="-","-",Sheet2!P359/1000)</f>
        <v>-</v>
      </c>
    </row>
    <row r="360" spans="1:16" ht="24" x14ac:dyDescent="0.45">
      <c r="A360" s="93"/>
      <c r="B360" s="94"/>
      <c r="C360" s="94"/>
      <c r="D360" s="94"/>
      <c r="E360" s="48">
        <f t="shared" si="10"/>
        <v>328</v>
      </c>
      <c r="F360" s="52" t="s">
        <v>799</v>
      </c>
      <c r="G360" s="52" t="s">
        <v>800</v>
      </c>
      <c r="H360" s="52" t="s">
        <v>798</v>
      </c>
      <c r="I360" s="48"/>
      <c r="J360" s="10">
        <f>IF(Sheet2!J360="-","-",Sheet2!J360/1000)</f>
        <v>2213.6200456686934</v>
      </c>
      <c r="K360" s="10">
        <f>IF(Sheet2!K360="-","-",Sheet2!K360/1000)</f>
        <v>62.869742667926992</v>
      </c>
      <c r="L360" s="10">
        <f>IF(Sheet2!L360="-","-",Sheet2!L360/1000)</f>
        <v>6434.1068124149024</v>
      </c>
      <c r="M360" s="10">
        <f>IF(Sheet2!M360="-","-",Sheet2!M360/1000)</f>
        <v>0</v>
      </c>
      <c r="N360" s="10">
        <f>IF(Sheet2!N360="-","-",Sheet2!N360/1000)</f>
        <v>8710.5966007515235</v>
      </c>
      <c r="O360" s="10">
        <f>IF(Sheet2!O360="-","-",Sheet2!O360/1000)</f>
        <v>7664.9505063158649</v>
      </c>
      <c r="P360" s="46" t="str">
        <f>IF(Sheet2!P360="-","-",Sheet2!P360/1000)</f>
        <v>-</v>
      </c>
    </row>
    <row r="361" spans="1:16" ht="12.75" customHeight="1" x14ac:dyDescent="0.45">
      <c r="A361" s="93"/>
      <c r="B361" s="94"/>
      <c r="C361" s="94"/>
      <c r="D361" s="94"/>
      <c r="E361" s="48">
        <f t="shared" si="10"/>
        <v>329</v>
      </c>
      <c r="F361" s="52" t="s">
        <v>801</v>
      </c>
      <c r="G361" s="52" t="s">
        <v>802</v>
      </c>
      <c r="H361" s="52" t="s">
        <v>803</v>
      </c>
      <c r="I361" s="48"/>
      <c r="J361" s="10">
        <f>IF(Sheet2!J361="-","-",Sheet2!J361/1000)</f>
        <v>2409.4736597008591</v>
      </c>
      <c r="K361" s="10">
        <f>IF(Sheet2!K361="-","-",Sheet2!K361/1000)</f>
        <v>5630.9917006020787</v>
      </c>
      <c r="L361" s="10">
        <f>IF(Sheet2!L361="-","-",Sheet2!L361/1000)</f>
        <v>8020.3558594476326</v>
      </c>
      <c r="M361" s="10">
        <f>IF(Sheet2!M361="-","-",Sheet2!M361/1000)</f>
        <v>0</v>
      </c>
      <c r="N361" s="10">
        <f>IF(Sheet2!N361="-","-",Sheet2!N361/1000)</f>
        <v>16060.821219750573</v>
      </c>
      <c r="O361" s="10">
        <f>IF(Sheet2!O361="-","-",Sheet2!O361/1000)</f>
        <v>18118.639030335606</v>
      </c>
      <c r="P361" s="46" t="str">
        <f>IF(Sheet2!P361="-","-",Sheet2!P361/1000)</f>
        <v>-</v>
      </c>
    </row>
    <row r="362" spans="1:16" x14ac:dyDescent="0.45">
      <c r="A362" s="93"/>
      <c r="B362" s="94"/>
      <c r="C362" s="94"/>
      <c r="D362" s="94"/>
      <c r="E362" s="48">
        <f t="shared" si="10"/>
        <v>330</v>
      </c>
      <c r="F362" s="52" t="s">
        <v>804</v>
      </c>
      <c r="G362" s="52" t="s">
        <v>805</v>
      </c>
      <c r="H362" s="52"/>
      <c r="I362" s="48"/>
      <c r="J362" s="10">
        <f>IF(Sheet2!J362="-","-",Sheet2!J362/1000)</f>
        <v>2.3216389526162802</v>
      </c>
      <c r="K362" s="10">
        <f>IF(Sheet2!K362="-","-",Sheet2!K362/1000)</f>
        <v>1.4351437950961952</v>
      </c>
      <c r="L362" s="10">
        <f>IF(Sheet2!L362="-","-",Sheet2!L362/1000)</f>
        <v>2433.757529757504</v>
      </c>
      <c r="M362" s="10">
        <f>IF(Sheet2!M362="-","-",Sheet2!M362/1000)</f>
        <v>0</v>
      </c>
      <c r="N362" s="10">
        <f>IF(Sheet2!N362="-","-",Sheet2!N362/1000)</f>
        <v>2437.5143125052164</v>
      </c>
      <c r="O362" s="10">
        <f>IF(Sheet2!O362="-","-",Sheet2!O362/1000)</f>
        <v>2119.9485481964339</v>
      </c>
      <c r="P362" s="46" t="str">
        <f>IF(Sheet2!P362="-","-",Sheet2!P362/1000)</f>
        <v>-</v>
      </c>
    </row>
    <row r="363" spans="1:16" ht="24" x14ac:dyDescent="0.45">
      <c r="A363" s="93"/>
      <c r="B363" s="94"/>
      <c r="C363" s="94"/>
      <c r="D363" s="94"/>
      <c r="E363" s="48">
        <f t="shared" si="10"/>
        <v>331</v>
      </c>
      <c r="F363" s="18" t="s">
        <v>806</v>
      </c>
      <c r="G363" s="18" t="s">
        <v>807</v>
      </c>
      <c r="H363" s="52" t="s">
        <v>798</v>
      </c>
      <c r="I363" s="48"/>
      <c r="J363" s="10">
        <f>IF(Sheet2!J363="-","-",Sheet2!J363/1000)</f>
        <v>8960.2002490882624</v>
      </c>
      <c r="K363" s="10">
        <f>IF(Sheet2!K363="-","-",Sheet2!K363/1000)</f>
        <v>11080.940591699589</v>
      </c>
      <c r="L363" s="10">
        <f>IF(Sheet2!L363="-","-",Sheet2!L363/1000)</f>
        <v>16646.860470355339</v>
      </c>
      <c r="M363" s="10">
        <f>IF(Sheet2!M363="-","-",Sheet2!M363/1000)</f>
        <v>0</v>
      </c>
      <c r="N363" s="10">
        <f>IF(Sheet2!N363="-","-",Sheet2!N363/1000)</f>
        <v>36688.001311143191</v>
      </c>
      <c r="O363" s="10">
        <f>IF(Sheet2!O363="-","-",Sheet2!O363/1000)</f>
        <v>33356.081749252073</v>
      </c>
      <c r="P363" s="46" t="str">
        <f>IF(Sheet2!P363="-","-",Sheet2!P363/1000)</f>
        <v>-</v>
      </c>
    </row>
    <row r="364" spans="1:16" x14ac:dyDescent="0.45">
      <c r="A364" s="93"/>
      <c r="B364" s="94"/>
      <c r="C364" s="89" t="s">
        <v>808</v>
      </c>
      <c r="D364" s="89"/>
      <c r="E364" s="89"/>
      <c r="F364" s="89"/>
      <c r="G364" s="17"/>
      <c r="H364" s="17"/>
      <c r="I364" s="17"/>
      <c r="J364" s="13">
        <f>IF(Sheet2!J364="-","-",Sheet2!J364/1000)</f>
        <v>18061.986276658343</v>
      </c>
      <c r="K364" s="13">
        <f>IF(Sheet2!K364="-","-",Sheet2!K364/1000)</f>
        <v>27152.382907835865</v>
      </c>
      <c r="L364" s="13">
        <f>IF(Sheet2!L364="-","-",Sheet2!L364/1000)</f>
        <v>88427.30516568436</v>
      </c>
      <c r="M364" s="13">
        <f>IF(Sheet2!M364="-","-",Sheet2!M364/1000)</f>
        <v>0</v>
      </c>
      <c r="N364" s="13">
        <f>IF(Sheet2!N364="-","-",Sheet2!N364/1000)</f>
        <v>133641.67435017857</v>
      </c>
      <c r="O364" s="13">
        <f>IF(Sheet2!O364="-","-",Sheet2!O364/1000)</f>
        <v>131204.80142343984</v>
      </c>
      <c r="P364" s="45" t="str">
        <f>IF(Sheet2!P364="-","-",Sheet2!P364/1000)</f>
        <v>-</v>
      </c>
    </row>
    <row r="365" spans="1:16" ht="27.6" customHeight="1" x14ac:dyDescent="0.45">
      <c r="A365" s="93"/>
      <c r="B365" s="94"/>
      <c r="C365" s="94" t="s">
        <v>809</v>
      </c>
      <c r="D365" s="94" t="s">
        <v>810</v>
      </c>
      <c r="E365" s="48">
        <f>E363+1</f>
        <v>332</v>
      </c>
      <c r="F365" s="18" t="s">
        <v>811</v>
      </c>
      <c r="G365" s="18" t="s">
        <v>812</v>
      </c>
      <c r="H365" s="18" t="s">
        <v>813</v>
      </c>
      <c r="I365" s="48"/>
      <c r="J365" s="10">
        <f>IF(Sheet2!J365="-","-",Sheet2!J365/1000)</f>
        <v>4716.9357957341417</v>
      </c>
      <c r="K365" s="10">
        <f>IF(Sheet2!K365="-","-",Sheet2!K365/1000)</f>
        <v>2341.0154556787811</v>
      </c>
      <c r="L365" s="10">
        <f>IF(Sheet2!L365="-","-",Sheet2!L365/1000)</f>
        <v>15201.822869721116</v>
      </c>
      <c r="M365" s="10">
        <f>IF(Sheet2!M365="-","-",Sheet2!M365/1000)</f>
        <v>7.1498757405750739</v>
      </c>
      <c r="N365" s="10">
        <f>IF(Sheet2!N365="-","-",Sheet2!N365/1000)</f>
        <v>22266.923996874615</v>
      </c>
      <c r="O365" s="10">
        <f>IF(Sheet2!O365="-","-",Sheet2!O365/1000)</f>
        <v>21142.812586632968</v>
      </c>
      <c r="P365" s="46" t="str">
        <f>IF(Sheet2!P365="-","-",Sheet2!P365/1000)</f>
        <v>-</v>
      </c>
    </row>
    <row r="366" spans="1:16" ht="27.6" customHeight="1" x14ac:dyDescent="0.45">
      <c r="A366" s="93"/>
      <c r="B366" s="94"/>
      <c r="C366" s="94"/>
      <c r="D366" s="94"/>
      <c r="E366" s="48">
        <f t="shared" si="10"/>
        <v>333</v>
      </c>
      <c r="F366" s="18" t="s">
        <v>814</v>
      </c>
      <c r="G366" s="18" t="s">
        <v>815</v>
      </c>
      <c r="H366" s="18" t="s">
        <v>816</v>
      </c>
      <c r="I366" s="48"/>
      <c r="J366" s="10">
        <f>IF(Sheet2!J366="-","-",Sheet2!J366/1000)</f>
        <v>5441.5949276004412</v>
      </c>
      <c r="K366" s="10">
        <f>IF(Sheet2!K366="-","-",Sheet2!K366/1000)</f>
        <v>1167.4101769123733</v>
      </c>
      <c r="L366" s="10">
        <f>IF(Sheet2!L366="-","-",Sheet2!L366/1000)</f>
        <v>2778.6860882595306</v>
      </c>
      <c r="M366" s="10">
        <f>IF(Sheet2!M366="-","-",Sheet2!M366/1000)</f>
        <v>0</v>
      </c>
      <c r="N366" s="10">
        <f>IF(Sheet2!N366="-","-",Sheet2!N366/1000)</f>
        <v>9387.6911927723449</v>
      </c>
      <c r="O366" s="10">
        <f>IF(Sheet2!O366="-","-",Sheet2!O366/1000)</f>
        <v>8668.582104144165</v>
      </c>
      <c r="P366" s="46" t="str">
        <f>IF(Sheet2!P366="-","-",Sheet2!P366/1000)</f>
        <v>-</v>
      </c>
    </row>
    <row r="367" spans="1:16" ht="27.6" customHeight="1" x14ac:dyDescent="0.45">
      <c r="A367" s="93"/>
      <c r="B367" s="94"/>
      <c r="C367" s="94"/>
      <c r="D367" s="94"/>
      <c r="E367" s="48">
        <f t="shared" si="10"/>
        <v>334</v>
      </c>
      <c r="F367" s="18" t="s">
        <v>817</v>
      </c>
      <c r="G367" s="18" t="s">
        <v>818</v>
      </c>
      <c r="H367" s="18" t="s">
        <v>819</v>
      </c>
      <c r="I367" s="48"/>
      <c r="J367" s="10">
        <f>IF(Sheet2!J367="-","-",Sheet2!J367/1000)</f>
        <v>1507.4314325399848</v>
      </c>
      <c r="K367" s="10">
        <f>IF(Sheet2!K367="-","-",Sheet2!K367/1000)</f>
        <v>0</v>
      </c>
      <c r="L367" s="10">
        <f>IF(Sheet2!L367="-","-",Sheet2!L367/1000)</f>
        <v>709.30791296063842</v>
      </c>
      <c r="M367" s="10">
        <f>IF(Sheet2!M367="-","-",Sheet2!M367/1000)</f>
        <v>0</v>
      </c>
      <c r="N367" s="10">
        <f>IF(Sheet2!N367="-","-",Sheet2!N367/1000)</f>
        <v>2216.7393455006231</v>
      </c>
      <c r="O367" s="10">
        <f>IF(Sheet2!O367="-","-",Sheet2!O367/1000)</f>
        <v>1773.7176666222574</v>
      </c>
      <c r="P367" s="46" t="str">
        <f>IF(Sheet2!P367="-","-",Sheet2!P367/1000)</f>
        <v>-</v>
      </c>
    </row>
    <row r="368" spans="1:16" ht="27.6" customHeight="1" x14ac:dyDescent="0.45">
      <c r="A368" s="93"/>
      <c r="B368" s="94"/>
      <c r="C368" s="94"/>
      <c r="D368" s="94"/>
      <c r="E368" s="48">
        <f t="shared" si="10"/>
        <v>335</v>
      </c>
      <c r="F368" s="18" t="s">
        <v>820</v>
      </c>
      <c r="G368" s="18" t="s">
        <v>821</v>
      </c>
      <c r="H368" s="18" t="s">
        <v>816</v>
      </c>
      <c r="I368" s="48"/>
      <c r="J368" s="10">
        <f>IF(Sheet2!J368="-","-",Sheet2!J368/1000)</f>
        <v>1201.6590433502347</v>
      </c>
      <c r="K368" s="10">
        <f>IF(Sheet2!K368="-","-",Sheet2!K368/1000)</f>
        <v>104.12722554285548</v>
      </c>
      <c r="L368" s="10">
        <f>IF(Sheet2!L368="-","-",Sheet2!L368/1000)</f>
        <v>1017.299942839629</v>
      </c>
      <c r="M368" s="10">
        <f>IF(Sheet2!M368="-","-",Sheet2!M368/1000)</f>
        <v>0</v>
      </c>
      <c r="N368" s="10">
        <f>IF(Sheet2!N368="-","-",Sheet2!N368/1000)</f>
        <v>2323.0862117327192</v>
      </c>
      <c r="O368" s="10">
        <f>IF(Sheet2!O368="-","-",Sheet2!O368/1000)</f>
        <v>1985.6087383082988</v>
      </c>
      <c r="P368" s="46" t="str">
        <f>IF(Sheet2!P368="-","-",Sheet2!P368/1000)</f>
        <v>-</v>
      </c>
    </row>
    <row r="369" spans="1:16" ht="12.75" customHeight="1" x14ac:dyDescent="0.45">
      <c r="A369" s="93"/>
      <c r="B369" s="94"/>
      <c r="C369" s="89" t="s">
        <v>822</v>
      </c>
      <c r="D369" s="89"/>
      <c r="E369" s="89"/>
      <c r="F369" s="89"/>
      <c r="G369" s="17"/>
      <c r="H369" s="17"/>
      <c r="I369" s="17"/>
      <c r="J369" s="13">
        <f>IF(Sheet2!J369="-","-",Sheet2!J369/1000)</f>
        <v>12867.621199224803</v>
      </c>
      <c r="K369" s="13">
        <f>IF(Sheet2!K369="-","-",Sheet2!K369/1000)</f>
        <v>3612.55285813401</v>
      </c>
      <c r="L369" s="13">
        <f>IF(Sheet2!L369="-","-",Sheet2!L369/1000)</f>
        <v>19707.116813780915</v>
      </c>
      <c r="M369" s="13">
        <f>IF(Sheet2!M369="-","-",Sheet2!M369/1000)</f>
        <v>7.1498757405750739</v>
      </c>
      <c r="N369" s="13">
        <f>IF(Sheet2!N369="-","-",Sheet2!N369/1000)</f>
        <v>36194.440746880311</v>
      </c>
      <c r="O369" s="13">
        <f>IF(Sheet2!O369="-","-",Sheet2!O369/1000)</f>
        <v>33570.721095707682</v>
      </c>
      <c r="P369" s="45" t="str">
        <f>IF(Sheet2!P369="-","-",Sheet2!P369/1000)</f>
        <v>-</v>
      </c>
    </row>
    <row r="370" spans="1:16" x14ac:dyDescent="0.45">
      <c r="A370" s="93"/>
      <c r="B370" s="94"/>
      <c r="C370" s="94" t="s">
        <v>823</v>
      </c>
      <c r="D370" s="94" t="s">
        <v>824</v>
      </c>
      <c r="E370" s="48">
        <f>E368+1</f>
        <v>336</v>
      </c>
      <c r="F370" s="18" t="s">
        <v>825</v>
      </c>
      <c r="G370" s="18" t="s">
        <v>826</v>
      </c>
      <c r="H370" s="18" t="s">
        <v>827</v>
      </c>
      <c r="I370" s="48"/>
      <c r="J370" s="10">
        <f>IF(Sheet2!J370="-","-",Sheet2!J370/1000)</f>
        <v>15398.431842025328</v>
      </c>
      <c r="K370" s="10">
        <f>IF(Sheet2!K370="-","-",Sheet2!K370/1000)</f>
        <v>30302.144443484631</v>
      </c>
      <c r="L370" s="10">
        <f>IF(Sheet2!L370="-","-",Sheet2!L370/1000)</f>
        <v>9170.5307174735572</v>
      </c>
      <c r="M370" s="10">
        <f>IF(Sheet2!M370="-","-",Sheet2!M370/1000)</f>
        <v>5020.2724444049254</v>
      </c>
      <c r="N370" s="10">
        <f>IF(Sheet2!N370="-","-",Sheet2!N370/1000)</f>
        <v>59891.379447388441</v>
      </c>
      <c r="O370" s="10">
        <f>IF(Sheet2!O370="-","-",Sheet2!O370/1000)</f>
        <v>55782.825612260633</v>
      </c>
      <c r="P370" s="46" t="str">
        <f>IF(Sheet2!P370="-","-",Sheet2!P370/1000)</f>
        <v>-</v>
      </c>
    </row>
    <row r="371" spans="1:16" x14ac:dyDescent="0.45">
      <c r="A371" s="93"/>
      <c r="B371" s="94"/>
      <c r="C371" s="94"/>
      <c r="D371" s="94"/>
      <c r="E371" s="48">
        <f t="shared" si="10"/>
        <v>337</v>
      </c>
      <c r="F371" s="52" t="s">
        <v>828</v>
      </c>
      <c r="G371" s="52" t="s">
        <v>829</v>
      </c>
      <c r="H371" s="52"/>
      <c r="I371" s="48"/>
      <c r="J371" s="10">
        <f>IF(Sheet2!J371="-","-",Sheet2!J371/1000)</f>
        <v>4501.8555154168062</v>
      </c>
      <c r="K371" s="10">
        <f>IF(Sheet2!K371="-","-",Sheet2!K371/1000)</f>
        <v>2.0018515201139651</v>
      </c>
      <c r="L371" s="10">
        <f>IF(Sheet2!L371="-","-",Sheet2!L371/1000)</f>
        <v>2813.8906966946515</v>
      </c>
      <c r="M371" s="10">
        <f>IF(Sheet2!M371="-","-",Sheet2!M371/1000)</f>
        <v>553.14717280093657</v>
      </c>
      <c r="N371" s="10">
        <f>IF(Sheet2!N371="-","-",Sheet2!N371/1000)</f>
        <v>7870.8952364325087</v>
      </c>
      <c r="O371" s="10">
        <f>IF(Sheet2!O371="-","-",Sheet2!O371/1000)</f>
        <v>4760.2675543687092</v>
      </c>
      <c r="P371" s="46" t="str">
        <f>IF(Sheet2!P371="-","-",Sheet2!P371/1000)</f>
        <v>-</v>
      </c>
    </row>
    <row r="372" spans="1:16" ht="13.8" customHeight="1" x14ac:dyDescent="0.45">
      <c r="A372" s="93"/>
      <c r="B372" s="94"/>
      <c r="C372" s="89" t="s">
        <v>830</v>
      </c>
      <c r="D372" s="89"/>
      <c r="E372" s="89"/>
      <c r="F372" s="89"/>
      <c r="G372" s="17"/>
      <c r="H372" s="17"/>
      <c r="I372" s="17"/>
      <c r="J372" s="13">
        <f>IF(Sheet2!J372="-","-",Sheet2!J372/1000)</f>
        <v>19900.287357442132</v>
      </c>
      <c r="K372" s="13">
        <f>IF(Sheet2!K372="-","-",Sheet2!K372/1000)</f>
        <v>30304.146295004743</v>
      </c>
      <c r="L372" s="13">
        <f>IF(Sheet2!L372="-","-",Sheet2!L372/1000)</f>
        <v>11984.42141416821</v>
      </c>
      <c r="M372" s="13">
        <f>IF(Sheet2!M372="-","-",Sheet2!M372/1000)</f>
        <v>5573.4196172058619</v>
      </c>
      <c r="N372" s="13">
        <f>IF(Sheet2!N372="-","-",Sheet2!N372/1000)</f>
        <v>67762.274683820942</v>
      </c>
      <c r="O372" s="13">
        <f>IF(Sheet2!O372="-","-",Sheet2!O372/1000)</f>
        <v>60543.093166629347</v>
      </c>
      <c r="P372" s="45" t="str">
        <f>IF(Sheet2!P372="-","-",Sheet2!P372/1000)</f>
        <v>-</v>
      </c>
    </row>
    <row r="373" spans="1:16" ht="12.75" customHeight="1" x14ac:dyDescent="0.45">
      <c r="A373" s="93"/>
      <c r="B373" s="94"/>
      <c r="C373" s="94" t="s">
        <v>831</v>
      </c>
      <c r="D373" s="94" t="s">
        <v>832</v>
      </c>
      <c r="E373" s="48">
        <f>E371+1</f>
        <v>338</v>
      </c>
      <c r="F373" s="18" t="s">
        <v>833</v>
      </c>
      <c r="G373" s="18" t="s">
        <v>834</v>
      </c>
      <c r="H373" s="18"/>
      <c r="I373" s="48"/>
      <c r="J373" s="10">
        <f>IF(Sheet2!J373="-","-",Sheet2!J373/1000)</f>
        <v>172.40544058438377</v>
      </c>
      <c r="K373" s="10">
        <f>IF(Sheet2!K373="-","-",Sheet2!K373/1000)</f>
        <v>3464.7311130830435</v>
      </c>
      <c r="L373" s="10">
        <f>IF(Sheet2!L373="-","-",Sheet2!L373/1000)</f>
        <v>5840.337959682679</v>
      </c>
      <c r="M373" s="10">
        <f>IF(Sheet2!M373="-","-",Sheet2!M373/1000)</f>
        <v>0</v>
      </c>
      <c r="N373" s="10">
        <f>IF(Sheet2!N373="-","-",Sheet2!N373/1000)</f>
        <v>9477.4745133501074</v>
      </c>
      <c r="O373" s="10">
        <f>IF(Sheet2!O373="-","-",Sheet2!O373/1000)</f>
        <v>10926.884830358378</v>
      </c>
      <c r="P373" s="46" t="str">
        <f>IF(Sheet2!P373="-","-",Sheet2!P373/1000)</f>
        <v>-</v>
      </c>
    </row>
    <row r="374" spans="1:16" ht="24" x14ac:dyDescent="0.45">
      <c r="A374" s="93"/>
      <c r="B374" s="94"/>
      <c r="C374" s="94"/>
      <c r="D374" s="94"/>
      <c r="E374" s="48">
        <f t="shared" si="10"/>
        <v>339</v>
      </c>
      <c r="F374" s="52" t="s">
        <v>835</v>
      </c>
      <c r="G374" s="18" t="s">
        <v>836</v>
      </c>
      <c r="H374" s="18" t="s">
        <v>837</v>
      </c>
      <c r="I374" s="49" t="s">
        <v>838</v>
      </c>
      <c r="J374" s="10">
        <f>IF(Sheet2!J374="-","-",Sheet2!J374/1000)</f>
        <v>6155.5730003901372</v>
      </c>
      <c r="K374" s="10">
        <f>IF(Sheet2!K374="-","-",Sheet2!K374/1000)</f>
        <v>6726.9541527289357</v>
      </c>
      <c r="L374" s="10">
        <f>IF(Sheet2!L374="-","-",Sheet2!L374/1000)</f>
        <v>17701.719766962502</v>
      </c>
      <c r="M374" s="10">
        <f>IF(Sheet2!M374="-","-",Sheet2!M374/1000)</f>
        <v>0</v>
      </c>
      <c r="N374" s="10">
        <f>IF(Sheet2!N374="-","-",Sheet2!N374/1000)</f>
        <v>30584.246920081576</v>
      </c>
      <c r="O374" s="10">
        <f>IF(Sheet2!O374="-","-",Sheet2!O374/1000)</f>
        <v>31691.375938329253</v>
      </c>
      <c r="P374" s="46">
        <f>IF(Sheet2!P374="-","-",Sheet2!P374/1000)</f>
        <v>179606.03283973993</v>
      </c>
    </row>
    <row r="375" spans="1:16" ht="13.8" customHeight="1" x14ac:dyDescent="0.45">
      <c r="A375" s="93"/>
      <c r="B375" s="94"/>
      <c r="C375" s="94"/>
      <c r="D375" s="94"/>
      <c r="E375" s="48">
        <f t="shared" si="10"/>
        <v>340</v>
      </c>
      <c r="F375" s="52" t="s">
        <v>839</v>
      </c>
      <c r="G375" s="52" t="s">
        <v>840</v>
      </c>
      <c r="H375" s="52" t="s">
        <v>841</v>
      </c>
      <c r="I375" s="48"/>
      <c r="J375" s="10">
        <f>IF(Sheet2!J375="-","-",Sheet2!J375/1000)</f>
        <v>806.26227122208809</v>
      </c>
      <c r="K375" s="10">
        <f>IF(Sheet2!K375="-","-",Sheet2!K375/1000)</f>
        <v>646.43363773187377</v>
      </c>
      <c r="L375" s="10">
        <f>IF(Sheet2!L375="-","-",Sheet2!L375/1000)</f>
        <v>1764.9798798098254</v>
      </c>
      <c r="M375" s="10">
        <f>IF(Sheet2!M375="-","-",Sheet2!M375/1000)</f>
        <v>0</v>
      </c>
      <c r="N375" s="10">
        <f>IF(Sheet2!N375="-","-",Sheet2!N375/1000)</f>
        <v>3217.6757887637878</v>
      </c>
      <c r="O375" s="10">
        <f>IF(Sheet2!O375="-","-",Sheet2!O375/1000)</f>
        <v>2627.0524173344324</v>
      </c>
      <c r="P375" s="46" t="str">
        <f>IF(Sheet2!P375="-","-",Sheet2!P375/1000)</f>
        <v>-</v>
      </c>
    </row>
    <row r="376" spans="1:16" ht="12.75" customHeight="1" x14ac:dyDescent="0.45">
      <c r="A376" s="93"/>
      <c r="B376" s="94"/>
      <c r="C376" s="89" t="s">
        <v>842</v>
      </c>
      <c r="D376" s="89"/>
      <c r="E376" s="89"/>
      <c r="F376" s="89"/>
      <c r="G376" s="17"/>
      <c r="H376" s="17"/>
      <c r="I376" s="17"/>
      <c r="J376" s="13">
        <f>IF(Sheet2!J376="-","-",Sheet2!J376/1000)</f>
        <v>7134.2407121966098</v>
      </c>
      <c r="K376" s="13">
        <f>IF(Sheet2!K376="-","-",Sheet2!K376/1000)</f>
        <v>10838.118903543855</v>
      </c>
      <c r="L376" s="13">
        <f>IF(Sheet2!L376="-","-",Sheet2!L376/1000)</f>
        <v>25307.037606455007</v>
      </c>
      <c r="M376" s="13">
        <f>IF(Sheet2!M376="-","-",Sheet2!M376/1000)</f>
        <v>0</v>
      </c>
      <c r="N376" s="13">
        <f>IF(Sheet2!N376="-","-",Sheet2!N376/1000)</f>
        <v>43279.397222195475</v>
      </c>
      <c r="O376" s="13">
        <f>IF(Sheet2!O376="-","-",Sheet2!O376/1000)</f>
        <v>45245.313186022067</v>
      </c>
      <c r="P376" s="45" t="str">
        <f>IF(Sheet2!P376="-","-",Sheet2!P376/1000)</f>
        <v>-</v>
      </c>
    </row>
    <row r="377" spans="1:16" ht="24" customHeight="1" x14ac:dyDescent="0.45">
      <c r="A377" s="93"/>
      <c r="B377" s="94"/>
      <c r="C377" s="94" t="s">
        <v>843</v>
      </c>
      <c r="D377" s="94" t="s">
        <v>844</v>
      </c>
      <c r="E377" s="48">
        <f>E375+1</f>
        <v>341</v>
      </c>
      <c r="F377" s="52" t="s">
        <v>845</v>
      </c>
      <c r="G377" s="52" t="s">
        <v>846</v>
      </c>
      <c r="H377" s="18" t="s">
        <v>847</v>
      </c>
      <c r="I377" s="48"/>
      <c r="J377" s="10">
        <f>IF(Sheet2!J377="-","-",Sheet2!J377/1000)</f>
        <v>43716.263891470713</v>
      </c>
      <c r="K377" s="10">
        <f>IF(Sheet2!K377="-","-",Sheet2!K377/1000)</f>
        <v>44750.847234295368</v>
      </c>
      <c r="L377" s="10">
        <f>IF(Sheet2!L377="-","-",Sheet2!L377/1000)</f>
        <v>134636.5044992762</v>
      </c>
      <c r="M377" s="10">
        <f>IF(Sheet2!M377="-","-",Sheet2!M377/1000)</f>
        <v>88.389149636300658</v>
      </c>
      <c r="N377" s="10">
        <f>IF(Sheet2!N377="-","-",Sheet2!N377/1000)</f>
        <v>223192.00477467856</v>
      </c>
      <c r="O377" s="10">
        <f>IF(Sheet2!O377="-","-",Sheet2!O377/1000)</f>
        <v>226686.33738594112</v>
      </c>
      <c r="P377" s="46" t="str">
        <f>IF(Sheet2!P377="-","-",Sheet2!P377/1000)</f>
        <v>-</v>
      </c>
    </row>
    <row r="378" spans="1:16" ht="13.8" customHeight="1" x14ac:dyDescent="0.45">
      <c r="A378" s="93"/>
      <c r="B378" s="94"/>
      <c r="C378" s="94"/>
      <c r="D378" s="94"/>
      <c r="E378" s="48">
        <f t="shared" si="10"/>
        <v>342</v>
      </c>
      <c r="F378" s="52" t="s">
        <v>848</v>
      </c>
      <c r="G378" s="52" t="s">
        <v>849</v>
      </c>
      <c r="H378" s="52"/>
      <c r="I378" s="48"/>
      <c r="J378" s="10">
        <f>IF(Sheet2!J378="-","-",Sheet2!J378/1000)</f>
        <v>1502.5069741396726</v>
      </c>
      <c r="K378" s="10">
        <f>IF(Sheet2!K378="-","-",Sheet2!K378/1000)</f>
        <v>260.54049180381804</v>
      </c>
      <c r="L378" s="10">
        <f>IF(Sheet2!L378="-","-",Sheet2!L378/1000)</f>
        <v>4473.9695029687564</v>
      </c>
      <c r="M378" s="10">
        <f>IF(Sheet2!M378="-","-",Sheet2!M378/1000)</f>
        <v>0</v>
      </c>
      <c r="N378" s="10">
        <f>IF(Sheet2!N378="-","-",Sheet2!N378/1000)</f>
        <v>6237.0169689122476</v>
      </c>
      <c r="O378" s="10">
        <f>IF(Sheet2!O378="-","-",Sheet2!O378/1000)</f>
        <v>4868.6707113373459</v>
      </c>
      <c r="P378" s="46" t="str">
        <f>IF(Sheet2!P378="-","-",Sheet2!P378/1000)</f>
        <v>-</v>
      </c>
    </row>
    <row r="379" spans="1:16" ht="12.75" customHeight="1" x14ac:dyDescent="0.45">
      <c r="A379" s="93"/>
      <c r="B379" s="94"/>
      <c r="C379" s="89" t="s">
        <v>850</v>
      </c>
      <c r="D379" s="89"/>
      <c r="E379" s="89"/>
      <c r="F379" s="89"/>
      <c r="G379" s="17"/>
      <c r="H379" s="17"/>
      <c r="I379" s="17"/>
      <c r="J379" s="13">
        <f>IF(Sheet2!J379="-","-",Sheet2!J379/1000)</f>
        <v>45218.770865610393</v>
      </c>
      <c r="K379" s="13">
        <f>IF(Sheet2!K379="-","-",Sheet2!K379/1000)</f>
        <v>45011.387726099187</v>
      </c>
      <c r="L379" s="13">
        <f>IF(Sheet2!L379="-","-",Sheet2!L379/1000)</f>
        <v>139110.47400224494</v>
      </c>
      <c r="M379" s="13">
        <f>IF(Sheet2!M379="-","-",Sheet2!M379/1000)</f>
        <v>88.389149636300658</v>
      </c>
      <c r="N379" s="13">
        <f>IF(Sheet2!N379="-","-",Sheet2!N379/1000)</f>
        <v>229429.0217435908</v>
      </c>
      <c r="O379" s="13">
        <f>IF(Sheet2!O379="-","-",Sheet2!O379/1000)</f>
        <v>231555.00809727848</v>
      </c>
      <c r="P379" s="45" t="str">
        <f>IF(Sheet2!P379="-","-",Sheet2!P379/1000)</f>
        <v>-</v>
      </c>
    </row>
    <row r="380" spans="1:16" ht="24" x14ac:dyDescent="0.45">
      <c r="A380" s="93"/>
      <c r="B380" s="94"/>
      <c r="C380" s="94" t="s">
        <v>851</v>
      </c>
      <c r="D380" s="94" t="s">
        <v>852</v>
      </c>
      <c r="E380" s="48">
        <f>E378+1</f>
        <v>343</v>
      </c>
      <c r="F380" s="52" t="s">
        <v>853</v>
      </c>
      <c r="G380" s="52" t="s">
        <v>854</v>
      </c>
      <c r="H380" s="18" t="s">
        <v>855</v>
      </c>
      <c r="I380" s="48"/>
      <c r="J380" s="10">
        <f>IF(Sheet2!J380="-","-",Sheet2!J380/1000)</f>
        <v>39752.888022813342</v>
      </c>
      <c r="K380" s="10">
        <f>IF(Sheet2!K380="-","-",Sheet2!K380/1000)</f>
        <v>25653.889699369342</v>
      </c>
      <c r="L380" s="10">
        <f>IF(Sheet2!L380="-","-",Sheet2!L380/1000)</f>
        <v>141809.10207981811</v>
      </c>
      <c r="M380" s="10">
        <f>IF(Sheet2!M380="-","-",Sheet2!M380/1000)</f>
        <v>0</v>
      </c>
      <c r="N380" s="10">
        <f>IF(Sheet2!N380="-","-",Sheet2!N380/1000)</f>
        <v>207215.8798020008</v>
      </c>
      <c r="O380" s="10">
        <f>IF(Sheet2!O380="-","-",Sheet2!O380/1000)</f>
        <v>195268.31283014704</v>
      </c>
      <c r="P380" s="46" t="str">
        <f>IF(Sheet2!P380="-","-",Sheet2!P380/1000)</f>
        <v>-</v>
      </c>
    </row>
    <row r="381" spans="1:16" ht="13.8" customHeight="1" x14ac:dyDescent="0.45">
      <c r="A381" s="93"/>
      <c r="B381" s="94"/>
      <c r="C381" s="94"/>
      <c r="D381" s="94"/>
      <c r="E381" s="48">
        <f t="shared" si="10"/>
        <v>344</v>
      </c>
      <c r="F381" s="52" t="s">
        <v>856</v>
      </c>
      <c r="G381" s="52" t="s">
        <v>857</v>
      </c>
      <c r="H381" s="52"/>
      <c r="I381" s="48"/>
      <c r="J381" s="10">
        <f>IF(Sheet2!J381="-","-",Sheet2!J381/1000)</f>
        <v>8831.0890052732902</v>
      </c>
      <c r="K381" s="10">
        <f>IF(Sheet2!K381="-","-",Sheet2!K381/1000)</f>
        <v>0</v>
      </c>
      <c r="L381" s="10">
        <f>IF(Sheet2!L381="-","-",Sheet2!L381/1000)</f>
        <v>16584.47137620144</v>
      </c>
      <c r="M381" s="10">
        <f>IF(Sheet2!M381="-","-",Sheet2!M381/1000)</f>
        <v>0</v>
      </c>
      <c r="N381" s="10">
        <f>IF(Sheet2!N381="-","-",Sheet2!N381/1000)</f>
        <v>25415.56038147473</v>
      </c>
      <c r="O381" s="10">
        <f>IF(Sheet2!O381="-","-",Sheet2!O381/1000)</f>
        <v>20233.179290308857</v>
      </c>
      <c r="P381" s="46" t="str">
        <f>IF(Sheet2!P381="-","-",Sheet2!P381/1000)</f>
        <v>-</v>
      </c>
    </row>
    <row r="382" spans="1:16" ht="12.75" customHeight="1" x14ac:dyDescent="0.45">
      <c r="A382" s="93"/>
      <c r="B382" s="94"/>
      <c r="C382" s="89" t="s">
        <v>858</v>
      </c>
      <c r="D382" s="89"/>
      <c r="E382" s="89"/>
      <c r="F382" s="89"/>
      <c r="G382" s="17"/>
      <c r="H382" s="17"/>
      <c r="I382" s="17"/>
      <c r="J382" s="13">
        <f>IF(Sheet2!J382="-","-",Sheet2!J382/1000)</f>
        <v>48583.977028086636</v>
      </c>
      <c r="K382" s="13">
        <f>IF(Sheet2!K382="-","-",Sheet2!K382/1000)</f>
        <v>25653.889699369342</v>
      </c>
      <c r="L382" s="13">
        <f>IF(Sheet2!L382="-","-",Sheet2!L382/1000)</f>
        <v>158393.57345601954</v>
      </c>
      <c r="M382" s="13">
        <f>IF(Sheet2!M382="-","-",Sheet2!M382/1000)</f>
        <v>0</v>
      </c>
      <c r="N382" s="13">
        <f>IF(Sheet2!N382="-","-",Sheet2!N382/1000)</f>
        <v>232631.44018347553</v>
      </c>
      <c r="O382" s="13">
        <f>IF(Sheet2!O382="-","-",Sheet2!O382/1000)</f>
        <v>215501.49212045589</v>
      </c>
      <c r="P382" s="45" t="str">
        <f>IF(Sheet2!P382="-","-",Sheet2!P382/1000)</f>
        <v>-</v>
      </c>
    </row>
    <row r="383" spans="1:16" ht="48" x14ac:dyDescent="0.45">
      <c r="A383" s="93"/>
      <c r="B383" s="94"/>
      <c r="C383" s="94" t="s">
        <v>859</v>
      </c>
      <c r="D383" s="94" t="s">
        <v>860</v>
      </c>
      <c r="E383" s="48">
        <f>E381+1</f>
        <v>345</v>
      </c>
      <c r="F383" s="52" t="s">
        <v>861</v>
      </c>
      <c r="G383" s="52" t="s">
        <v>862</v>
      </c>
      <c r="H383" s="18" t="s">
        <v>863</v>
      </c>
      <c r="I383" s="48"/>
      <c r="J383" s="10">
        <f>IF(Sheet2!J383="-","-",Sheet2!J383/1000)</f>
        <v>3301.0514127610709</v>
      </c>
      <c r="K383" s="10">
        <f>IF(Sheet2!K383="-","-",Sheet2!K383/1000)</f>
        <v>32300.350079429118</v>
      </c>
      <c r="L383" s="10">
        <f>IF(Sheet2!L383="-","-",Sheet2!L383/1000)</f>
        <v>57723.1446287129</v>
      </c>
      <c r="M383" s="10">
        <f>IF(Sheet2!M383="-","-",Sheet2!M383/1000)</f>
        <v>1.6422027801279904</v>
      </c>
      <c r="N383" s="10">
        <f>IF(Sheet2!N383="-","-",Sheet2!N383/1000)</f>
        <v>93326.188323683222</v>
      </c>
      <c r="O383" s="10">
        <f>IF(Sheet2!O383="-","-",Sheet2!O383/1000)</f>
        <v>105658.95135007796</v>
      </c>
      <c r="P383" s="46" t="str">
        <f>IF(Sheet2!P383="-","-",Sheet2!P383/1000)</f>
        <v>-</v>
      </c>
    </row>
    <row r="384" spans="1:16" x14ac:dyDescent="0.45">
      <c r="A384" s="93"/>
      <c r="B384" s="94"/>
      <c r="C384" s="94"/>
      <c r="D384" s="94"/>
      <c r="E384" s="48">
        <f t="shared" si="10"/>
        <v>346</v>
      </c>
      <c r="F384" s="52" t="s">
        <v>864</v>
      </c>
      <c r="G384" s="52" t="s">
        <v>865</v>
      </c>
      <c r="H384" s="52" t="s">
        <v>866</v>
      </c>
      <c r="I384" s="48"/>
      <c r="J384" s="10">
        <f>IF(Sheet2!J384="-","-",Sheet2!J384/1000)</f>
        <v>1867.0460868010487</v>
      </c>
      <c r="K384" s="10">
        <f>IF(Sheet2!K384="-","-",Sheet2!K384/1000)</f>
        <v>2794.7375204076839</v>
      </c>
      <c r="L384" s="10">
        <f>IF(Sheet2!L384="-","-",Sheet2!L384/1000)</f>
        <v>9910.1006051022669</v>
      </c>
      <c r="M384" s="10">
        <f>IF(Sheet2!M384="-","-",Sheet2!M384/1000)</f>
        <v>0</v>
      </c>
      <c r="N384" s="10">
        <f>IF(Sheet2!N384="-","-",Sheet2!N384/1000)</f>
        <v>14571.884212310999</v>
      </c>
      <c r="O384" s="10">
        <f>IF(Sheet2!O384="-","-",Sheet2!O384/1000)</f>
        <v>13305.317294590141</v>
      </c>
      <c r="P384" s="46" t="str">
        <f>IF(Sheet2!P384="-","-",Sheet2!P384/1000)</f>
        <v>-</v>
      </c>
    </row>
    <row r="385" spans="1:16" x14ac:dyDescent="0.45">
      <c r="A385" s="93"/>
      <c r="B385" s="94"/>
      <c r="C385" s="89" t="s">
        <v>867</v>
      </c>
      <c r="D385" s="89"/>
      <c r="E385" s="89"/>
      <c r="F385" s="89"/>
      <c r="G385" s="17"/>
      <c r="H385" s="17"/>
      <c r="I385" s="17"/>
      <c r="J385" s="13">
        <f>IF(Sheet2!J385="-","-",Sheet2!J385/1000)</f>
        <v>5168.0974995621191</v>
      </c>
      <c r="K385" s="13">
        <f>IF(Sheet2!K385="-","-",Sheet2!K385/1000)</f>
        <v>35095.087599836799</v>
      </c>
      <c r="L385" s="13">
        <f>IF(Sheet2!L385="-","-",Sheet2!L385/1000)</f>
        <v>67633.245233815163</v>
      </c>
      <c r="M385" s="13">
        <f>IF(Sheet2!M385="-","-",Sheet2!M385/1000)</f>
        <v>1.6422027801279904</v>
      </c>
      <c r="N385" s="13">
        <f>IF(Sheet2!N385="-","-",Sheet2!N385/1000)</f>
        <v>107898.07253599422</v>
      </c>
      <c r="O385" s="13">
        <f>IF(Sheet2!O385="-","-",Sheet2!O385/1000)</f>
        <v>118964.2686446681</v>
      </c>
      <c r="P385" s="45" t="str">
        <f>IF(Sheet2!P385="-","-",Sheet2!P385/1000)</f>
        <v>-</v>
      </c>
    </row>
    <row r="386" spans="1:16" ht="30.6" customHeight="1" x14ac:dyDescent="0.45">
      <c r="A386" s="93"/>
      <c r="B386" s="94"/>
      <c r="C386" s="94" t="s">
        <v>868</v>
      </c>
      <c r="D386" s="94" t="s">
        <v>869</v>
      </c>
      <c r="E386" s="48">
        <f>E384+1</f>
        <v>347</v>
      </c>
      <c r="F386" s="18" t="s">
        <v>870</v>
      </c>
      <c r="G386" s="18" t="s">
        <v>871</v>
      </c>
      <c r="H386" s="18" t="s">
        <v>872</v>
      </c>
      <c r="I386" s="48"/>
      <c r="J386" s="10">
        <f>IF(Sheet2!J386="-","-",Sheet2!J386/1000)</f>
        <v>93117.522426397423</v>
      </c>
      <c r="K386" s="10">
        <f>IF(Sheet2!K386="-","-",Sheet2!K386/1000)</f>
        <v>23907.420276852292</v>
      </c>
      <c r="L386" s="10">
        <f>IF(Sheet2!L386="-","-",Sheet2!L386/1000)</f>
        <v>47489.651226522175</v>
      </c>
      <c r="M386" s="10">
        <f>IF(Sheet2!M386="-","-",Sheet2!M386/1000)</f>
        <v>5.4154637134345492E-2</v>
      </c>
      <c r="N386" s="10">
        <f>IF(Sheet2!N386="-","-",Sheet2!N386/1000)</f>
        <v>164514.64808440904</v>
      </c>
      <c r="O386" s="10">
        <f>IF(Sheet2!O386="-","-",Sheet2!O386/1000)</f>
        <v>146739.34086238011</v>
      </c>
      <c r="P386" s="46" t="str">
        <f>IF(Sheet2!P386="-","-",Sheet2!P386/1000)</f>
        <v>-</v>
      </c>
    </row>
    <row r="387" spans="1:16" ht="30.6" customHeight="1" x14ac:dyDescent="0.45">
      <c r="A387" s="93"/>
      <c r="B387" s="94"/>
      <c r="C387" s="94"/>
      <c r="D387" s="94"/>
      <c r="E387" s="48">
        <f t="shared" si="10"/>
        <v>348</v>
      </c>
      <c r="F387" s="52" t="s">
        <v>873</v>
      </c>
      <c r="G387" s="18" t="s">
        <v>874</v>
      </c>
      <c r="H387" s="18"/>
      <c r="I387" s="48"/>
      <c r="J387" s="10">
        <f>IF(Sheet2!J387="-","-",Sheet2!J387/1000)</f>
        <v>3292.9199768222838</v>
      </c>
      <c r="K387" s="10">
        <f>IF(Sheet2!K387="-","-",Sheet2!K387/1000)</f>
        <v>12070.895818595136</v>
      </c>
      <c r="L387" s="10">
        <f>IF(Sheet2!L387="-","-",Sheet2!L387/1000)</f>
        <v>3862.3518804537684</v>
      </c>
      <c r="M387" s="10">
        <f>IF(Sheet2!M387="-","-",Sheet2!M387/1000)</f>
        <v>0</v>
      </c>
      <c r="N387" s="10">
        <f>IF(Sheet2!N387="-","-",Sheet2!N387/1000)</f>
        <v>19226.167675871191</v>
      </c>
      <c r="O387" s="10">
        <f>IF(Sheet2!O387="-","-",Sheet2!O387/1000)</f>
        <v>24855.987453794067</v>
      </c>
      <c r="P387" s="46" t="str">
        <f>IF(Sheet2!P387="-","-",Sheet2!P387/1000)</f>
        <v>-</v>
      </c>
    </row>
    <row r="388" spans="1:16" ht="30.6" customHeight="1" x14ac:dyDescent="0.45">
      <c r="A388" s="93"/>
      <c r="B388" s="94"/>
      <c r="C388" s="94"/>
      <c r="D388" s="94"/>
      <c r="E388" s="48">
        <f t="shared" si="10"/>
        <v>349</v>
      </c>
      <c r="F388" s="52" t="s">
        <v>875</v>
      </c>
      <c r="G388" s="18" t="s">
        <v>876</v>
      </c>
      <c r="H388" s="18"/>
      <c r="I388" s="48" t="s">
        <v>877</v>
      </c>
      <c r="J388" s="10">
        <f>IF(Sheet2!J388="-","-",Sheet2!J388/1000)</f>
        <v>793.53695395152852</v>
      </c>
      <c r="K388" s="10">
        <f>IF(Sheet2!K388="-","-",Sheet2!K388/1000)</f>
        <v>911.14997246508904</v>
      </c>
      <c r="L388" s="10">
        <f>IF(Sheet2!L388="-","-",Sheet2!L388/1000)</f>
        <v>808.87000945553598</v>
      </c>
      <c r="M388" s="10">
        <f>IF(Sheet2!M388="-","-",Sheet2!M388/1000)</f>
        <v>0</v>
      </c>
      <c r="N388" s="10">
        <f>IF(Sheet2!N388="-","-",Sheet2!N388/1000)</f>
        <v>2513.5569358721532</v>
      </c>
      <c r="O388" s="10">
        <f>IF(Sheet2!O388="-","-",Sheet2!O388/1000)</f>
        <v>2336.8218189940949</v>
      </c>
      <c r="P388" s="46">
        <f>IF(Sheet2!P388="-","-",Sheet2!P388/1000)</f>
        <v>2344.8205023200171</v>
      </c>
    </row>
    <row r="389" spans="1:16" ht="30.6" customHeight="1" x14ac:dyDescent="0.45">
      <c r="A389" s="93"/>
      <c r="B389" s="94"/>
      <c r="C389" s="94"/>
      <c r="D389" s="94"/>
      <c r="E389" s="48">
        <f t="shared" si="10"/>
        <v>350</v>
      </c>
      <c r="F389" s="52" t="s">
        <v>783</v>
      </c>
      <c r="G389" s="18" t="s">
        <v>784</v>
      </c>
      <c r="H389" s="18" t="s">
        <v>785</v>
      </c>
      <c r="I389" s="49" t="s">
        <v>786</v>
      </c>
      <c r="J389" s="10">
        <f>IF(Sheet2!J389="-","-",Sheet2!J389/1000)</f>
        <v>20.605970605626982</v>
      </c>
      <c r="K389" s="10">
        <f>IF(Sheet2!K389="-","-",Sheet2!K389/1000)</f>
        <v>53.850772969094699</v>
      </c>
      <c r="L389" s="10">
        <f>IF(Sheet2!L389="-","-",Sheet2!L389/1000)</f>
        <v>1328.725837552736</v>
      </c>
      <c r="M389" s="10">
        <f>IF(Sheet2!M389="-","-",Sheet2!M389/1000)</f>
        <v>0</v>
      </c>
      <c r="N389" s="10">
        <f>IF(Sheet2!N389="-","-",Sheet2!N389/1000)</f>
        <v>1403.1825811274578</v>
      </c>
      <c r="O389" s="10">
        <f>IF(Sheet2!O389="-","-",Sheet2!O389/1000)</f>
        <v>1315.4223052136663</v>
      </c>
      <c r="P389" s="46">
        <f>IF(Sheet2!P389="-","-",Sheet2!P389/1000)</f>
        <v>2067.9443721303132</v>
      </c>
    </row>
    <row r="390" spans="1:16" ht="39" customHeight="1" x14ac:dyDescent="0.45">
      <c r="A390" s="93"/>
      <c r="B390" s="94"/>
      <c r="C390" s="94"/>
      <c r="D390" s="94"/>
      <c r="E390" s="48">
        <f t="shared" si="10"/>
        <v>351</v>
      </c>
      <c r="F390" s="52" t="s">
        <v>878</v>
      </c>
      <c r="G390" s="18" t="s">
        <v>522</v>
      </c>
      <c r="H390" s="18"/>
      <c r="I390" s="49" t="s">
        <v>523</v>
      </c>
      <c r="J390" s="10">
        <f>IF(Sheet2!J390="-","-",Sheet2!J390/1000)</f>
        <v>299.2368425473606</v>
      </c>
      <c r="K390" s="10">
        <f>IF(Sheet2!K390="-","-",Sheet2!K390/1000)</f>
        <v>203.91807320349309</v>
      </c>
      <c r="L390" s="10">
        <f>IF(Sheet2!L390="-","-",Sheet2!L390/1000)</f>
        <v>1562.0987522585526</v>
      </c>
      <c r="M390" s="10">
        <f>IF(Sheet2!M390="-","-",Sheet2!M390/1000)</f>
        <v>0</v>
      </c>
      <c r="N390" s="10">
        <f>IF(Sheet2!N390="-","-",Sheet2!N390/1000)</f>
        <v>2065.2536680094063</v>
      </c>
      <c r="O390" s="10">
        <f>IF(Sheet2!O390="-","-",Sheet2!O390/1000)</f>
        <v>1753.4601728611465</v>
      </c>
      <c r="P390" s="46">
        <f>IF(Sheet2!P390="-","-",Sheet2!P390/1000)</f>
        <v>3797.8009770677127</v>
      </c>
    </row>
    <row r="391" spans="1:16" ht="30.6" customHeight="1" x14ac:dyDescent="0.45">
      <c r="A391" s="93"/>
      <c r="B391" s="94"/>
      <c r="C391" s="94"/>
      <c r="D391" s="94"/>
      <c r="E391" s="48">
        <f t="shared" si="10"/>
        <v>352</v>
      </c>
      <c r="F391" s="52" t="s">
        <v>879</v>
      </c>
      <c r="G391" s="52" t="s">
        <v>880</v>
      </c>
      <c r="H391" s="52"/>
      <c r="I391" s="48"/>
      <c r="J391" s="10">
        <f>IF(Sheet2!J391="-","-",Sheet2!J391/1000)</f>
        <v>702.72705325009406</v>
      </c>
      <c r="K391" s="10">
        <f>IF(Sheet2!K391="-","-",Sheet2!K391/1000)</f>
        <v>239.26670932098372</v>
      </c>
      <c r="L391" s="10">
        <f>IF(Sheet2!L391="-","-",Sheet2!L391/1000)</f>
        <v>3562.7430104074365</v>
      </c>
      <c r="M391" s="10">
        <f>IF(Sheet2!M391="-","-",Sheet2!M391/1000)</f>
        <v>0</v>
      </c>
      <c r="N391" s="10">
        <f>IF(Sheet2!N391="-","-",Sheet2!N391/1000)</f>
        <v>4504.7367729785146</v>
      </c>
      <c r="O391" s="10">
        <f>IF(Sheet2!O391="-","-",Sheet2!O391/1000)</f>
        <v>3688.8938747893867</v>
      </c>
      <c r="P391" s="46" t="str">
        <f>IF(Sheet2!P391="-","-",Sheet2!P391/1000)</f>
        <v>-</v>
      </c>
    </row>
    <row r="392" spans="1:16" ht="12.6" customHeight="1" x14ac:dyDescent="0.45">
      <c r="A392" s="93"/>
      <c r="B392" s="94"/>
      <c r="C392" s="89" t="s">
        <v>881</v>
      </c>
      <c r="D392" s="89"/>
      <c r="E392" s="89"/>
      <c r="F392" s="89"/>
      <c r="G392" s="17"/>
      <c r="H392" s="17"/>
      <c r="I392" s="17"/>
      <c r="J392" s="13">
        <f>IF(Sheet2!J392="-","-",Sheet2!J392/1000)</f>
        <v>98226.549223574315</v>
      </c>
      <c r="K392" s="13">
        <f>IF(Sheet2!K392="-","-",Sheet2!K392/1000)</f>
        <v>37386.501623406097</v>
      </c>
      <c r="L392" s="13">
        <f>IF(Sheet2!L392="-","-",Sheet2!L392/1000)</f>
        <v>58614.440716650206</v>
      </c>
      <c r="M392" s="13">
        <f>IF(Sheet2!M392="-","-",Sheet2!M392/1000)</f>
        <v>5.4154637134345492E-2</v>
      </c>
      <c r="N392" s="13">
        <f>IF(Sheet2!N392="-","-",Sheet2!N392/1000)</f>
        <v>194227.54571826776</v>
      </c>
      <c r="O392" s="13">
        <f>IF(Sheet2!O392="-","-",Sheet2!O392/1000)</f>
        <v>180689.92648803248</v>
      </c>
      <c r="P392" s="45" t="str">
        <f>IF(Sheet2!P392="-","-",Sheet2!P392/1000)</f>
        <v>-</v>
      </c>
    </row>
    <row r="393" spans="1:16" ht="24.6" customHeight="1" x14ac:dyDescent="0.45">
      <c r="A393" s="93"/>
      <c r="B393" s="94"/>
      <c r="C393" s="94" t="s">
        <v>882</v>
      </c>
      <c r="D393" s="94" t="s">
        <v>883</v>
      </c>
      <c r="E393" s="48">
        <f>E391+1</f>
        <v>353</v>
      </c>
      <c r="F393" s="18" t="s">
        <v>884</v>
      </c>
      <c r="G393" s="18" t="s">
        <v>885</v>
      </c>
      <c r="H393" s="52"/>
      <c r="I393" s="48"/>
      <c r="J393" s="10">
        <f>IF(Sheet2!J393="-","-",Sheet2!J393/1000)</f>
        <v>9926.2908333445557</v>
      </c>
      <c r="K393" s="10">
        <f>IF(Sheet2!K393="-","-",Sheet2!K393/1000)</f>
        <v>5701.0042815924999</v>
      </c>
      <c r="L393" s="10">
        <f>IF(Sheet2!L393="-","-",Sheet2!L393/1000)</f>
        <v>362.07789897813228</v>
      </c>
      <c r="M393" s="10">
        <f>IF(Sheet2!M393="-","-",Sheet2!M393/1000)</f>
        <v>0</v>
      </c>
      <c r="N393" s="10">
        <f>IF(Sheet2!N393="-","-",Sheet2!N393/1000)</f>
        <v>15989.373013915188</v>
      </c>
      <c r="O393" s="10">
        <f>IF(Sheet2!O393="-","-",Sheet2!O393/1000)</f>
        <v>8138.3750746785545</v>
      </c>
      <c r="P393" s="46" t="str">
        <f>IF(Sheet2!P393="-","-",Sheet2!P393/1000)</f>
        <v>-</v>
      </c>
    </row>
    <row r="394" spans="1:16" ht="24.6" customHeight="1" x14ac:dyDescent="0.45">
      <c r="A394" s="93"/>
      <c r="B394" s="94"/>
      <c r="C394" s="94"/>
      <c r="D394" s="94"/>
      <c r="E394" s="48">
        <f t="shared" si="10"/>
        <v>354</v>
      </c>
      <c r="F394" s="52" t="s">
        <v>886</v>
      </c>
      <c r="G394" s="52" t="s">
        <v>887</v>
      </c>
      <c r="H394" s="52"/>
      <c r="I394" s="48"/>
      <c r="J394" s="10">
        <f>IF(Sheet2!J394="-","-",Sheet2!J394/1000)</f>
        <v>1122.214154281002</v>
      </c>
      <c r="K394" s="10">
        <f>IF(Sheet2!K394="-","-",Sheet2!K394/1000)</f>
        <v>0</v>
      </c>
      <c r="L394" s="10">
        <f>IF(Sheet2!L394="-","-",Sheet2!L394/1000)</f>
        <v>55.877740370484638</v>
      </c>
      <c r="M394" s="10">
        <f>IF(Sheet2!M394="-","-",Sheet2!M394/1000)</f>
        <v>0</v>
      </c>
      <c r="N394" s="10">
        <f>IF(Sheet2!N394="-","-",Sheet2!N394/1000)</f>
        <v>1178.0918946514864</v>
      </c>
      <c r="O394" s="10">
        <f>IF(Sheet2!O394="-","-",Sheet2!O394/1000)</f>
        <v>924.51598029223192</v>
      </c>
      <c r="P394" s="46" t="str">
        <f>IF(Sheet2!P394="-","-",Sheet2!P394/1000)</f>
        <v>-</v>
      </c>
    </row>
    <row r="395" spans="1:16" x14ac:dyDescent="0.45">
      <c r="A395" s="93"/>
      <c r="B395" s="94"/>
      <c r="C395" s="89" t="s">
        <v>888</v>
      </c>
      <c r="D395" s="89"/>
      <c r="E395" s="89"/>
      <c r="F395" s="89"/>
      <c r="G395" s="17"/>
      <c r="H395" s="17"/>
      <c r="I395" s="17"/>
      <c r="J395" s="13">
        <f>IF(Sheet2!J395="-","-",Sheet2!J395/1000)</f>
        <v>11048.504987625558</v>
      </c>
      <c r="K395" s="13">
        <f>IF(Sheet2!K395="-","-",Sheet2!K395/1000)</f>
        <v>5701.0042815924999</v>
      </c>
      <c r="L395" s="13">
        <f>IF(Sheet2!L395="-","-",Sheet2!L395/1000)</f>
        <v>417.95563934861696</v>
      </c>
      <c r="M395" s="13">
        <f>IF(Sheet2!M395="-","-",Sheet2!M395/1000)</f>
        <v>0</v>
      </c>
      <c r="N395" s="13">
        <f>IF(Sheet2!N395="-","-",Sheet2!N395/1000)</f>
        <v>17167.464908566675</v>
      </c>
      <c r="O395" s="13">
        <f>IF(Sheet2!O395="-","-",Sheet2!O395/1000)</f>
        <v>9062.8910549707853</v>
      </c>
      <c r="P395" s="45" t="str">
        <f>IF(Sheet2!P395="-","-",Sheet2!P395/1000)</f>
        <v>-</v>
      </c>
    </row>
    <row r="396" spans="1:16" x14ac:dyDescent="0.45">
      <c r="A396" s="88" t="s">
        <v>889</v>
      </c>
      <c r="B396" s="89"/>
      <c r="C396" s="89"/>
      <c r="D396" s="89"/>
      <c r="E396" s="89"/>
      <c r="F396" s="89"/>
      <c r="G396" s="17"/>
      <c r="H396" s="17"/>
      <c r="I396" s="17"/>
      <c r="J396" s="13">
        <f>IF(Sheet2!J396="-","-",Sheet2!J396/1000)</f>
        <v>348469.17999999993</v>
      </c>
      <c r="K396" s="13">
        <f>IF(Sheet2!K396="-","-",Sheet2!K396/1000)</f>
        <v>232512.08900000001</v>
      </c>
      <c r="L396" s="13">
        <f>IF(Sheet2!L396="-","-",Sheet2!L396/1000)</f>
        <v>633586.33400000003</v>
      </c>
      <c r="M396" s="13">
        <f>IF(Sheet2!M396="-","-",Sheet2!M396/1000)</f>
        <v>5670.6549999999988</v>
      </c>
      <c r="N396" s="13">
        <f>IF(Sheet2!N396="-","-",Sheet2!N396/1000)</f>
        <v>1220238.2579999999</v>
      </c>
      <c r="O396" s="13">
        <f>IF(Sheet2!O396="-","-",Sheet2!O396/1000)</f>
        <v>1165759.5</v>
      </c>
      <c r="P396" s="45" t="str">
        <f>IF(Sheet2!P396="-","-",Sheet2!P396/1000)</f>
        <v>-</v>
      </c>
    </row>
    <row r="397" spans="1:16" x14ac:dyDescent="0.45">
      <c r="A397" s="97" t="s">
        <v>890</v>
      </c>
      <c r="B397" s="98" t="s">
        <v>891</v>
      </c>
      <c r="C397" s="94" t="s">
        <v>892</v>
      </c>
      <c r="D397" s="94" t="s">
        <v>891</v>
      </c>
      <c r="E397" s="48">
        <f>E394+1</f>
        <v>355</v>
      </c>
      <c r="F397" s="18" t="s">
        <v>893</v>
      </c>
      <c r="G397" s="18" t="s">
        <v>894</v>
      </c>
      <c r="H397" s="18" t="s">
        <v>895</v>
      </c>
      <c r="I397" s="48"/>
      <c r="J397" s="10">
        <f>IF(Sheet2!J397="-","-",Sheet2!J397/1000)</f>
        <v>54994.782176769106</v>
      </c>
      <c r="K397" s="10">
        <f>IF(Sheet2!K397="-","-",Sheet2!K397/1000)</f>
        <v>0</v>
      </c>
      <c r="L397" s="10">
        <f>IF(Sheet2!L397="-","-",Sheet2!L397/1000)</f>
        <v>0</v>
      </c>
      <c r="M397" s="10">
        <f>IF(Sheet2!M397="-","-",Sheet2!M397/1000)</f>
        <v>0</v>
      </c>
      <c r="N397" s="14">
        <f>IF(Sheet2!N397="-","-",Sheet2!N397/1000)</f>
        <v>54994.782176769106</v>
      </c>
      <c r="O397" s="10">
        <f>IF(Sheet2!O397="-","-",Sheet2!O397/1000)</f>
        <v>54969.07351185623</v>
      </c>
      <c r="P397" s="46" t="str">
        <f>IF(Sheet2!P397="-","-",Sheet2!P397/1000)</f>
        <v>-</v>
      </c>
    </row>
    <row r="398" spans="1:16" ht="12.75" customHeight="1" x14ac:dyDescent="0.45">
      <c r="A398" s="97"/>
      <c r="B398" s="98"/>
      <c r="C398" s="94"/>
      <c r="D398" s="94"/>
      <c r="E398" s="48">
        <f t="shared" ref="E398:E400" si="11">E397+1</f>
        <v>356</v>
      </c>
      <c r="F398" s="18" t="s">
        <v>896</v>
      </c>
      <c r="G398" s="18" t="s">
        <v>897</v>
      </c>
      <c r="H398" s="18" t="s">
        <v>898</v>
      </c>
      <c r="I398" s="48"/>
      <c r="J398" s="10">
        <f>IF(Sheet2!J398="-","-",Sheet2!J398/1000)</f>
        <v>42457.741793090921</v>
      </c>
      <c r="K398" s="10">
        <f>IF(Sheet2!K398="-","-",Sheet2!K398/1000)</f>
        <v>0</v>
      </c>
      <c r="L398" s="10">
        <f>IF(Sheet2!L398="-","-",Sheet2!L398/1000)</f>
        <v>0</v>
      </c>
      <c r="M398" s="10">
        <f>IF(Sheet2!M398="-","-",Sheet2!M398/1000)</f>
        <v>0</v>
      </c>
      <c r="N398" s="14">
        <f>IF(Sheet2!N398="-","-",Sheet2!N398/1000)</f>
        <v>42457.741793090921</v>
      </c>
      <c r="O398" s="10">
        <f>IF(Sheet2!O398="-","-",Sheet2!O398/1000)</f>
        <v>42430.053779947899</v>
      </c>
      <c r="P398" s="46" t="str">
        <f>IF(Sheet2!P398="-","-",Sheet2!P398/1000)</f>
        <v>-</v>
      </c>
    </row>
    <row r="399" spans="1:16" ht="12.75" customHeight="1" x14ac:dyDescent="0.45">
      <c r="A399" s="97"/>
      <c r="B399" s="98"/>
      <c r="C399" s="94"/>
      <c r="D399" s="94"/>
      <c r="E399" s="48">
        <f t="shared" si="11"/>
        <v>357</v>
      </c>
      <c r="F399" s="18" t="s">
        <v>899</v>
      </c>
      <c r="G399" s="18" t="s">
        <v>900</v>
      </c>
      <c r="H399" s="18" t="s">
        <v>901</v>
      </c>
      <c r="I399" s="48"/>
      <c r="J399" s="10">
        <f>IF(Sheet2!J399="-","-",Sheet2!J399/1000)</f>
        <v>74979.996999894604</v>
      </c>
      <c r="K399" s="10">
        <f>IF(Sheet2!K399="-","-",Sheet2!K399/1000)</f>
        <v>0</v>
      </c>
      <c r="L399" s="10">
        <f>IF(Sheet2!L399="-","-",Sheet2!L399/1000)</f>
        <v>0</v>
      </c>
      <c r="M399" s="10">
        <f>IF(Sheet2!M399="-","-",Sheet2!M399/1000)</f>
        <v>0</v>
      </c>
      <c r="N399" s="14">
        <f>IF(Sheet2!N399="-","-",Sheet2!N399/1000)</f>
        <v>74979.996999894604</v>
      </c>
      <c r="O399" s="10">
        <f>IF(Sheet2!O399="-","-",Sheet2!O399/1000)</f>
        <v>74972.762969788353</v>
      </c>
      <c r="P399" s="46" t="str">
        <f>IF(Sheet2!P399="-","-",Sheet2!P399/1000)</f>
        <v>-</v>
      </c>
    </row>
    <row r="400" spans="1:16" x14ac:dyDescent="0.45">
      <c r="A400" s="97"/>
      <c r="B400" s="98"/>
      <c r="C400" s="94"/>
      <c r="D400" s="94"/>
      <c r="E400" s="48">
        <f t="shared" si="11"/>
        <v>358</v>
      </c>
      <c r="F400" s="18" t="s">
        <v>902</v>
      </c>
      <c r="G400" s="18" t="s">
        <v>903</v>
      </c>
      <c r="H400" s="18"/>
      <c r="I400" s="48"/>
      <c r="J400" s="10">
        <f>IF(Sheet2!J400="-","-",Sheet2!J400/1000)</f>
        <v>150649.12003024537</v>
      </c>
      <c r="K400" s="10">
        <f>IF(Sheet2!K400="-","-",Sheet2!K400/1000)</f>
        <v>0</v>
      </c>
      <c r="L400" s="10">
        <f>IF(Sheet2!L400="-","-",Sheet2!L400/1000)</f>
        <v>0</v>
      </c>
      <c r="M400" s="10">
        <f>IF(Sheet2!M400="-","-",Sheet2!M400/1000)</f>
        <v>0</v>
      </c>
      <c r="N400" s="14">
        <f>IF(Sheet2!N400="-","-",Sheet2!N400/1000)</f>
        <v>150649.12003024537</v>
      </c>
      <c r="O400" s="10">
        <f>IF(Sheet2!O400="-","-",Sheet2!O400/1000)</f>
        <v>150598.14073840753</v>
      </c>
      <c r="P400" s="46" t="str">
        <f>IF(Sheet2!P400="-","-",Sheet2!P400/1000)</f>
        <v>-</v>
      </c>
    </row>
    <row r="401" spans="1:16" x14ac:dyDescent="0.45">
      <c r="A401" s="97"/>
      <c r="B401" s="98"/>
      <c r="C401" s="89" t="s">
        <v>904</v>
      </c>
      <c r="D401" s="89"/>
      <c r="E401" s="89"/>
      <c r="F401" s="89"/>
      <c r="G401" s="17"/>
      <c r="H401" s="17"/>
      <c r="I401" s="17"/>
      <c r="J401" s="13">
        <f>IF(Sheet2!J401="-","-",Sheet2!J401/1000)</f>
        <v>323081.641</v>
      </c>
      <c r="K401" s="13">
        <f>IF(Sheet2!K401="-","-",Sheet2!K401/1000)</f>
        <v>0</v>
      </c>
      <c r="L401" s="13">
        <f>IF(Sheet2!L401="-","-",Sheet2!L401/1000)</f>
        <v>0</v>
      </c>
      <c r="M401" s="13">
        <f>IF(Sheet2!M401="-","-",Sheet2!M401/1000)</f>
        <v>0</v>
      </c>
      <c r="N401" s="13">
        <f>IF(Sheet2!N401="-","-",Sheet2!N401/1000)</f>
        <v>323081.641</v>
      </c>
      <c r="O401" s="13">
        <f>IF(Sheet2!O401="-","-",Sheet2!O401/1000)</f>
        <v>322970.03100000002</v>
      </c>
      <c r="P401" s="45" t="str">
        <f>IF(Sheet2!P401="-","-",Sheet2!P401/1000)</f>
        <v>-</v>
      </c>
    </row>
    <row r="402" spans="1:16" x14ac:dyDescent="0.45">
      <c r="A402" s="88" t="s">
        <v>905</v>
      </c>
      <c r="B402" s="89"/>
      <c r="C402" s="89"/>
      <c r="D402" s="89"/>
      <c r="E402" s="89"/>
      <c r="F402" s="89"/>
      <c r="G402" s="17"/>
      <c r="H402" s="17"/>
      <c r="I402" s="17"/>
      <c r="J402" s="13">
        <f>IF(Sheet2!J402="-","-",Sheet2!J402/1000)</f>
        <v>323081.641</v>
      </c>
      <c r="K402" s="13">
        <f>IF(Sheet2!K402="-","-",Sheet2!K402/1000)</f>
        <v>0</v>
      </c>
      <c r="L402" s="13">
        <f>IF(Sheet2!L402="-","-",Sheet2!L402/1000)</f>
        <v>0</v>
      </c>
      <c r="M402" s="13">
        <f>IF(Sheet2!M402="-","-",Sheet2!M402/1000)</f>
        <v>0</v>
      </c>
      <c r="N402" s="13">
        <f>IF(Sheet2!N402="-","-",Sheet2!N402/1000)</f>
        <v>323081.641</v>
      </c>
      <c r="O402" s="13">
        <f>IF(Sheet2!O402="-","-",Sheet2!O402/1000)</f>
        <v>322970.03100000002</v>
      </c>
      <c r="P402" s="45" t="str">
        <f>IF(Sheet2!P402="-","-",Sheet2!P402/1000)</f>
        <v>-</v>
      </c>
    </row>
    <row r="403" spans="1:16" ht="44.4" customHeight="1" x14ac:dyDescent="0.45">
      <c r="A403" s="93" t="s">
        <v>906</v>
      </c>
      <c r="B403" s="94" t="s">
        <v>907</v>
      </c>
      <c r="C403" s="94" t="s">
        <v>908</v>
      </c>
      <c r="D403" s="94" t="s">
        <v>907</v>
      </c>
      <c r="E403" s="48">
        <f>E400+1</f>
        <v>359</v>
      </c>
      <c r="F403" s="52" t="s">
        <v>909</v>
      </c>
      <c r="G403" s="18" t="s">
        <v>910</v>
      </c>
      <c r="H403" s="18" t="s">
        <v>911</v>
      </c>
      <c r="I403" s="48"/>
      <c r="J403" s="10">
        <f>IF(Sheet2!J403="-","-",Sheet2!J403/1000)</f>
        <v>0</v>
      </c>
      <c r="K403" s="10">
        <f>IF(Sheet2!K403="-","-",Sheet2!K403/1000)</f>
        <v>14533.67120729286</v>
      </c>
      <c r="L403" s="10">
        <f>IF(Sheet2!L403="-","-",Sheet2!L403/1000)</f>
        <v>597946.66439530416</v>
      </c>
      <c r="M403" s="10">
        <f>IF(Sheet2!M403="-","-",Sheet2!M403/1000)</f>
        <v>34015.966714285816</v>
      </c>
      <c r="N403" s="14">
        <f>IF(Sheet2!N403="-","-",Sheet2!N403/1000)</f>
        <v>646496.302316883</v>
      </c>
      <c r="O403" s="10">
        <f>IF(Sheet2!O403="-","-",Sheet2!O403/1000)</f>
        <v>115808.03185832321</v>
      </c>
      <c r="P403" s="46" t="str">
        <f>IF(Sheet2!P403="-","-",Sheet2!P403/1000)</f>
        <v>-</v>
      </c>
    </row>
    <row r="404" spans="1:16" ht="44.4" customHeight="1" x14ac:dyDescent="0.45">
      <c r="A404" s="93"/>
      <c r="B404" s="94"/>
      <c r="C404" s="94"/>
      <c r="D404" s="94"/>
      <c r="E404" s="48">
        <f t="shared" ref="E404:E415" si="12">E403+1</f>
        <v>360</v>
      </c>
      <c r="F404" s="52" t="s">
        <v>912</v>
      </c>
      <c r="G404" s="52" t="s">
        <v>912</v>
      </c>
      <c r="H404" s="18"/>
      <c r="I404" s="48" t="s">
        <v>913</v>
      </c>
      <c r="J404" s="10">
        <f>IF(Sheet2!J404="-","-",Sheet2!J404/1000)</f>
        <v>0</v>
      </c>
      <c r="K404" s="10">
        <f>IF(Sheet2!K404="-","-",Sheet2!K404/1000)</f>
        <v>1788.0849843398532</v>
      </c>
      <c r="L404" s="10">
        <f>IF(Sheet2!L404="-","-",Sheet2!L404/1000)</f>
        <v>11794.616988492206</v>
      </c>
      <c r="M404" s="10">
        <f>IF(Sheet2!M404="-","-",Sheet2!M404/1000)</f>
        <v>6118.3491446423013</v>
      </c>
      <c r="N404" s="14">
        <f>IF(Sheet2!N404="-","-",Sheet2!N404/1000)</f>
        <v>19701.051117474362</v>
      </c>
      <c r="O404" s="10">
        <f>IF(Sheet2!O404="-","-",Sheet2!O404/1000)</f>
        <v>12898.422003346746</v>
      </c>
      <c r="P404" s="46">
        <f>IF(Sheet2!P404="-","-",Sheet2!P404/1000)</f>
        <v>13001.551437019072</v>
      </c>
    </row>
    <row r="405" spans="1:16" ht="44.4" customHeight="1" x14ac:dyDescent="0.45">
      <c r="A405" s="93"/>
      <c r="B405" s="94"/>
      <c r="C405" s="94"/>
      <c r="D405" s="94"/>
      <c r="E405" s="48">
        <f t="shared" si="12"/>
        <v>361</v>
      </c>
      <c r="F405" s="52" t="s">
        <v>914</v>
      </c>
      <c r="G405" s="52" t="s">
        <v>915</v>
      </c>
      <c r="H405" s="18" t="s">
        <v>916</v>
      </c>
      <c r="I405" s="49" t="s">
        <v>917</v>
      </c>
      <c r="J405" s="10">
        <f>IF(Sheet2!J405="-","-",Sheet2!J405/1000)</f>
        <v>0</v>
      </c>
      <c r="K405" s="10">
        <f>IF(Sheet2!K405="-","-",Sheet2!K405/1000)</f>
        <v>757.77481225892029</v>
      </c>
      <c r="L405" s="10">
        <f>IF(Sheet2!L405="-","-",Sheet2!L405/1000)</f>
        <v>1727.5043858260819</v>
      </c>
      <c r="M405" s="10">
        <f>IF(Sheet2!M405="-","-",Sheet2!M405/1000)</f>
        <v>1443.986599418653</v>
      </c>
      <c r="N405" s="14">
        <f>IF(Sheet2!N405="-","-",Sheet2!N405/1000)</f>
        <v>3929.265797503655</v>
      </c>
      <c r="O405" s="10">
        <f>IF(Sheet2!O405="-","-",Sheet2!O405/1000)</f>
        <v>3304.9957562293016</v>
      </c>
      <c r="P405" s="46">
        <f>IF(Sheet2!P405="-","-",Sheet2!P405/1000)</f>
        <v>6047.0810806239588</v>
      </c>
    </row>
    <row r="406" spans="1:16" ht="44.4" customHeight="1" x14ac:dyDescent="0.45">
      <c r="A406" s="93"/>
      <c r="B406" s="94"/>
      <c r="C406" s="94"/>
      <c r="D406" s="94"/>
      <c r="E406" s="48">
        <f t="shared" si="12"/>
        <v>362</v>
      </c>
      <c r="F406" s="52" t="s">
        <v>918</v>
      </c>
      <c r="G406" s="18" t="s">
        <v>919</v>
      </c>
      <c r="H406" s="18" t="s">
        <v>920</v>
      </c>
      <c r="I406" s="49" t="s">
        <v>921</v>
      </c>
      <c r="J406" s="10">
        <f>IF(Sheet2!J406="-","-",Sheet2!J406/1000)</f>
        <v>0</v>
      </c>
      <c r="K406" s="10">
        <f>IF(Sheet2!K406="-","-",Sheet2!K406/1000)</f>
        <v>4203.9503165514188</v>
      </c>
      <c r="L406" s="10">
        <f>IF(Sheet2!L406="-","-",Sheet2!L406/1000)</f>
        <v>46271.406489036526</v>
      </c>
      <c r="M406" s="10">
        <f>IF(Sheet2!M406="-","-",Sheet2!M406/1000)</f>
        <v>1775.2952317931538</v>
      </c>
      <c r="N406" s="14">
        <f>IF(Sheet2!N406="-","-",Sheet2!N406/1000)</f>
        <v>52250.652037381093</v>
      </c>
      <c r="O406" s="10">
        <f>IF(Sheet2!O406="-","-",Sheet2!O406/1000)</f>
        <v>36206.30245285837</v>
      </c>
      <c r="P406" s="46">
        <f>IF(Sheet2!P406="-","-",Sheet2!P406/1000)</f>
        <v>37612.209813154834</v>
      </c>
    </row>
    <row r="407" spans="1:16" ht="44.4" customHeight="1" x14ac:dyDescent="0.45">
      <c r="A407" s="93"/>
      <c r="B407" s="94"/>
      <c r="C407" s="94"/>
      <c r="D407" s="94"/>
      <c r="E407" s="48">
        <f t="shared" si="12"/>
        <v>363</v>
      </c>
      <c r="F407" s="52" t="s">
        <v>922</v>
      </c>
      <c r="G407" s="18" t="s">
        <v>923</v>
      </c>
      <c r="H407" s="18" t="s">
        <v>924</v>
      </c>
      <c r="I407" s="49" t="s">
        <v>925</v>
      </c>
      <c r="J407" s="10">
        <f>IF(Sheet2!J407="-","-",Sheet2!J407/1000)</f>
        <v>0</v>
      </c>
      <c r="K407" s="10">
        <f>IF(Sheet2!K407="-","-",Sheet2!K407/1000)</f>
        <v>5508.1794600556404</v>
      </c>
      <c r="L407" s="10">
        <f>IF(Sheet2!L407="-","-",Sheet2!L407/1000)</f>
        <v>9094.389867628528</v>
      </c>
      <c r="M407" s="10">
        <f>IF(Sheet2!M407="-","-",Sheet2!M407/1000)</f>
        <v>146.76262390856419</v>
      </c>
      <c r="N407" s="14">
        <f>IF(Sheet2!N407="-","-",Sheet2!N407/1000)</f>
        <v>14749.331951592732</v>
      </c>
      <c r="O407" s="10">
        <f>IF(Sheet2!O407="-","-",Sheet2!O407/1000)</f>
        <v>15201.660098152877</v>
      </c>
      <c r="P407" s="46">
        <f>IF(Sheet2!P407="-","-",Sheet2!P407/1000)</f>
        <v>26318.495203068178</v>
      </c>
    </row>
    <row r="408" spans="1:16" ht="44.4" customHeight="1" x14ac:dyDescent="0.45">
      <c r="A408" s="93"/>
      <c r="B408" s="94"/>
      <c r="C408" s="94"/>
      <c r="D408" s="94"/>
      <c r="E408" s="48">
        <f t="shared" si="12"/>
        <v>364</v>
      </c>
      <c r="F408" s="52" t="s">
        <v>926</v>
      </c>
      <c r="G408" s="18" t="s">
        <v>927</v>
      </c>
      <c r="H408" s="18"/>
      <c r="I408" s="48"/>
      <c r="J408" s="10">
        <f>IF(Sheet2!J408="-","-",Sheet2!J408/1000)</f>
        <v>0</v>
      </c>
      <c r="K408" s="10">
        <f>IF(Sheet2!K408="-","-",Sheet2!K408/1000)</f>
        <v>3771.8047014616322</v>
      </c>
      <c r="L408" s="10">
        <f>IF(Sheet2!L408="-","-",Sheet2!L408/1000)</f>
        <v>13382.607798050094</v>
      </c>
      <c r="M408" s="10">
        <f>IF(Sheet2!M408="-","-",Sheet2!M408/1000)</f>
        <v>5138.2400079790668</v>
      </c>
      <c r="N408" s="14">
        <f>IF(Sheet2!N408="-","-",Sheet2!N408/1000)</f>
        <v>22292.652507490791</v>
      </c>
      <c r="O408" s="10">
        <f>IF(Sheet2!O408="-","-",Sheet2!O408/1000)</f>
        <v>17963.861632114022</v>
      </c>
      <c r="P408" s="46" t="str">
        <f>IF(Sheet2!P408="-","-",Sheet2!P408/1000)</f>
        <v>-</v>
      </c>
    </row>
    <row r="409" spans="1:16" ht="44.4" customHeight="1" x14ac:dyDescent="0.45">
      <c r="A409" s="93"/>
      <c r="B409" s="94"/>
      <c r="C409" s="94"/>
      <c r="D409" s="94"/>
      <c r="E409" s="48">
        <f t="shared" si="12"/>
        <v>365</v>
      </c>
      <c r="F409" s="52" t="s">
        <v>514</v>
      </c>
      <c r="G409" s="18" t="s">
        <v>515</v>
      </c>
      <c r="H409" s="18" t="s">
        <v>516</v>
      </c>
      <c r="I409" s="49" t="s">
        <v>517</v>
      </c>
      <c r="J409" s="10">
        <f>IF(Sheet2!J409="-","-",Sheet2!J409/1000)</f>
        <v>0</v>
      </c>
      <c r="K409" s="10">
        <f>IF(Sheet2!K409="-","-",Sheet2!K409/1000)</f>
        <v>1167.0926422091241</v>
      </c>
      <c r="L409" s="10">
        <f>IF(Sheet2!L409="-","-",Sheet2!L409/1000)</f>
        <v>1974.1631728360678</v>
      </c>
      <c r="M409" s="10">
        <f>IF(Sheet2!M409="-","-",Sheet2!M409/1000)</f>
        <v>68.182926830616779</v>
      </c>
      <c r="N409" s="14">
        <f>IF(Sheet2!N409="-","-",Sheet2!N409/1000)</f>
        <v>3209.4387418758088</v>
      </c>
      <c r="O409" s="10">
        <f>IF(Sheet2!O409="-","-",Sheet2!O409/1000)</f>
        <v>3317.5846529476089</v>
      </c>
      <c r="P409" s="46">
        <f>IF(Sheet2!P409="-","-",Sheet2!P409/1000)</f>
        <v>3408.5890558580054</v>
      </c>
    </row>
    <row r="410" spans="1:16" ht="44.4" customHeight="1" x14ac:dyDescent="0.45">
      <c r="A410" s="93"/>
      <c r="B410" s="94"/>
      <c r="C410" s="94"/>
      <c r="D410" s="94"/>
      <c r="E410" s="48">
        <f t="shared" si="12"/>
        <v>366</v>
      </c>
      <c r="F410" s="52" t="s">
        <v>928</v>
      </c>
      <c r="G410" s="18" t="s">
        <v>929</v>
      </c>
      <c r="H410" s="18" t="s">
        <v>930</v>
      </c>
      <c r="I410" s="49" t="s">
        <v>931</v>
      </c>
      <c r="J410" s="10">
        <f>IF(Sheet2!J410="-","-",Sheet2!J410/1000)</f>
        <v>0</v>
      </c>
      <c r="K410" s="10">
        <f>IF(Sheet2!K410="-","-",Sheet2!K410/1000)</f>
        <v>664.32142188451314</v>
      </c>
      <c r="L410" s="10">
        <f>IF(Sheet2!L410="-","-",Sheet2!L410/1000)</f>
        <v>1531.7364076888161</v>
      </c>
      <c r="M410" s="10">
        <f>IF(Sheet2!M410="-","-",Sheet2!M410/1000)</f>
        <v>3.3632684240402111</v>
      </c>
      <c r="N410" s="14">
        <f>IF(Sheet2!N410="-","-",Sheet2!N410/1000)</f>
        <v>2199.4210979973691</v>
      </c>
      <c r="O410" s="10">
        <f>IF(Sheet2!O410="-","-",Sheet2!O410/1000)</f>
        <v>2174.9692524004026</v>
      </c>
      <c r="P410" s="46">
        <f>IF(Sheet2!P410="-","-",Sheet2!P410/1000)</f>
        <v>2745.7730052208854</v>
      </c>
    </row>
    <row r="411" spans="1:16" ht="44.4" customHeight="1" x14ac:dyDescent="0.45">
      <c r="A411" s="93"/>
      <c r="B411" s="94"/>
      <c r="C411" s="94"/>
      <c r="D411" s="94"/>
      <c r="E411" s="48">
        <f t="shared" si="12"/>
        <v>367</v>
      </c>
      <c r="F411" s="52" t="s">
        <v>932</v>
      </c>
      <c r="G411" s="18" t="s">
        <v>933</v>
      </c>
      <c r="H411" s="18" t="s">
        <v>516</v>
      </c>
      <c r="I411" s="49" t="s">
        <v>934</v>
      </c>
      <c r="J411" s="10">
        <f>IF(Sheet2!J411="-","-",Sheet2!J411/1000)</f>
        <v>0</v>
      </c>
      <c r="K411" s="10">
        <f>IF(Sheet2!K411="-","-",Sheet2!K411/1000)</f>
        <v>287.56904044527198</v>
      </c>
      <c r="L411" s="10">
        <f>IF(Sheet2!L411="-","-",Sheet2!L411/1000)</f>
        <v>1720.8553035991977</v>
      </c>
      <c r="M411" s="10">
        <f>IF(Sheet2!M411="-","-",Sheet2!M411/1000)</f>
        <v>4.7846497222952999</v>
      </c>
      <c r="N411" s="14">
        <f>IF(Sheet2!N411="-","-",Sheet2!N411/1000)</f>
        <v>2013.2089937667652</v>
      </c>
      <c r="O411" s="10">
        <f>IF(Sheet2!O411="-","-",Sheet2!O411/1000)</f>
        <v>1802.8468169104299</v>
      </c>
      <c r="P411" s="46">
        <f>IF(Sheet2!P411="-","-",Sheet2!P411/1000)</f>
        <v>4088.6125515153085</v>
      </c>
    </row>
    <row r="412" spans="1:16" s="84" customFormat="1" ht="44.4" customHeight="1" x14ac:dyDescent="0.45">
      <c r="A412" s="93"/>
      <c r="B412" s="94"/>
      <c r="C412" s="94"/>
      <c r="D412" s="94"/>
      <c r="E412" s="48">
        <f t="shared" si="12"/>
        <v>368</v>
      </c>
      <c r="F412" s="52" t="s">
        <v>935</v>
      </c>
      <c r="G412" s="18" t="s">
        <v>372</v>
      </c>
      <c r="H412" s="52" t="s">
        <v>373</v>
      </c>
      <c r="I412" s="48" t="s">
        <v>374</v>
      </c>
      <c r="J412" s="10">
        <f>IF(Sheet2!J412="-","-",Sheet2!J412/1000)</f>
        <v>0</v>
      </c>
      <c r="K412" s="10">
        <f>IF(Sheet2!K412="-","-",Sheet2!K412/1000)</f>
        <v>279.2872399337204</v>
      </c>
      <c r="L412" s="10">
        <f>IF(Sheet2!L412="-","-",Sheet2!L412/1000)</f>
        <v>5165.3110318884064</v>
      </c>
      <c r="M412" s="10">
        <f>IF(Sheet2!M412="-","-",Sheet2!M412/1000)</f>
        <v>81.329035551567586</v>
      </c>
      <c r="N412" s="14">
        <f>IF(Sheet2!N412="-","-",Sheet2!N412/1000)</f>
        <v>5525.9273073736949</v>
      </c>
      <c r="O412" s="10">
        <f>IF(Sheet2!O412="-","-",Sheet2!O412/1000)</f>
        <v>4557.3118267693962</v>
      </c>
      <c r="P412" s="46">
        <f>IF(Sheet2!P412="-","-",Sheet2!P412/1000)</f>
        <v>26948.444301090429</v>
      </c>
    </row>
    <row r="413" spans="1:16" ht="44.4" customHeight="1" x14ac:dyDescent="0.45">
      <c r="A413" s="93"/>
      <c r="B413" s="94"/>
      <c r="C413" s="94"/>
      <c r="D413" s="94"/>
      <c r="E413" s="48">
        <f t="shared" si="12"/>
        <v>369</v>
      </c>
      <c r="F413" s="52" t="s">
        <v>936</v>
      </c>
      <c r="G413" s="52" t="s">
        <v>937</v>
      </c>
      <c r="H413" s="18"/>
      <c r="I413" s="48"/>
      <c r="J413" s="10">
        <f>IF(Sheet2!J413="-","-",Sheet2!J413/1000)</f>
        <v>0</v>
      </c>
      <c r="K413" s="10">
        <f>IF(Sheet2!K413="-","-",Sheet2!K413/1000)</f>
        <v>201.8844666466955</v>
      </c>
      <c r="L413" s="10">
        <f>IF(Sheet2!L413="-","-",Sheet2!L413/1000)</f>
        <v>465.22995095583303</v>
      </c>
      <c r="M413" s="10">
        <f>IF(Sheet2!M413="-","-",Sheet2!M413/1000)</f>
        <v>405.12369918505789</v>
      </c>
      <c r="N413" s="14">
        <f>IF(Sheet2!N413="-","-",Sheet2!N413/1000)</f>
        <v>1072.2381167875863</v>
      </c>
      <c r="O413" s="10">
        <f>IF(Sheet2!O413="-","-",Sheet2!O413/1000)</f>
        <v>970.80384650022711</v>
      </c>
      <c r="P413" s="46" t="str">
        <f>IF(Sheet2!P413="-","-",Sheet2!P413/1000)</f>
        <v>-</v>
      </c>
    </row>
    <row r="414" spans="1:16" s="67" customFormat="1" ht="44.4" customHeight="1" x14ac:dyDescent="0.45">
      <c r="A414" s="93"/>
      <c r="B414" s="94"/>
      <c r="C414" s="94"/>
      <c r="D414" s="94"/>
      <c r="E414" s="48">
        <f t="shared" si="12"/>
        <v>370</v>
      </c>
      <c r="F414" s="52" t="s">
        <v>938</v>
      </c>
      <c r="G414" s="18" t="s">
        <v>939</v>
      </c>
      <c r="H414" s="18" t="s">
        <v>940</v>
      </c>
      <c r="I414" s="48"/>
      <c r="J414" s="10">
        <f>IF(Sheet2!J414="-","-",Sheet2!J414/1000)</f>
        <v>0</v>
      </c>
      <c r="K414" s="10">
        <f>IF(Sheet2!K414="-","-",Sheet2!K414/1000)</f>
        <v>3007.3936111046883</v>
      </c>
      <c r="L414" s="10">
        <f>IF(Sheet2!L414="-","-",Sheet2!L414/1000)</f>
        <v>38725.100272686046</v>
      </c>
      <c r="M414" s="10">
        <f>IF(Sheet2!M414="-","-",Sheet2!M414/1000)</f>
        <v>10219.711514999184</v>
      </c>
      <c r="N414" s="14">
        <f>IF(Sheet2!N414="-","-",Sheet2!N414/1000)</f>
        <v>51952.205398789927</v>
      </c>
      <c r="O414" s="10">
        <f>IF(Sheet2!O414="-","-",Sheet2!O414/1000)</f>
        <v>24353.5461655832</v>
      </c>
      <c r="P414" s="46" t="str">
        <f>IF(Sheet2!P414="-","-",Sheet2!P414/1000)</f>
        <v>-</v>
      </c>
    </row>
    <row r="415" spans="1:16" ht="44.4" customHeight="1" x14ac:dyDescent="0.45">
      <c r="A415" s="93"/>
      <c r="B415" s="94"/>
      <c r="C415" s="94"/>
      <c r="D415" s="94"/>
      <c r="E415" s="48">
        <f t="shared" si="12"/>
        <v>371</v>
      </c>
      <c r="F415" s="52" t="s">
        <v>941</v>
      </c>
      <c r="G415" s="18" t="s">
        <v>942</v>
      </c>
      <c r="H415" s="18" t="s">
        <v>943</v>
      </c>
      <c r="I415" s="49" t="s">
        <v>944</v>
      </c>
      <c r="J415" s="10">
        <f>IF(Sheet2!J415="-","-",Sheet2!J415/1000)</f>
        <v>0</v>
      </c>
      <c r="K415" s="10">
        <f>IF(Sheet2!K415="-","-",Sheet2!K415/1000)</f>
        <v>1417.7430958156604</v>
      </c>
      <c r="L415" s="10">
        <f>IF(Sheet2!L415="-","-",Sheet2!L415/1000)</f>
        <v>31229.171936007944</v>
      </c>
      <c r="M415" s="10">
        <f>IF(Sheet2!M415="-","-",Sheet2!M415/1000)</f>
        <v>22.895583259686436</v>
      </c>
      <c r="N415" s="14">
        <f>IF(Sheet2!N415="-","-",Sheet2!N415/1000)</f>
        <v>32669.810615083294</v>
      </c>
      <c r="O415" s="10">
        <f>IF(Sheet2!O415="-","-",Sheet2!O415/1000)</f>
        <v>26764.125637864196</v>
      </c>
      <c r="P415" s="46">
        <f>IF(Sheet2!P415="-","-",Sheet2!P415/1000)</f>
        <v>47900.266124457165</v>
      </c>
    </row>
    <row r="416" spans="1:16" x14ac:dyDescent="0.45">
      <c r="A416" s="93"/>
      <c r="B416" s="94"/>
      <c r="C416" s="89" t="s">
        <v>945</v>
      </c>
      <c r="D416" s="89"/>
      <c r="E416" s="89"/>
      <c r="F416" s="89"/>
      <c r="G416" s="17"/>
      <c r="H416" s="17"/>
      <c r="I416" s="17"/>
      <c r="J416" s="13">
        <f>IF(Sheet2!J416="-","-",Sheet2!J416/1000)</f>
        <v>0</v>
      </c>
      <c r="K416" s="13">
        <f>IF(Sheet2!K416="-","-",Sheet2!K416/1000)</f>
        <v>37588.757000000005</v>
      </c>
      <c r="L416" s="13">
        <f>IF(Sheet2!L416="-","-",Sheet2!L416/1000)</f>
        <v>761028.75800000015</v>
      </c>
      <c r="M416" s="13">
        <f>IF(Sheet2!M416="-","-",Sheet2!M416/1000)</f>
        <v>59443.991000000002</v>
      </c>
      <c r="N416" s="13">
        <f>IF(Sheet2!N416="-","-",Sheet2!N416/1000)</f>
        <v>858061.50599999994</v>
      </c>
      <c r="O416" s="13">
        <f>IF(Sheet2!O416="-","-",Sheet2!O416/1000)</f>
        <v>265324.46199999994</v>
      </c>
      <c r="P416" s="45" t="str">
        <f>IF(Sheet2!P416="-","-",Sheet2!P416/1000)</f>
        <v>-</v>
      </c>
    </row>
    <row r="417" spans="1:16" x14ac:dyDescent="0.45">
      <c r="A417" s="88" t="s">
        <v>946</v>
      </c>
      <c r="B417" s="89"/>
      <c r="C417" s="89"/>
      <c r="D417" s="89"/>
      <c r="E417" s="89"/>
      <c r="F417" s="89"/>
      <c r="G417" s="17"/>
      <c r="H417" s="17"/>
      <c r="I417" s="17"/>
      <c r="J417" s="13">
        <f>IF(Sheet2!J417="-","-",Sheet2!J417/1000)</f>
        <v>0</v>
      </c>
      <c r="K417" s="13">
        <f>IF(Sheet2!K417="-","-",Sheet2!K417/1000)</f>
        <v>37588.757000000005</v>
      </c>
      <c r="L417" s="13">
        <f>IF(Sheet2!L417="-","-",Sheet2!L417/1000)</f>
        <v>761028.75800000015</v>
      </c>
      <c r="M417" s="13">
        <f>IF(Sheet2!M417="-","-",Sheet2!M417/1000)</f>
        <v>59443.991000000002</v>
      </c>
      <c r="N417" s="13">
        <f>IF(Sheet2!N417="-","-",Sheet2!N417/1000)</f>
        <v>858061.50599999994</v>
      </c>
      <c r="O417" s="13">
        <f>IF(Sheet2!O417="-","-",Sheet2!O417/1000)</f>
        <v>265324.46199999994</v>
      </c>
      <c r="P417" s="45" t="str">
        <f>IF(Sheet2!P417="-","-",Sheet2!P417/1000)</f>
        <v>-</v>
      </c>
    </row>
    <row r="418" spans="1:16" ht="42.6" customHeight="1" x14ac:dyDescent="0.45">
      <c r="A418" s="97" t="s">
        <v>947</v>
      </c>
      <c r="B418" s="98" t="s">
        <v>948</v>
      </c>
      <c r="C418" s="94" t="s">
        <v>949</v>
      </c>
      <c r="D418" s="94" t="s">
        <v>950</v>
      </c>
      <c r="E418" s="48">
        <f>E415+1</f>
        <v>372</v>
      </c>
      <c r="F418" s="52" t="s">
        <v>951</v>
      </c>
      <c r="G418" s="52" t="s">
        <v>952</v>
      </c>
      <c r="H418" s="52" t="s">
        <v>953</v>
      </c>
      <c r="I418" s="49" t="s">
        <v>954</v>
      </c>
      <c r="J418" s="10">
        <f>IF(Sheet2!J418="-","-",Sheet2!J418/1000)</f>
        <v>0</v>
      </c>
      <c r="K418" s="10">
        <f>IF(Sheet2!K418="-","-",Sheet2!K418/1000)</f>
        <v>68.441605744231438</v>
      </c>
      <c r="L418" s="10">
        <f>IF(Sheet2!L418="-","-",Sheet2!L418/1000)</f>
        <v>3849.1278182794113</v>
      </c>
      <c r="M418" s="10">
        <f>IF(Sheet2!M418="-","-",Sheet2!M418/1000)</f>
        <v>0</v>
      </c>
      <c r="N418" s="14">
        <f>IF(Sheet2!N418="-","-",Sheet2!N418/1000)</f>
        <v>3917.5694240236426</v>
      </c>
      <c r="O418" s="10">
        <f>IF(Sheet2!O418="-","-",Sheet2!O418/1000)</f>
        <v>3357.8861776590543</v>
      </c>
      <c r="P418" s="46">
        <f>IF(Sheet2!P418="-","-",Sheet2!P418/1000)</f>
        <v>3730.9123136136054</v>
      </c>
    </row>
    <row r="419" spans="1:16" ht="42.6" customHeight="1" x14ac:dyDescent="0.45">
      <c r="A419" s="97"/>
      <c r="B419" s="98"/>
      <c r="C419" s="94"/>
      <c r="D419" s="94"/>
      <c r="E419" s="48">
        <f>E418+1</f>
        <v>373</v>
      </c>
      <c r="F419" s="52" t="s">
        <v>955</v>
      </c>
      <c r="G419" s="52" t="s">
        <v>956</v>
      </c>
      <c r="H419" s="52"/>
      <c r="I419" s="49"/>
      <c r="J419" s="10">
        <f>IF(Sheet2!J419="-","-",Sheet2!J419/1000)</f>
        <v>26.735708837791961</v>
      </c>
      <c r="K419" s="10">
        <f>IF(Sheet2!K419="-","-",Sheet2!K419/1000)</f>
        <v>70.388060477969603</v>
      </c>
      <c r="L419" s="10">
        <f>IF(Sheet2!L419="-","-",Sheet2!L419/1000)</f>
        <v>663.33285388688284</v>
      </c>
      <c r="M419" s="10">
        <f>IF(Sheet2!M419="-","-",Sheet2!M419/1000)</f>
        <v>0</v>
      </c>
      <c r="N419" s="14">
        <f>IF(Sheet2!N419="-","-",Sheet2!N419/1000)</f>
        <v>760.45662320264444</v>
      </c>
      <c r="O419" s="10">
        <f>IF(Sheet2!O419="-","-",Sheet2!O419/1000)</f>
        <v>692.04664820525159</v>
      </c>
      <c r="P419" s="46" t="str">
        <f>IF(Sheet2!P419="-","-",Sheet2!P419/1000)</f>
        <v>-</v>
      </c>
    </row>
    <row r="420" spans="1:16" ht="42.6" customHeight="1" x14ac:dyDescent="0.45">
      <c r="A420" s="97"/>
      <c r="B420" s="98"/>
      <c r="C420" s="94"/>
      <c r="D420" s="94"/>
      <c r="E420" s="48">
        <f t="shared" ref="E420:E479" si="13">E419+1</f>
        <v>374</v>
      </c>
      <c r="F420" s="52" t="s">
        <v>957</v>
      </c>
      <c r="G420" s="52" t="s">
        <v>958</v>
      </c>
      <c r="H420" s="52"/>
      <c r="I420" s="48" t="s">
        <v>959</v>
      </c>
      <c r="J420" s="10">
        <f>IF(Sheet2!J420="-","-",Sheet2!J420/1000)</f>
        <v>415.86481198822776</v>
      </c>
      <c r="K420" s="10">
        <f>IF(Sheet2!K420="-","-",Sheet2!K420/1000)</f>
        <v>879.02364800852274</v>
      </c>
      <c r="L420" s="10">
        <f>IF(Sheet2!L420="-","-",Sheet2!L420/1000)</f>
        <v>2044.6779094158667</v>
      </c>
      <c r="M420" s="10">
        <f>IF(Sheet2!M420="-","-",Sheet2!M420/1000)</f>
        <v>2.7696673168431097E-2</v>
      </c>
      <c r="N420" s="14">
        <f>IF(Sheet2!N420="-","-",Sheet2!N420/1000)</f>
        <v>3339.5940660857855</v>
      </c>
      <c r="O420" s="10">
        <f>IF(Sheet2!O420="-","-",Sheet2!O420/1000)</f>
        <v>3366.4074904147255</v>
      </c>
      <c r="P420" s="46">
        <f>IF(Sheet2!P420="-","-",Sheet2!P420/1000)</f>
        <v>9703.8253119991568</v>
      </c>
    </row>
    <row r="421" spans="1:16" ht="42.6" customHeight="1" x14ac:dyDescent="0.45">
      <c r="A421" s="97"/>
      <c r="B421" s="98"/>
      <c r="C421" s="94"/>
      <c r="D421" s="94"/>
      <c r="E421" s="48">
        <f t="shared" si="13"/>
        <v>375</v>
      </c>
      <c r="F421" s="52" t="s">
        <v>960</v>
      </c>
      <c r="G421" s="52" t="s">
        <v>961</v>
      </c>
      <c r="H421" s="52" t="s">
        <v>962</v>
      </c>
      <c r="I421" s="49" t="s">
        <v>963</v>
      </c>
      <c r="J421" s="10">
        <f>IF(Sheet2!J421="-","-",Sheet2!J421/1000)</f>
        <v>147075.75284078743</v>
      </c>
      <c r="K421" s="10">
        <f>IF(Sheet2!K421="-","-",Sheet2!K421/1000)</f>
        <v>16675.790023809113</v>
      </c>
      <c r="L421" s="10">
        <f>IF(Sheet2!L421="-","-",Sheet2!L421/1000)</f>
        <v>12370.315322162149</v>
      </c>
      <c r="M421" s="10">
        <f>IF(Sheet2!M421="-","-",Sheet2!M421/1000)</f>
        <v>2.5370152622282887</v>
      </c>
      <c r="N421" s="14">
        <f>IF(Sheet2!N421="-","-",Sheet2!N421/1000)</f>
        <v>176124.39520202091</v>
      </c>
      <c r="O421" s="10">
        <f>IF(Sheet2!O421="-","-",Sheet2!O421/1000)</f>
        <v>159223.33265599582</v>
      </c>
      <c r="P421" s="46">
        <f>IF(Sheet2!P421="-","-",Sheet2!P421/1000)</f>
        <v>172715.68708036892</v>
      </c>
    </row>
    <row r="422" spans="1:16" ht="42.6" customHeight="1" x14ac:dyDescent="0.45">
      <c r="A422" s="97"/>
      <c r="B422" s="98"/>
      <c r="C422" s="94"/>
      <c r="D422" s="94"/>
      <c r="E422" s="48">
        <f t="shared" si="13"/>
        <v>376</v>
      </c>
      <c r="F422" s="52" t="s">
        <v>964</v>
      </c>
      <c r="G422" s="52" t="s">
        <v>965</v>
      </c>
      <c r="H422" s="52" t="s">
        <v>966</v>
      </c>
      <c r="I422" s="48" t="s">
        <v>967</v>
      </c>
      <c r="J422" s="10">
        <f>IF(Sheet2!J422="-","-",Sheet2!J422/1000)</f>
        <v>38853.444575661786</v>
      </c>
      <c r="K422" s="10">
        <f>IF(Sheet2!K422="-","-",Sheet2!K422/1000)</f>
        <v>196.47286785507325</v>
      </c>
      <c r="L422" s="10">
        <f>IF(Sheet2!L422="-","-",Sheet2!L422/1000)</f>
        <v>88.839969906073051</v>
      </c>
      <c r="M422" s="10">
        <f>IF(Sheet2!M422="-","-",Sheet2!M422/1000)</f>
        <v>0</v>
      </c>
      <c r="N422" s="14">
        <f>IF(Sheet2!N422="-","-",Sheet2!N422/1000)</f>
        <v>39138.757413422929</v>
      </c>
      <c r="O422" s="10">
        <f>IF(Sheet2!O422="-","-",Sheet2!O422/1000)</f>
        <v>38025.723418330686</v>
      </c>
      <c r="P422" s="46">
        <f>IF(Sheet2!P422="-","-",Sheet2!P422/1000)</f>
        <v>38933.100370373948</v>
      </c>
    </row>
    <row r="423" spans="1:16" ht="42.6" customHeight="1" x14ac:dyDescent="0.45">
      <c r="A423" s="97"/>
      <c r="B423" s="98"/>
      <c r="C423" s="94"/>
      <c r="D423" s="94"/>
      <c r="E423" s="48">
        <f t="shared" si="13"/>
        <v>377</v>
      </c>
      <c r="F423" s="52" t="s">
        <v>968</v>
      </c>
      <c r="G423" s="52" t="s">
        <v>969</v>
      </c>
      <c r="H423" s="52" t="s">
        <v>966</v>
      </c>
      <c r="I423" s="49" t="s">
        <v>970</v>
      </c>
      <c r="J423" s="10">
        <f>IF(Sheet2!J423="-","-",Sheet2!J423/1000)</f>
        <v>370176.40519318712</v>
      </c>
      <c r="K423" s="10">
        <f>IF(Sheet2!K423="-","-",Sheet2!K423/1000)</f>
        <v>607.32093607459649</v>
      </c>
      <c r="L423" s="10">
        <f>IF(Sheet2!L423="-","-",Sheet2!L423/1000)</f>
        <v>1145.384949902369</v>
      </c>
      <c r="M423" s="10">
        <f>IF(Sheet2!M423="-","-",Sheet2!M423/1000)</f>
        <v>0</v>
      </c>
      <c r="N423" s="14">
        <f>IF(Sheet2!N423="-","-",Sheet2!N423/1000)</f>
        <v>371929.11107916408</v>
      </c>
      <c r="O423" s="10">
        <f>IF(Sheet2!O423="-","-",Sheet2!O423/1000)</f>
        <v>360456.82261676458</v>
      </c>
      <c r="P423" s="46">
        <f>IF(Sheet2!P423="-","-",Sheet2!P423/1000)</f>
        <v>366522.72484560177</v>
      </c>
    </row>
    <row r="424" spans="1:16" ht="42.6" customHeight="1" x14ac:dyDescent="0.45">
      <c r="A424" s="97"/>
      <c r="B424" s="98"/>
      <c r="C424" s="94"/>
      <c r="D424" s="94"/>
      <c r="E424" s="48">
        <f t="shared" si="13"/>
        <v>378</v>
      </c>
      <c r="F424" s="52" t="s">
        <v>971</v>
      </c>
      <c r="G424" s="52" t="s">
        <v>972</v>
      </c>
      <c r="H424" s="52"/>
      <c r="I424" s="48" t="s">
        <v>973</v>
      </c>
      <c r="J424" s="10">
        <f>IF(Sheet2!J424="-","-",Sheet2!J424/1000)</f>
        <v>2368.2892942970489</v>
      </c>
      <c r="K424" s="10">
        <f>IF(Sheet2!K424="-","-",Sheet2!K424/1000)</f>
        <v>1.3042509476299244</v>
      </c>
      <c r="L424" s="10">
        <f>IF(Sheet2!L424="-","-",Sheet2!L424/1000)</f>
        <v>457.57631234989032</v>
      </c>
      <c r="M424" s="10">
        <f>IF(Sheet2!M424="-","-",Sheet2!M424/1000)</f>
        <v>0</v>
      </c>
      <c r="N424" s="14">
        <f>IF(Sheet2!N424="-","-",Sheet2!N424/1000)</f>
        <v>2827.1698575945693</v>
      </c>
      <c r="O424" s="10">
        <f>IF(Sheet2!O424="-","-",Sheet2!O424/1000)</f>
        <v>2681.7481399596381</v>
      </c>
      <c r="P424" s="46">
        <f>IF(Sheet2!P424="-","-",Sheet2!P424/1000)</f>
        <v>3907.4481722495511</v>
      </c>
    </row>
    <row r="425" spans="1:16" ht="42.6" customHeight="1" x14ac:dyDescent="0.45">
      <c r="A425" s="97"/>
      <c r="B425" s="98"/>
      <c r="C425" s="94"/>
      <c r="D425" s="94"/>
      <c r="E425" s="48">
        <f t="shared" si="13"/>
        <v>379</v>
      </c>
      <c r="F425" s="52" t="s">
        <v>974</v>
      </c>
      <c r="G425" s="52" t="s">
        <v>975</v>
      </c>
      <c r="H425" s="52" t="s">
        <v>966</v>
      </c>
      <c r="I425" s="48"/>
      <c r="J425" s="10">
        <f>IF(Sheet2!J425="-","-",Sheet2!J425/1000)</f>
        <v>17828.529981012485</v>
      </c>
      <c r="K425" s="10">
        <f>IF(Sheet2!K425="-","-",Sheet2!K425/1000)</f>
        <v>238.78074817978225</v>
      </c>
      <c r="L425" s="10">
        <f>IF(Sheet2!L425="-","-",Sheet2!L425/1000)</f>
        <v>257.85140300332063</v>
      </c>
      <c r="M425" s="10">
        <f>IF(Sheet2!M425="-","-",Sheet2!M425/1000)</f>
        <v>0</v>
      </c>
      <c r="N425" s="14">
        <f>IF(Sheet2!N425="-","-",Sheet2!N425/1000)</f>
        <v>18325.16213219559</v>
      </c>
      <c r="O425" s="10">
        <f>IF(Sheet2!O425="-","-",Sheet2!O425/1000)</f>
        <v>17840.624506985067</v>
      </c>
      <c r="P425" s="46" t="str">
        <f>IF(Sheet2!P425="-","-",Sheet2!P425/1000)</f>
        <v>-</v>
      </c>
    </row>
    <row r="426" spans="1:16" ht="42.6" customHeight="1" x14ac:dyDescent="0.45">
      <c r="A426" s="97"/>
      <c r="B426" s="98"/>
      <c r="C426" s="94"/>
      <c r="D426" s="94"/>
      <c r="E426" s="48">
        <f t="shared" si="13"/>
        <v>380</v>
      </c>
      <c r="F426" s="52" t="s">
        <v>976</v>
      </c>
      <c r="G426" s="52" t="s">
        <v>977</v>
      </c>
      <c r="H426" s="52"/>
      <c r="I426" s="48" t="s">
        <v>978</v>
      </c>
      <c r="J426" s="10">
        <f>IF(Sheet2!J426="-","-",Sheet2!J426/1000)</f>
        <v>11164.538225031876</v>
      </c>
      <c r="K426" s="10">
        <f>IF(Sheet2!K426="-","-",Sheet2!K426/1000)</f>
        <v>10935.882624110103</v>
      </c>
      <c r="L426" s="10">
        <f>IF(Sheet2!L426="-","-",Sheet2!L426/1000)</f>
        <v>6655.3525531090181</v>
      </c>
      <c r="M426" s="10">
        <f>IF(Sheet2!M426="-","-",Sheet2!M426/1000)</f>
        <v>0</v>
      </c>
      <c r="N426" s="14">
        <f>IF(Sheet2!N426="-","-",Sheet2!N426/1000)</f>
        <v>28755.773402250998</v>
      </c>
      <c r="O426" s="10">
        <f>IF(Sheet2!O426="-","-",Sheet2!O426/1000)</f>
        <v>34101.153742205104</v>
      </c>
      <c r="P426" s="46">
        <f>IF(Sheet2!P426="-","-",Sheet2!P426/1000)</f>
        <v>38329.792605469811</v>
      </c>
    </row>
    <row r="427" spans="1:16" ht="42.6" customHeight="1" x14ac:dyDescent="0.45">
      <c r="A427" s="97"/>
      <c r="B427" s="98"/>
      <c r="C427" s="94"/>
      <c r="D427" s="94"/>
      <c r="E427" s="48">
        <f t="shared" si="13"/>
        <v>381</v>
      </c>
      <c r="F427" s="52" t="s">
        <v>979</v>
      </c>
      <c r="G427" s="52" t="s">
        <v>980</v>
      </c>
      <c r="H427" s="52" t="s">
        <v>981</v>
      </c>
      <c r="I427" s="48"/>
      <c r="J427" s="10">
        <f>IF(Sheet2!J427="-","-",Sheet2!J427/1000)</f>
        <v>1687.6767942474553</v>
      </c>
      <c r="K427" s="10">
        <f>IF(Sheet2!K427="-","-",Sheet2!K427/1000)</f>
        <v>676.11070286017309</v>
      </c>
      <c r="L427" s="10">
        <f>IF(Sheet2!L427="-","-",Sheet2!L427/1000)</f>
        <v>2662.2094752047728</v>
      </c>
      <c r="M427" s="10">
        <f>IF(Sheet2!M427="-","-",Sheet2!M427/1000)</f>
        <v>5.5393346336862189E-3</v>
      </c>
      <c r="N427" s="14">
        <f>IF(Sheet2!N427="-","-",Sheet2!N427/1000)</f>
        <v>5026.0025116470342</v>
      </c>
      <c r="O427" s="10">
        <f>IF(Sheet2!O427="-","-",Sheet2!O427/1000)</f>
        <v>4025.0316236394706</v>
      </c>
      <c r="P427" s="46" t="str">
        <f>IF(Sheet2!P427="-","-",Sheet2!P427/1000)</f>
        <v>-</v>
      </c>
    </row>
    <row r="428" spans="1:16" ht="42.6" customHeight="1" x14ac:dyDescent="0.45">
      <c r="A428" s="97"/>
      <c r="B428" s="98"/>
      <c r="C428" s="94"/>
      <c r="D428" s="94"/>
      <c r="E428" s="48">
        <f t="shared" si="13"/>
        <v>382</v>
      </c>
      <c r="F428" s="52" t="s">
        <v>982</v>
      </c>
      <c r="G428" s="52" t="s">
        <v>983</v>
      </c>
      <c r="H428" s="52" t="s">
        <v>984</v>
      </c>
      <c r="I428" s="48"/>
      <c r="J428" s="10">
        <f>IF(Sheet2!J428="-","-",Sheet2!J428/1000)</f>
        <v>11373.208136360216</v>
      </c>
      <c r="K428" s="10">
        <f>IF(Sheet2!K428="-","-",Sheet2!K428/1000)</f>
        <v>7348.5214512501907</v>
      </c>
      <c r="L428" s="10">
        <f>IF(Sheet2!L428="-","-",Sheet2!L428/1000)</f>
        <v>4045.4020891754085</v>
      </c>
      <c r="M428" s="10">
        <f>IF(Sheet2!M428="-","-",Sheet2!M428/1000)</f>
        <v>0</v>
      </c>
      <c r="N428" s="14">
        <f>IF(Sheet2!N428="-","-",Sheet2!N428/1000)</f>
        <v>22767.131676785812</v>
      </c>
      <c r="O428" s="10">
        <f>IF(Sheet2!O428="-","-",Sheet2!O428/1000)</f>
        <v>25988.280791088644</v>
      </c>
      <c r="P428" s="46" t="str">
        <f>IF(Sheet2!P428="-","-",Sheet2!P428/1000)</f>
        <v>-</v>
      </c>
    </row>
    <row r="429" spans="1:16" ht="42.6" customHeight="1" x14ac:dyDescent="0.45">
      <c r="A429" s="97"/>
      <c r="B429" s="98"/>
      <c r="C429" s="94"/>
      <c r="D429" s="94"/>
      <c r="E429" s="48">
        <f t="shared" si="13"/>
        <v>383</v>
      </c>
      <c r="F429" s="52" t="s">
        <v>985</v>
      </c>
      <c r="G429" s="52" t="s">
        <v>986</v>
      </c>
      <c r="H429" s="52" t="s">
        <v>953</v>
      </c>
      <c r="I429" s="48"/>
      <c r="J429" s="10">
        <f>IF(Sheet2!J429="-","-",Sheet2!J429/1000)</f>
        <v>30558.699272199385</v>
      </c>
      <c r="K429" s="10">
        <f>IF(Sheet2!K429="-","-",Sheet2!K429/1000)</f>
        <v>11708.05149946038</v>
      </c>
      <c r="L429" s="10">
        <f>IF(Sheet2!L429="-","-",Sheet2!L429/1000)</f>
        <v>34179.822288893432</v>
      </c>
      <c r="M429" s="10">
        <f>IF(Sheet2!M429="-","-",Sheet2!M429/1000)</f>
        <v>170.34561865511861</v>
      </c>
      <c r="N429" s="14">
        <f>IF(Sheet2!N429="-","-",Sheet2!N429/1000)</f>
        <v>76616.918679208306</v>
      </c>
      <c r="O429" s="10">
        <f>IF(Sheet2!O429="-","-",Sheet2!O429/1000)</f>
        <v>75364.249816777185</v>
      </c>
      <c r="P429" s="46" t="str">
        <f>IF(Sheet2!P429="-","-",Sheet2!P429/1000)</f>
        <v>-</v>
      </c>
    </row>
    <row r="430" spans="1:16" ht="42.6" customHeight="1" x14ac:dyDescent="0.45">
      <c r="A430" s="97"/>
      <c r="B430" s="98"/>
      <c r="C430" s="94"/>
      <c r="D430" s="94"/>
      <c r="E430" s="48">
        <f t="shared" si="13"/>
        <v>384</v>
      </c>
      <c r="F430" s="52" t="s">
        <v>987</v>
      </c>
      <c r="G430" s="52" t="s">
        <v>988</v>
      </c>
      <c r="H430" s="52" t="s">
        <v>989</v>
      </c>
      <c r="I430" s="49" t="s">
        <v>990</v>
      </c>
      <c r="J430" s="10">
        <f>IF(Sheet2!J430="-","-",Sheet2!J430/1000)</f>
        <v>18726.288381530554</v>
      </c>
      <c r="K430" s="10">
        <f>IF(Sheet2!K430="-","-",Sheet2!K430/1000)</f>
        <v>10975.684827303057</v>
      </c>
      <c r="L430" s="10">
        <f>IF(Sheet2!L430="-","-",Sheet2!L430/1000)</f>
        <v>71495.988840943144</v>
      </c>
      <c r="M430" s="10">
        <f>IF(Sheet2!M430="-","-",Sheet2!M430/1000)</f>
        <v>0</v>
      </c>
      <c r="N430" s="14">
        <f>IF(Sheet2!N430="-","-",Sheet2!N430/1000)</f>
        <v>101197.96204977676</v>
      </c>
      <c r="O430" s="10">
        <f>IF(Sheet2!O430="-","-",Sheet2!O430/1000)</f>
        <v>95920.037741729509</v>
      </c>
      <c r="P430" s="46">
        <f>IF(Sheet2!P430="-","-",Sheet2!P430/1000)</f>
        <v>109807.13248029249</v>
      </c>
    </row>
    <row r="431" spans="1:16" ht="42.6" customHeight="1" x14ac:dyDescent="0.45">
      <c r="A431" s="97"/>
      <c r="B431" s="98"/>
      <c r="C431" s="94"/>
      <c r="D431" s="94"/>
      <c r="E431" s="48">
        <f t="shared" si="13"/>
        <v>385</v>
      </c>
      <c r="F431" s="52" t="s">
        <v>991</v>
      </c>
      <c r="G431" s="52" t="s">
        <v>992</v>
      </c>
      <c r="H431" s="52"/>
      <c r="I431" s="48"/>
      <c r="J431" s="10">
        <f>IF(Sheet2!J431="-","-",Sheet2!J431/1000)</f>
        <v>195.79017899662961</v>
      </c>
      <c r="K431" s="10">
        <f>IF(Sheet2!K431="-","-",Sheet2!K431/1000)</f>
        <v>3.4040408550175201</v>
      </c>
      <c r="L431" s="10">
        <f>IF(Sheet2!L431="-","-",Sheet2!L431/1000)</f>
        <v>45.47298848830723</v>
      </c>
      <c r="M431" s="10">
        <f>IF(Sheet2!M431="-","-",Sheet2!M431/1000)</f>
        <v>0</v>
      </c>
      <c r="N431" s="14">
        <f>IF(Sheet2!N431="-","-",Sheet2!N431/1000)</f>
        <v>244.66720833995436</v>
      </c>
      <c r="O431" s="10">
        <f>IF(Sheet2!O431="-","-",Sheet2!O431/1000)</f>
        <v>233.53345379655065</v>
      </c>
      <c r="P431" s="46" t="str">
        <f>IF(Sheet2!P431="-","-",Sheet2!P431/1000)</f>
        <v>-</v>
      </c>
    </row>
    <row r="432" spans="1:16" ht="42.6" customHeight="1" x14ac:dyDescent="0.45">
      <c r="A432" s="97"/>
      <c r="B432" s="98"/>
      <c r="C432" s="94"/>
      <c r="D432" s="94"/>
      <c r="E432" s="48">
        <f t="shared" si="13"/>
        <v>386</v>
      </c>
      <c r="F432" s="52" t="s">
        <v>993</v>
      </c>
      <c r="G432" s="52" t="s">
        <v>994</v>
      </c>
      <c r="H432" s="52" t="s">
        <v>989</v>
      </c>
      <c r="I432" s="48"/>
      <c r="J432" s="10">
        <f>IF(Sheet2!J432="-","-",Sheet2!J432/1000)</f>
        <v>427.3638126839042</v>
      </c>
      <c r="K432" s="10">
        <f>IF(Sheet2!K432="-","-",Sheet2!K432/1000)</f>
        <v>423.05174409879908</v>
      </c>
      <c r="L432" s="10">
        <f>IF(Sheet2!L432="-","-",Sheet2!L432/1000)</f>
        <v>2742.9711791835452</v>
      </c>
      <c r="M432" s="10">
        <f>IF(Sheet2!M432="-","-",Sheet2!M432/1000)</f>
        <v>0</v>
      </c>
      <c r="N432" s="14">
        <f>IF(Sheet2!N432="-","-",Sheet2!N432/1000)</f>
        <v>3593.3867359662486</v>
      </c>
      <c r="O432" s="10">
        <f>IF(Sheet2!O432="-","-",Sheet2!O432/1000)</f>
        <v>3341.721309216909</v>
      </c>
      <c r="P432" s="46" t="str">
        <f>IF(Sheet2!P432="-","-",Sheet2!P432/1000)</f>
        <v>-</v>
      </c>
    </row>
    <row r="433" spans="1:16" ht="42.6" customHeight="1" x14ac:dyDescent="0.45">
      <c r="A433" s="97"/>
      <c r="B433" s="98"/>
      <c r="C433" s="94"/>
      <c r="D433" s="94"/>
      <c r="E433" s="48">
        <f t="shared" si="13"/>
        <v>387</v>
      </c>
      <c r="F433" s="52" t="s">
        <v>995</v>
      </c>
      <c r="G433" s="52" t="s">
        <v>996</v>
      </c>
      <c r="H433" s="52" t="s">
        <v>997</v>
      </c>
      <c r="I433" s="48"/>
      <c r="J433" s="10">
        <f>IF(Sheet2!J433="-","-",Sheet2!J433/1000)</f>
        <v>3059.883780993584</v>
      </c>
      <c r="K433" s="10">
        <f>IF(Sheet2!K433="-","-",Sheet2!K433/1000)</f>
        <v>5441.8707246482072</v>
      </c>
      <c r="L433" s="10">
        <f>IF(Sheet2!L433="-","-",Sheet2!L433/1000)</f>
        <v>18447.469396759934</v>
      </c>
      <c r="M433" s="10">
        <f>IF(Sheet2!M433="-","-",Sheet2!M433/1000)</f>
        <v>8.1982152578556047</v>
      </c>
      <c r="N433" s="14">
        <f>IF(Sheet2!N433="-","-",Sheet2!N433/1000)</f>
        <v>26957.422117659582</v>
      </c>
      <c r="O433" s="10">
        <f>IF(Sheet2!O433="-","-",Sheet2!O433/1000)</f>
        <v>27030.146031798067</v>
      </c>
      <c r="P433" s="46" t="str">
        <f>IF(Sheet2!P433="-","-",Sheet2!P433/1000)</f>
        <v>-</v>
      </c>
    </row>
    <row r="434" spans="1:16" ht="42.6" customHeight="1" x14ac:dyDescent="0.45">
      <c r="A434" s="97"/>
      <c r="B434" s="98"/>
      <c r="C434" s="94"/>
      <c r="D434" s="94"/>
      <c r="E434" s="48">
        <f t="shared" si="13"/>
        <v>388</v>
      </c>
      <c r="F434" s="52" t="s">
        <v>998</v>
      </c>
      <c r="G434" s="52" t="s">
        <v>999</v>
      </c>
      <c r="H434" s="52" t="s">
        <v>1000</v>
      </c>
      <c r="I434" s="48"/>
      <c r="J434" s="10">
        <f>IF(Sheet2!J434="-","-",Sheet2!J434/1000)</f>
        <v>926.77201242940021</v>
      </c>
      <c r="K434" s="10">
        <f>IF(Sheet2!K434="-","-",Sheet2!K434/1000)</f>
        <v>641.69868200680048</v>
      </c>
      <c r="L434" s="10">
        <f>IF(Sheet2!L434="-","-",Sheet2!L434/1000)</f>
        <v>3677.8552929653047</v>
      </c>
      <c r="M434" s="10">
        <f>IF(Sheet2!M434="-","-",Sheet2!M434/1000)</f>
        <v>0</v>
      </c>
      <c r="N434" s="14">
        <f>IF(Sheet2!N434="-","-",Sheet2!N434/1000)</f>
        <v>5246.3259874015048</v>
      </c>
      <c r="O434" s="10">
        <f>IF(Sheet2!O434="-","-",Sheet2!O434/1000)</f>
        <v>4969.6560950816693</v>
      </c>
      <c r="P434" s="46" t="str">
        <f>IF(Sheet2!P434="-","-",Sheet2!P434/1000)</f>
        <v>-</v>
      </c>
    </row>
    <row r="435" spans="1:16" s="82" customFormat="1" ht="42.6" customHeight="1" x14ac:dyDescent="0.45">
      <c r="A435" s="97"/>
      <c r="B435" s="98"/>
      <c r="C435" s="94"/>
      <c r="D435" s="94"/>
      <c r="E435" s="48">
        <f t="shared" si="13"/>
        <v>389</v>
      </c>
      <c r="F435" s="52" t="s">
        <v>1001</v>
      </c>
      <c r="G435" s="52" t="s">
        <v>1002</v>
      </c>
      <c r="H435" s="52" t="s">
        <v>989</v>
      </c>
      <c r="I435" s="48"/>
      <c r="J435" s="10">
        <f>IF(Sheet2!J435="-","-",Sheet2!J435/1000)</f>
        <v>4065.9961610899522</v>
      </c>
      <c r="K435" s="10">
        <f>IF(Sheet2!K435="-","-",Sheet2!K435/1000)</f>
        <v>629.57437962917834</v>
      </c>
      <c r="L435" s="10">
        <f>IF(Sheet2!L435="-","-",Sheet2!L435/1000)</f>
        <v>15249.115226023019</v>
      </c>
      <c r="M435" s="10">
        <f>IF(Sheet2!M435="-","-",Sheet2!M435/1000)</f>
        <v>0.72011350237920846</v>
      </c>
      <c r="N435" s="14">
        <f>IF(Sheet2!N435="-","-",Sheet2!N435/1000)</f>
        <v>19945.405880244529</v>
      </c>
      <c r="O435" s="10">
        <f>IF(Sheet2!O435="-","-",Sheet2!O435/1000)</f>
        <v>17621.255931530039</v>
      </c>
      <c r="P435" s="46" t="str">
        <f>IF(Sheet2!P435="-","-",Sheet2!P435/1000)</f>
        <v>-</v>
      </c>
    </row>
    <row r="436" spans="1:16" ht="42.6" customHeight="1" x14ac:dyDescent="0.45">
      <c r="A436" s="97"/>
      <c r="B436" s="98"/>
      <c r="C436" s="94"/>
      <c r="D436" s="94"/>
      <c r="E436" s="48">
        <f t="shared" si="13"/>
        <v>390</v>
      </c>
      <c r="F436" s="52" t="s">
        <v>1003</v>
      </c>
      <c r="G436" s="52" t="s">
        <v>1004</v>
      </c>
      <c r="H436" s="52" t="s">
        <v>984</v>
      </c>
      <c r="I436" s="48"/>
      <c r="J436" s="10">
        <f>IF(Sheet2!J436="-","-",Sheet2!J436/1000)</f>
        <v>2116.2996882029834</v>
      </c>
      <c r="K436" s="10">
        <f>IF(Sheet2!K436="-","-",Sheet2!K436/1000)</f>
        <v>574.04539944944906</v>
      </c>
      <c r="L436" s="10">
        <f>IF(Sheet2!L436="-","-",Sheet2!L436/1000)</f>
        <v>13344.050265419131</v>
      </c>
      <c r="M436" s="10">
        <f>IF(Sheet2!M436="-","-",Sheet2!M436/1000)</f>
        <v>8.0264958842113323</v>
      </c>
      <c r="N436" s="14">
        <f>IF(Sheet2!N436="-","-",Sheet2!N436/1000)</f>
        <v>16042.421848955775</v>
      </c>
      <c r="O436" s="10">
        <f>IF(Sheet2!O436="-","-",Sheet2!O436/1000)</f>
        <v>14095.905232342433</v>
      </c>
      <c r="P436" s="46" t="str">
        <f>IF(Sheet2!P436="-","-",Sheet2!P436/1000)</f>
        <v>-</v>
      </c>
    </row>
    <row r="437" spans="1:16" ht="42.6" customHeight="1" x14ac:dyDescent="0.45">
      <c r="A437" s="97"/>
      <c r="B437" s="98"/>
      <c r="C437" s="94"/>
      <c r="D437" s="94"/>
      <c r="E437" s="48">
        <f t="shared" si="13"/>
        <v>391</v>
      </c>
      <c r="F437" s="52" t="s">
        <v>1005</v>
      </c>
      <c r="G437" s="52" t="s">
        <v>1006</v>
      </c>
      <c r="H437" s="52"/>
      <c r="I437" s="48"/>
      <c r="J437" s="10">
        <f>IF(Sheet2!J437="-","-",Sheet2!J437/1000)</f>
        <v>2293.0880802790662</v>
      </c>
      <c r="K437" s="10">
        <f>IF(Sheet2!K437="-","-",Sheet2!K437/1000)</f>
        <v>11794.821168313767</v>
      </c>
      <c r="L437" s="10">
        <f>IF(Sheet2!L437="-","-",Sheet2!L437/1000)</f>
        <v>10729.501813424769</v>
      </c>
      <c r="M437" s="10">
        <f>IF(Sheet2!M437="-","-",Sheet2!M437/1000)</f>
        <v>0</v>
      </c>
      <c r="N437" s="14">
        <f>IF(Sheet2!N437="-","-",Sheet2!N437/1000)</f>
        <v>24817.411062017603</v>
      </c>
      <c r="O437" s="10">
        <f>IF(Sheet2!O437="-","-",Sheet2!O437/1000)</f>
        <v>28188.817763568306</v>
      </c>
      <c r="P437" s="46" t="str">
        <f>IF(Sheet2!P437="-","-",Sheet2!P437/1000)</f>
        <v>-</v>
      </c>
    </row>
    <row r="438" spans="1:16" ht="42.6" customHeight="1" x14ac:dyDescent="0.45">
      <c r="A438" s="97"/>
      <c r="B438" s="98"/>
      <c r="C438" s="94"/>
      <c r="D438" s="94"/>
      <c r="E438" s="48">
        <f>E437+1</f>
        <v>392</v>
      </c>
      <c r="F438" s="52" t="s">
        <v>1007</v>
      </c>
      <c r="G438" s="52" t="s">
        <v>1008</v>
      </c>
      <c r="H438" s="52" t="s">
        <v>1009</v>
      </c>
      <c r="I438" s="48"/>
      <c r="J438" s="10">
        <f>IF(Sheet2!J438="-","-",Sheet2!J438/1000)</f>
        <v>35299.669438948615</v>
      </c>
      <c r="K438" s="10">
        <f>IF(Sheet2!K438="-","-",Sheet2!K438/1000)</f>
        <v>6532.569070021731</v>
      </c>
      <c r="L438" s="10">
        <f>IF(Sheet2!L438="-","-",Sheet2!L438/1000)</f>
        <v>44423.220569488185</v>
      </c>
      <c r="M438" s="10">
        <f>IF(Sheet2!M438="-","-",Sheet2!M438/1000)</f>
        <v>1211.5743497491171</v>
      </c>
      <c r="N438" s="14">
        <f>IF(Sheet2!N438="-","-",Sheet2!N438/1000)</f>
        <v>87467.033428207651</v>
      </c>
      <c r="O438" s="10">
        <f>IF(Sheet2!O438="-","-",Sheet2!O438/1000)</f>
        <v>77745.746061791127</v>
      </c>
      <c r="P438" s="46" t="str">
        <f>IF(Sheet2!P438="-","-",Sheet2!P438/1000)</f>
        <v>-</v>
      </c>
    </row>
    <row r="439" spans="1:16" x14ac:dyDescent="0.45">
      <c r="A439" s="97"/>
      <c r="B439" s="98"/>
      <c r="C439" s="89" t="s">
        <v>1010</v>
      </c>
      <c r="D439" s="89"/>
      <c r="E439" s="89"/>
      <c r="F439" s="89"/>
      <c r="G439" s="17"/>
      <c r="H439" s="17"/>
      <c r="I439" s="17"/>
      <c r="J439" s="13">
        <f>IF(Sheet2!J439="-","-",Sheet2!J439/1000)</f>
        <v>698640.29636876564</v>
      </c>
      <c r="K439" s="13">
        <f>IF(Sheet2!K439="-","-",Sheet2!K439/1000)</f>
        <v>86422.80845510379</v>
      </c>
      <c r="L439" s="13">
        <f>IF(Sheet2!L439="-","-",Sheet2!L439/1000)</f>
        <v>248575.53851798392</v>
      </c>
      <c r="M439" s="13">
        <f>IF(Sheet2!M439="-","-",Sheet2!M439/1000)</f>
        <v>1401.4350443187122</v>
      </c>
      <c r="N439" s="13">
        <f>IF(Sheet2!N439="-","-",Sheet2!N439/1000)</f>
        <v>1035040.0783861717</v>
      </c>
      <c r="O439" s="13">
        <f>IF(Sheet2!O439="-","-",Sheet2!O439/1000)</f>
        <v>994270.12724887987</v>
      </c>
      <c r="P439" s="45" t="str">
        <f>IF(Sheet2!P439="-","-",Sheet2!P439/1000)</f>
        <v>-</v>
      </c>
    </row>
    <row r="440" spans="1:16" ht="40.799999999999997" customHeight="1" x14ac:dyDescent="0.45">
      <c r="A440" s="97"/>
      <c r="B440" s="98"/>
      <c r="C440" s="94" t="s">
        <v>1011</v>
      </c>
      <c r="D440" s="94" t="s">
        <v>1012</v>
      </c>
      <c r="E440" s="48">
        <f>E438+1</f>
        <v>393</v>
      </c>
      <c r="F440" s="52" t="s">
        <v>1013</v>
      </c>
      <c r="G440" s="52" t="s">
        <v>1014</v>
      </c>
      <c r="H440" s="18" t="s">
        <v>1015</v>
      </c>
      <c r="I440" s="49" t="s">
        <v>1016</v>
      </c>
      <c r="J440" s="10">
        <f>IF(Sheet2!J440="-","-",Sheet2!J440/1000)</f>
        <v>0</v>
      </c>
      <c r="K440" s="10">
        <f>IF(Sheet2!K440="-","-",Sheet2!K440/1000)</f>
        <v>6827.9034381298643</v>
      </c>
      <c r="L440" s="10">
        <f>IF(Sheet2!L440="-","-",Sheet2!L440/1000)</f>
        <v>32316.339720201267</v>
      </c>
      <c r="M440" s="10">
        <f>IF(Sheet2!M440="-","-",Sheet2!M440/1000)</f>
        <v>3.8609162396792951</v>
      </c>
      <c r="N440" s="14">
        <f>IF(Sheet2!N440="-","-",Sheet2!N440/1000)</f>
        <v>39148.104074570809</v>
      </c>
      <c r="O440" s="10">
        <f>IF(Sheet2!O440="-","-",Sheet2!O440/1000)</f>
        <v>38405.179566641134</v>
      </c>
      <c r="P440" s="46">
        <f>IF(Sheet2!P440="-","-",Sheet2!P440/1000)</f>
        <v>90059.365719447524</v>
      </c>
    </row>
    <row r="441" spans="1:16" ht="50.4" customHeight="1" x14ac:dyDescent="0.45">
      <c r="A441" s="97"/>
      <c r="B441" s="98"/>
      <c r="C441" s="94"/>
      <c r="D441" s="94"/>
      <c r="E441" s="48">
        <f t="shared" si="13"/>
        <v>394</v>
      </c>
      <c r="F441" s="52" t="s">
        <v>957</v>
      </c>
      <c r="G441" s="52" t="s">
        <v>958</v>
      </c>
      <c r="H441" s="18"/>
      <c r="I441" s="48" t="s">
        <v>959</v>
      </c>
      <c r="J441" s="10">
        <f>IF(Sheet2!J441="-","-",Sheet2!J441/1000)</f>
        <v>11.076265679358242</v>
      </c>
      <c r="K441" s="10">
        <f>IF(Sheet2!K441="-","-",Sheet2!K441/1000)</f>
        <v>36.399966281157141</v>
      </c>
      <c r="L441" s="10">
        <f>IF(Sheet2!L441="-","-",Sheet2!L441/1000)</f>
        <v>1399.6914156310636</v>
      </c>
      <c r="M441" s="10">
        <f>IF(Sheet2!M441="-","-",Sheet2!M441/1000)</f>
        <v>0</v>
      </c>
      <c r="N441" s="14">
        <f>IF(Sheet2!N441="-","-",Sheet2!N441/1000)</f>
        <v>1447.167647591579</v>
      </c>
      <c r="O441" s="10">
        <f>IF(Sheet2!O441="-","-",Sheet2!O441/1000)</f>
        <v>1250.5269472163507</v>
      </c>
      <c r="P441" s="46">
        <f>IF(Sheet2!P441="-","-",Sheet2!P441/1000)</f>
        <v>9703.8253119991568</v>
      </c>
    </row>
    <row r="442" spans="1:16" s="82" customFormat="1" ht="28.2" customHeight="1" x14ac:dyDescent="0.45">
      <c r="A442" s="97"/>
      <c r="B442" s="98"/>
      <c r="C442" s="94"/>
      <c r="D442" s="94"/>
      <c r="E442" s="48">
        <f t="shared" si="13"/>
        <v>395</v>
      </c>
      <c r="F442" s="52" t="s">
        <v>1017</v>
      </c>
      <c r="G442" s="18" t="s">
        <v>1018</v>
      </c>
      <c r="H442" s="18" t="s">
        <v>1019</v>
      </c>
      <c r="I442" s="48"/>
      <c r="J442" s="10">
        <f>IF(Sheet2!J442="-","-",Sheet2!J442/1000)</f>
        <v>4573.0075086109555</v>
      </c>
      <c r="K442" s="10">
        <f>IF(Sheet2!K442="-","-",Sheet2!K442/1000)</f>
        <v>30506.420645347833</v>
      </c>
      <c r="L442" s="10">
        <f>IF(Sheet2!L442="-","-",Sheet2!L442/1000)</f>
        <v>196043.08142596189</v>
      </c>
      <c r="M442" s="10">
        <f>IF(Sheet2!M442="-","-",Sheet2!M442/1000)</f>
        <v>322.93213047463917</v>
      </c>
      <c r="N442" s="14">
        <f>IF(Sheet2!N442="-","-",Sheet2!N442/1000)</f>
        <v>231445.4417103953</v>
      </c>
      <c r="O442" s="10">
        <f>IF(Sheet2!O442="-","-",Sheet2!O442/1000)</f>
        <v>219545.36087345268</v>
      </c>
      <c r="P442" s="46" t="str">
        <f>IF(Sheet2!P442="-","-",Sheet2!P442/1000)</f>
        <v>-</v>
      </c>
    </row>
    <row r="443" spans="1:16" ht="28.2" customHeight="1" x14ac:dyDescent="0.45">
      <c r="A443" s="97"/>
      <c r="B443" s="98"/>
      <c r="C443" s="94"/>
      <c r="D443" s="94"/>
      <c r="E443" s="48">
        <f t="shared" si="13"/>
        <v>396</v>
      </c>
      <c r="F443" s="52" t="s">
        <v>1020</v>
      </c>
      <c r="G443" s="18" t="s">
        <v>1021</v>
      </c>
      <c r="H443" s="18" t="s">
        <v>1015</v>
      </c>
      <c r="I443" s="48"/>
      <c r="J443" s="10">
        <f>IF(Sheet2!J443="-","-",Sheet2!J443/1000)</f>
        <v>0</v>
      </c>
      <c r="K443" s="10">
        <f>IF(Sheet2!K443="-","-",Sheet2!K443/1000)</f>
        <v>28099.54187583446</v>
      </c>
      <c r="L443" s="10">
        <f>IF(Sheet2!L443="-","-",Sheet2!L443/1000)</f>
        <v>139217.05973198492</v>
      </c>
      <c r="M443" s="10">
        <f>IF(Sheet2!M443="-","-",Sheet2!M443/1000)</f>
        <v>105.55202144489091</v>
      </c>
      <c r="N443" s="14">
        <f>IF(Sheet2!N443="-","-",Sheet2!N443/1000)</f>
        <v>167422.15362926427</v>
      </c>
      <c r="O443" s="10">
        <f>IF(Sheet2!O443="-","-",Sheet2!O443/1000)</f>
        <v>162257.31779584047</v>
      </c>
      <c r="P443" s="46" t="str">
        <f>IF(Sheet2!P443="-","-",Sheet2!P443/1000)</f>
        <v>-</v>
      </c>
    </row>
    <row r="444" spans="1:16" ht="28.2" customHeight="1" x14ac:dyDescent="0.45">
      <c r="A444" s="97"/>
      <c r="B444" s="98"/>
      <c r="C444" s="94"/>
      <c r="D444" s="94"/>
      <c r="E444" s="48">
        <f t="shared" si="13"/>
        <v>397</v>
      </c>
      <c r="F444" s="52" t="s">
        <v>1022</v>
      </c>
      <c r="G444" s="18" t="s">
        <v>965</v>
      </c>
      <c r="H444" s="18" t="s">
        <v>966</v>
      </c>
      <c r="I444" s="48" t="s">
        <v>967</v>
      </c>
      <c r="J444" s="10">
        <f>IF(Sheet2!J444="-","-",Sheet2!J444/1000)</f>
        <v>44.63047744222466</v>
      </c>
      <c r="K444" s="10">
        <f>IF(Sheet2!K444="-","-",Sheet2!K444/1000)</f>
        <v>0</v>
      </c>
      <c r="L444" s="10">
        <f>IF(Sheet2!L444="-","-",Sheet2!L444/1000)</f>
        <v>405.799272846115</v>
      </c>
      <c r="M444" s="10">
        <f>IF(Sheet2!M444="-","-",Sheet2!M444/1000)</f>
        <v>0</v>
      </c>
      <c r="N444" s="14">
        <f>IF(Sheet2!N444="-","-",Sheet2!N444/1000)</f>
        <v>450.42975028833968</v>
      </c>
      <c r="O444" s="10">
        <f>IF(Sheet2!O444="-","-",Sheet2!O444/1000)</f>
        <v>385.46200959936431</v>
      </c>
      <c r="P444" s="46">
        <f>IF(Sheet2!P444="-","-",Sheet2!P444/1000)</f>
        <v>38933.100370373948</v>
      </c>
    </row>
    <row r="445" spans="1:16" ht="28.2" customHeight="1" x14ac:dyDescent="0.45">
      <c r="A445" s="97"/>
      <c r="B445" s="98"/>
      <c r="C445" s="94"/>
      <c r="D445" s="94"/>
      <c r="E445" s="48">
        <f t="shared" si="13"/>
        <v>398</v>
      </c>
      <c r="F445" s="52" t="s">
        <v>1023</v>
      </c>
      <c r="G445" s="52" t="s">
        <v>1024</v>
      </c>
      <c r="H445" s="52"/>
      <c r="I445" s="48"/>
      <c r="J445" s="10">
        <f>IF(Sheet2!J445="-","-",Sheet2!J445/1000)</f>
        <v>940.50025605285521</v>
      </c>
      <c r="K445" s="10">
        <f>IF(Sheet2!K445="-","-",Sheet2!K445/1000)</f>
        <v>8659.5804805901498</v>
      </c>
      <c r="L445" s="10">
        <f>IF(Sheet2!L445="-","-",Sheet2!L445/1000)</f>
        <v>8187.1461435927495</v>
      </c>
      <c r="M445" s="10">
        <f>IF(Sheet2!M445="-","-",Sheet2!M445/1000)</f>
        <v>0</v>
      </c>
      <c r="N445" s="14">
        <f>IF(Sheet2!N445="-","-",Sheet2!N445/1000)</f>
        <v>17787.226880235754</v>
      </c>
      <c r="O445" s="10">
        <f>IF(Sheet2!O445="-","-",Sheet2!O445/1000)</f>
        <v>21054.717581945755</v>
      </c>
      <c r="P445" s="46" t="str">
        <f>IF(Sheet2!P445="-","-",Sheet2!P445/1000)</f>
        <v>-</v>
      </c>
    </row>
    <row r="446" spans="1:16" x14ac:dyDescent="0.45">
      <c r="A446" s="97"/>
      <c r="B446" s="98"/>
      <c r="C446" s="89" t="s">
        <v>1025</v>
      </c>
      <c r="D446" s="89"/>
      <c r="E446" s="89"/>
      <c r="F446" s="89"/>
      <c r="G446" s="17"/>
      <c r="H446" s="17"/>
      <c r="I446" s="17"/>
      <c r="J446" s="13">
        <f>IF(Sheet2!J446="-","-",Sheet2!J446/1000)</f>
        <v>5569.2145077853938</v>
      </c>
      <c r="K446" s="13">
        <f>IF(Sheet2!K446="-","-",Sheet2!K446/1000)</f>
        <v>74129.846406183467</v>
      </c>
      <c r="L446" s="13">
        <f>IF(Sheet2!L446="-","-",Sheet2!L446/1000)</f>
        <v>377569.11771021801</v>
      </c>
      <c r="M446" s="13">
        <f>IF(Sheet2!M446="-","-",Sheet2!M446/1000)</f>
        <v>432.34506815920935</v>
      </c>
      <c r="N446" s="13">
        <f>IF(Sheet2!N446="-","-",Sheet2!N446/1000)</f>
        <v>457700.52369234606</v>
      </c>
      <c r="O446" s="13">
        <f>IF(Sheet2!O446="-","-",Sheet2!O446/1000)</f>
        <v>442898.56477469584</v>
      </c>
      <c r="P446" s="45" t="str">
        <f>IF(Sheet2!P446="-","-",Sheet2!P446/1000)</f>
        <v>-</v>
      </c>
    </row>
    <row r="447" spans="1:16" ht="41.4" customHeight="1" x14ac:dyDescent="0.45">
      <c r="A447" s="97"/>
      <c r="B447" s="98"/>
      <c r="C447" s="94" t="s">
        <v>1026</v>
      </c>
      <c r="D447" s="94" t="s">
        <v>1027</v>
      </c>
      <c r="E447" s="48">
        <f>E445+1</f>
        <v>399</v>
      </c>
      <c r="F447" s="52" t="s">
        <v>1013</v>
      </c>
      <c r="G447" s="52" t="s">
        <v>1014</v>
      </c>
      <c r="H447" s="18" t="s">
        <v>1015</v>
      </c>
      <c r="I447" s="49" t="s">
        <v>1016</v>
      </c>
      <c r="J447" s="10">
        <f>IF(Sheet2!J447="-","-",Sheet2!J447/1000)</f>
        <v>0</v>
      </c>
      <c r="K447" s="10">
        <f>IF(Sheet2!K447="-","-",Sheet2!K447/1000)</f>
        <v>6746.1956339501276</v>
      </c>
      <c r="L447" s="10">
        <f>IF(Sheet2!L447="-","-",Sheet2!L447/1000)</f>
        <v>23175.556554047551</v>
      </c>
      <c r="M447" s="10">
        <f>IF(Sheet2!M447="-","-",Sheet2!M447/1000)</f>
        <v>133.47026799866944</v>
      </c>
      <c r="N447" s="14">
        <f>IF(Sheet2!N447="-","-",Sheet2!N447/1000)</f>
        <v>30055.222455996347</v>
      </c>
      <c r="O447" s="10">
        <f>IF(Sheet2!O447="-","-",Sheet2!O447/1000)</f>
        <v>30631.668706030014</v>
      </c>
      <c r="P447" s="46">
        <f>IF(Sheet2!P447="-","-",Sheet2!P447/1000)</f>
        <v>90059.365719447524</v>
      </c>
    </row>
    <row r="448" spans="1:16" ht="49.8" customHeight="1" x14ac:dyDescent="0.45">
      <c r="A448" s="97"/>
      <c r="B448" s="98"/>
      <c r="C448" s="94"/>
      <c r="D448" s="94"/>
      <c r="E448" s="48">
        <f t="shared" si="13"/>
        <v>400</v>
      </c>
      <c r="F448" s="52" t="s">
        <v>957</v>
      </c>
      <c r="G448" s="52" t="s">
        <v>958</v>
      </c>
      <c r="H448" s="18"/>
      <c r="I448" s="48" t="s">
        <v>959</v>
      </c>
      <c r="J448" s="10">
        <f>IF(Sheet2!J448="-","-",Sheet2!J448/1000)</f>
        <v>4.8234369487814863</v>
      </c>
      <c r="K448" s="10">
        <f>IF(Sheet2!K448="-","-",Sheet2!K448/1000)</f>
        <v>12.40030569019101</v>
      </c>
      <c r="L448" s="10">
        <f>IF(Sheet2!L448="-","-",Sheet2!L448/1000)</f>
        <v>471.10993987617223</v>
      </c>
      <c r="M448" s="10">
        <f>IF(Sheet2!M448="-","-",Sheet2!M448/1000)</f>
        <v>0.27696673168431096</v>
      </c>
      <c r="N448" s="14">
        <f>IF(Sheet2!N448="-","-",Sheet2!N448/1000)</f>
        <v>488.61064924682898</v>
      </c>
      <c r="O448" s="10">
        <f>IF(Sheet2!O448="-","-",Sheet2!O448/1000)</f>
        <v>422.3513704538513</v>
      </c>
      <c r="P448" s="46">
        <f>IF(Sheet2!P448="-","-",Sheet2!P448/1000)</f>
        <v>9703.8253119991568</v>
      </c>
    </row>
    <row r="449" spans="1:16" s="82" customFormat="1" ht="27.6" customHeight="1" x14ac:dyDescent="0.45">
      <c r="A449" s="97"/>
      <c r="B449" s="98"/>
      <c r="C449" s="94"/>
      <c r="D449" s="94"/>
      <c r="E449" s="48">
        <f t="shared" si="13"/>
        <v>401</v>
      </c>
      <c r="F449" s="52" t="s">
        <v>1028</v>
      </c>
      <c r="G449" s="18" t="s">
        <v>1029</v>
      </c>
      <c r="H449" s="18" t="s">
        <v>1030</v>
      </c>
      <c r="I449" s="48"/>
      <c r="J449" s="10">
        <f>IF(Sheet2!J449="-","-",Sheet2!J449/1000)</f>
        <v>4280.7911682662389</v>
      </c>
      <c r="K449" s="10">
        <f>IF(Sheet2!K449="-","-",Sheet2!K449/1000)</f>
        <v>18382.571057473884</v>
      </c>
      <c r="L449" s="10">
        <f>IF(Sheet2!L449="-","-",Sheet2!L449/1000)</f>
        <v>108266.65372778005</v>
      </c>
      <c r="M449" s="10">
        <f>IF(Sheet2!M449="-","-",Sheet2!M449/1000)</f>
        <v>1246.5940233032816</v>
      </c>
      <c r="N449" s="14">
        <f>IF(Sheet2!N449="-","-",Sheet2!N449/1000)</f>
        <v>132176.60997682347</v>
      </c>
      <c r="O449" s="10">
        <f>IF(Sheet2!O449="-","-",Sheet2!O449/1000)</f>
        <v>121866.97976743554</v>
      </c>
      <c r="P449" s="46" t="str">
        <f>IF(Sheet2!P449="-","-",Sheet2!P449/1000)</f>
        <v>-</v>
      </c>
    </row>
    <row r="450" spans="1:16" ht="27.6" customHeight="1" x14ac:dyDescent="0.45">
      <c r="A450" s="97"/>
      <c r="B450" s="98"/>
      <c r="C450" s="94"/>
      <c r="D450" s="94"/>
      <c r="E450" s="48">
        <f t="shared" si="13"/>
        <v>402</v>
      </c>
      <c r="F450" s="52" t="s">
        <v>1031</v>
      </c>
      <c r="G450" s="18" t="s">
        <v>1032</v>
      </c>
      <c r="H450" s="18" t="s">
        <v>1015</v>
      </c>
      <c r="I450" s="48"/>
      <c r="J450" s="10">
        <f>IF(Sheet2!J450="-","-",Sheet2!J450/1000)</f>
        <v>158.95140739474425</v>
      </c>
      <c r="K450" s="10">
        <f>IF(Sheet2!K450="-","-",Sheet2!K450/1000)</f>
        <v>11687.434232405798</v>
      </c>
      <c r="L450" s="10">
        <f>IF(Sheet2!L450="-","-",Sheet2!L450/1000)</f>
        <v>70346.50217269572</v>
      </c>
      <c r="M450" s="10">
        <f>IF(Sheet2!M450="-","-",Sheet2!M450/1000)</f>
        <v>562.0208919338038</v>
      </c>
      <c r="N450" s="14">
        <f>IF(Sheet2!N450="-","-",Sheet2!N450/1000)</f>
        <v>82754.908704430069</v>
      </c>
      <c r="O450" s="10">
        <f>IF(Sheet2!O450="-","-",Sheet2!O450/1000)</f>
        <v>77536.860928512033</v>
      </c>
      <c r="P450" s="46" t="str">
        <f>IF(Sheet2!P450="-","-",Sheet2!P450/1000)</f>
        <v>-</v>
      </c>
    </row>
    <row r="451" spans="1:16" ht="42.6" customHeight="1" x14ac:dyDescent="0.45">
      <c r="A451" s="97"/>
      <c r="B451" s="98"/>
      <c r="C451" s="94"/>
      <c r="D451" s="94"/>
      <c r="E451" s="48">
        <f t="shared" si="13"/>
        <v>403</v>
      </c>
      <c r="F451" s="52" t="s">
        <v>1022</v>
      </c>
      <c r="G451" s="18" t="s">
        <v>965</v>
      </c>
      <c r="H451" s="18" t="s">
        <v>966</v>
      </c>
      <c r="I451" s="48" t="s">
        <v>967</v>
      </c>
      <c r="J451" s="10">
        <f>IF(Sheet2!J451="-","-",Sheet2!J451/1000)</f>
        <v>428.46170722268738</v>
      </c>
      <c r="K451" s="10">
        <f>IF(Sheet2!K451="-","-",Sheet2!K451/1000)</f>
        <v>0</v>
      </c>
      <c r="L451" s="10">
        <f>IF(Sheet2!L451="-","-",Sheet2!L451/1000)</f>
        <v>126.80747050948226</v>
      </c>
      <c r="M451" s="10">
        <f>IF(Sheet2!M451="-","-",Sheet2!M451/1000)</f>
        <v>0</v>
      </c>
      <c r="N451" s="14">
        <f>IF(Sheet2!N451="-","-",Sheet2!N451/1000)</f>
        <v>555.26917773216962</v>
      </c>
      <c r="O451" s="10">
        <f>IF(Sheet2!O451="-","-",Sheet2!O451/1000)</f>
        <v>521.91494244389992</v>
      </c>
      <c r="P451" s="46">
        <f>IF(Sheet2!P451="-","-",Sheet2!P451/1000)</f>
        <v>38933.100370373948</v>
      </c>
    </row>
    <row r="452" spans="1:16" ht="27.6" customHeight="1" x14ac:dyDescent="0.45">
      <c r="A452" s="97"/>
      <c r="B452" s="98"/>
      <c r="C452" s="94"/>
      <c r="D452" s="94"/>
      <c r="E452" s="48">
        <f t="shared" si="13"/>
        <v>404</v>
      </c>
      <c r="F452" s="52" t="s">
        <v>1033</v>
      </c>
      <c r="G452" s="52" t="s">
        <v>1034</v>
      </c>
      <c r="H452" s="52"/>
      <c r="I452" s="48"/>
      <c r="J452" s="10">
        <f>IF(Sheet2!J452="-","-",Sheet2!J452/1000)</f>
        <v>919.07458562147713</v>
      </c>
      <c r="K452" s="10">
        <f>IF(Sheet2!K452="-","-",Sheet2!K452/1000)</f>
        <v>4382.5682070652119</v>
      </c>
      <c r="L452" s="10">
        <f>IF(Sheet2!L452="-","-",Sheet2!L452/1000)</f>
        <v>5036.0461613540501</v>
      </c>
      <c r="M452" s="10">
        <f>IF(Sheet2!M452="-","-",Sheet2!M452/1000)</f>
        <v>20.0579307085778</v>
      </c>
      <c r="N452" s="14">
        <f>IF(Sheet2!N452="-","-",Sheet2!N452/1000)</f>
        <v>10357.746884749318</v>
      </c>
      <c r="O452" s="10">
        <f>IF(Sheet2!O452="-","-",Sheet2!O452/1000)</f>
        <v>11128.740203114414</v>
      </c>
      <c r="P452" s="46" t="str">
        <f>IF(Sheet2!P452="-","-",Sheet2!P452/1000)</f>
        <v>-</v>
      </c>
    </row>
    <row r="453" spans="1:16" x14ac:dyDescent="0.45">
      <c r="A453" s="97"/>
      <c r="B453" s="98"/>
      <c r="C453" s="89" t="s">
        <v>1035</v>
      </c>
      <c r="D453" s="89"/>
      <c r="E453" s="89"/>
      <c r="F453" s="89"/>
      <c r="G453" s="17"/>
      <c r="H453" s="17"/>
      <c r="I453" s="17"/>
      <c r="J453" s="13">
        <f>IF(Sheet2!J453="-","-",Sheet2!J453/1000)</f>
        <v>5792.1023054539291</v>
      </c>
      <c r="K453" s="13">
        <f>IF(Sheet2!K453="-","-",Sheet2!K453/1000)</f>
        <v>41211.169436585209</v>
      </c>
      <c r="L453" s="13">
        <f>IF(Sheet2!L453="-","-",Sheet2!L453/1000)</f>
        <v>207422.67602626307</v>
      </c>
      <c r="M453" s="13">
        <f>IF(Sheet2!M453="-","-",Sheet2!M453/1000)</f>
        <v>1962.4200806760168</v>
      </c>
      <c r="N453" s="13">
        <f>IF(Sheet2!N453="-","-",Sheet2!N453/1000)</f>
        <v>256388.36784897823</v>
      </c>
      <c r="O453" s="13">
        <f>IF(Sheet2!O453="-","-",Sheet2!O453/1000)</f>
        <v>242108.51591798977</v>
      </c>
      <c r="P453" s="45" t="str">
        <f>IF(Sheet2!P453="-","-",Sheet2!P453/1000)</f>
        <v>-</v>
      </c>
    </row>
    <row r="454" spans="1:16" s="82" customFormat="1" ht="38.4" customHeight="1" x14ac:dyDescent="0.45">
      <c r="A454" s="97"/>
      <c r="B454" s="98"/>
      <c r="C454" s="94" t="s">
        <v>1036</v>
      </c>
      <c r="D454" s="94" t="s">
        <v>1037</v>
      </c>
      <c r="E454" s="48">
        <f>E452+1</f>
        <v>405</v>
      </c>
      <c r="F454" s="18" t="s">
        <v>1038</v>
      </c>
      <c r="G454" s="18" t="s">
        <v>1039</v>
      </c>
      <c r="H454" s="18" t="s">
        <v>1040</v>
      </c>
      <c r="I454" s="48"/>
      <c r="J454" s="10">
        <f>IF(Sheet2!J454="-","-",Sheet2!J454/1000)</f>
        <v>93555.522956484783</v>
      </c>
      <c r="K454" s="10">
        <f>IF(Sheet2!K454="-","-",Sheet2!K454/1000)</f>
        <v>3925.842254889777</v>
      </c>
      <c r="L454" s="10">
        <f>IF(Sheet2!L454="-","-",Sheet2!L454/1000)</f>
        <v>2617.3965784848438</v>
      </c>
      <c r="M454" s="10">
        <f>IF(Sheet2!M454="-","-",Sheet2!M454/1000)</f>
        <v>275.17752659763028</v>
      </c>
      <c r="N454" s="14">
        <f>IF(Sheet2!N454="-","-",Sheet2!N454/1000)</f>
        <v>100373.93931645704</v>
      </c>
      <c r="O454" s="10">
        <f>IF(Sheet2!O454="-","-",Sheet2!O454/1000)</f>
        <v>98830.3061055133</v>
      </c>
      <c r="P454" s="46" t="str">
        <f>IF(Sheet2!P454="-","-",Sheet2!P454/1000)</f>
        <v>-</v>
      </c>
    </row>
    <row r="455" spans="1:16" s="82" customFormat="1" ht="38.4" customHeight="1" x14ac:dyDescent="0.45">
      <c r="A455" s="97"/>
      <c r="B455" s="98"/>
      <c r="C455" s="94"/>
      <c r="D455" s="94"/>
      <c r="E455" s="48">
        <f t="shared" si="13"/>
        <v>406</v>
      </c>
      <c r="F455" s="52" t="s">
        <v>1041</v>
      </c>
      <c r="G455" s="18" t="s">
        <v>1042</v>
      </c>
      <c r="H455" s="18"/>
      <c r="I455" s="49"/>
      <c r="J455" s="10">
        <f>IF(Sheet2!J455="-","-",Sheet2!J455/1000)</f>
        <v>54380.483477473717</v>
      </c>
      <c r="K455" s="10">
        <f>IF(Sheet2!K455="-","-",Sheet2!K455/1000)</f>
        <v>2547.423985737229</v>
      </c>
      <c r="L455" s="10">
        <f>IF(Sheet2!L455="-","-",Sheet2!L455/1000)</f>
        <v>2604.9526262587424</v>
      </c>
      <c r="M455" s="10">
        <f>IF(Sheet2!M455="-","-",Sheet2!M455/1000)</f>
        <v>51.709688805460857</v>
      </c>
      <c r="N455" s="14">
        <f>IF(Sheet2!N455="-","-",Sheet2!N455/1000)</f>
        <v>59584.569778275152</v>
      </c>
      <c r="O455" s="10">
        <f>IF(Sheet2!O455="-","-",Sheet2!O455/1000)</f>
        <v>57798.191087841078</v>
      </c>
      <c r="P455" s="46" t="str">
        <f>IF(Sheet2!P455="-","-",Sheet2!P455/1000)</f>
        <v>-</v>
      </c>
    </row>
    <row r="456" spans="1:16" ht="38.4" customHeight="1" x14ac:dyDescent="0.45">
      <c r="A456" s="97"/>
      <c r="B456" s="98"/>
      <c r="C456" s="94"/>
      <c r="D456" s="94"/>
      <c r="E456" s="48">
        <f t="shared" si="13"/>
        <v>407</v>
      </c>
      <c r="F456" s="52" t="s">
        <v>1043</v>
      </c>
      <c r="G456" s="18" t="s">
        <v>1044</v>
      </c>
      <c r="H456" s="18" t="s">
        <v>1045</v>
      </c>
      <c r="I456" s="49" t="s">
        <v>1296</v>
      </c>
      <c r="J456" s="10">
        <f>IF(Sheet2!J456="-","-",Sheet2!J456/1000)</f>
        <v>6156.1136496132003</v>
      </c>
      <c r="K456" s="10">
        <f>IF(Sheet2!K456="-","-",Sheet2!K456/1000)</f>
        <v>0</v>
      </c>
      <c r="L456" s="10">
        <f>IF(Sheet2!L456="-","-",Sheet2!L456/1000)</f>
        <v>122.88533793863976</v>
      </c>
      <c r="M456" s="10">
        <f>IF(Sheet2!M456="-","-",Sheet2!M456/1000)</f>
        <v>0</v>
      </c>
      <c r="N456" s="14">
        <f>IF(Sheet2!N456="-","-",Sheet2!N456/1000)</f>
        <v>6278.9989875518404</v>
      </c>
      <c r="O456" s="10">
        <f>IF(Sheet2!O456="-","-",Sheet2!O456/1000)</f>
        <v>6065.902228837178</v>
      </c>
      <c r="P456" s="46">
        <f>IF(Sheet2!P456="-","-",Sheet2!P456/1000)</f>
        <v>366522.72484560177</v>
      </c>
    </row>
    <row r="457" spans="1:16" ht="38.4" customHeight="1" x14ac:dyDescent="0.45">
      <c r="A457" s="97"/>
      <c r="B457" s="98"/>
      <c r="C457" s="94"/>
      <c r="D457" s="94"/>
      <c r="E457" s="48">
        <f t="shared" si="13"/>
        <v>408</v>
      </c>
      <c r="F457" s="52" t="s">
        <v>976</v>
      </c>
      <c r="G457" s="18" t="s">
        <v>977</v>
      </c>
      <c r="H457" s="52"/>
      <c r="I457" s="48" t="s">
        <v>978</v>
      </c>
      <c r="J457" s="10">
        <f>IF(Sheet2!J457="-","-",Sheet2!J457/1000)</f>
        <v>2188.4748494063138</v>
      </c>
      <c r="K457" s="10">
        <f>IF(Sheet2!K457="-","-",Sheet2!K457/1000)</f>
        <v>1220.840221051069</v>
      </c>
      <c r="L457" s="10">
        <f>IF(Sheet2!L457="-","-",Sheet2!L457/1000)</f>
        <v>77.618409843635931</v>
      </c>
      <c r="M457" s="10">
        <f>IF(Sheet2!M457="-","-",Sheet2!M457/1000)</f>
        <v>0</v>
      </c>
      <c r="N457" s="14">
        <f>IF(Sheet2!N457="-","-",Sheet2!N457/1000)</f>
        <v>3486.9334803010183</v>
      </c>
      <c r="O457" s="10">
        <f>IF(Sheet2!O457="-","-",Sheet2!O457/1000)</f>
        <v>4177.8644459531697</v>
      </c>
      <c r="P457" s="46">
        <f>IF(Sheet2!P457="-","-",Sheet2!P457/1000)</f>
        <v>38329.792605469811</v>
      </c>
    </row>
    <row r="458" spans="1:16" ht="38.4" customHeight="1" x14ac:dyDescent="0.45">
      <c r="A458" s="97"/>
      <c r="B458" s="98"/>
      <c r="C458" s="94"/>
      <c r="D458" s="94"/>
      <c r="E458" s="48">
        <f t="shared" si="13"/>
        <v>409</v>
      </c>
      <c r="F458" s="52" t="s">
        <v>1046</v>
      </c>
      <c r="G458" s="52" t="s">
        <v>1047</v>
      </c>
      <c r="H458" s="52"/>
      <c r="I458" s="48"/>
      <c r="J458" s="10">
        <f>IF(Sheet2!J458="-","-",Sheet2!J458/1000)</f>
        <v>2727.659677054151</v>
      </c>
      <c r="K458" s="10">
        <f>IF(Sheet2!K458="-","-",Sheet2!K458/1000)</f>
        <v>776.0852360796066</v>
      </c>
      <c r="L458" s="10">
        <f>IF(Sheet2!L458="-","-",Sheet2!L458/1000)</f>
        <v>1229.8138303721339</v>
      </c>
      <c r="M458" s="10">
        <f>IF(Sheet2!M458="-","-",Sheet2!M458/1000)</f>
        <v>257.12483502644693</v>
      </c>
      <c r="N458" s="14">
        <f>IF(Sheet2!N458="-","-",Sheet2!N458/1000)</f>
        <v>4990.6835785323383</v>
      </c>
      <c r="O458" s="10">
        <f>IF(Sheet2!O458="-","-",Sheet2!O458/1000)</f>
        <v>4208.2678300748566</v>
      </c>
      <c r="P458" s="46" t="str">
        <f>IF(Sheet2!P458="-","-",Sheet2!P458/1000)</f>
        <v>-</v>
      </c>
    </row>
    <row r="459" spans="1:16" s="82" customFormat="1" ht="13.8" customHeight="1" x14ac:dyDescent="0.45">
      <c r="A459" s="97"/>
      <c r="B459" s="98"/>
      <c r="C459" s="89" t="s">
        <v>1048</v>
      </c>
      <c r="D459" s="89"/>
      <c r="E459" s="89"/>
      <c r="F459" s="89"/>
      <c r="G459" s="17"/>
      <c r="H459" s="17"/>
      <c r="I459" s="17"/>
      <c r="J459" s="13">
        <f>IF(Sheet2!J459="-","-",Sheet2!J459/1000)</f>
        <v>159008.25461003213</v>
      </c>
      <c r="K459" s="13">
        <f>IF(Sheet2!K459="-","-",Sheet2!K459/1000)</f>
        <v>8470.191697757682</v>
      </c>
      <c r="L459" s="13">
        <f>IF(Sheet2!L459="-","-",Sheet2!L459/1000)</f>
        <v>6652.6667828979962</v>
      </c>
      <c r="M459" s="13">
        <f>IF(Sheet2!M459="-","-",Sheet2!M459/1000)</f>
        <v>584.01205042953814</v>
      </c>
      <c r="N459" s="13">
        <f>IF(Sheet2!N459="-","-",Sheet2!N459/1000)</f>
        <v>174715.1251411174</v>
      </c>
      <c r="O459" s="13">
        <f>IF(Sheet2!O459="-","-",Sheet2!O459/1000)</f>
        <v>171080.53169821957</v>
      </c>
      <c r="P459" s="45" t="str">
        <f>IF(Sheet2!P459="-","-",Sheet2!P459/1000)</f>
        <v>-</v>
      </c>
    </row>
    <row r="460" spans="1:16" ht="62.4" customHeight="1" x14ac:dyDescent="0.45">
      <c r="A460" s="97"/>
      <c r="B460" s="98"/>
      <c r="C460" s="94" t="s">
        <v>1049</v>
      </c>
      <c r="D460" s="94" t="s">
        <v>1050</v>
      </c>
      <c r="E460" s="48">
        <f>E458+1</f>
        <v>410</v>
      </c>
      <c r="F460" s="52" t="s">
        <v>957</v>
      </c>
      <c r="G460" s="52" t="s">
        <v>958</v>
      </c>
      <c r="H460" s="18"/>
      <c r="I460" s="48" t="s">
        <v>959</v>
      </c>
      <c r="J460" s="10">
        <f>IF(Sheet2!J460="-","-",Sheet2!J460/1000)</f>
        <v>2966.9124899946873</v>
      </c>
      <c r="K460" s="10">
        <f>IF(Sheet2!K460="-","-",Sheet2!K460/1000)</f>
        <v>993.68408297713347</v>
      </c>
      <c r="L460" s="10">
        <f>IF(Sheet2!L460="-","-",Sheet2!L460/1000)</f>
        <v>206.06039330338913</v>
      </c>
      <c r="M460" s="10">
        <f>IF(Sheet2!M460="-","-",Sheet2!M460/1000)</f>
        <v>0</v>
      </c>
      <c r="N460" s="14">
        <f>IF(Sheet2!N460="-","-",Sheet2!N460/1000)</f>
        <v>4166.6569662752099</v>
      </c>
      <c r="O460" s="10">
        <f>IF(Sheet2!O460="-","-",Sheet2!O460/1000)</f>
        <v>4664.5395039142295</v>
      </c>
      <c r="P460" s="46">
        <f>IF(Sheet2!P460="-","-",Sheet2!P460/1000)</f>
        <v>9703.8253119991568</v>
      </c>
    </row>
    <row r="461" spans="1:16" ht="27.6" customHeight="1" x14ac:dyDescent="0.45">
      <c r="A461" s="97"/>
      <c r="B461" s="98"/>
      <c r="C461" s="94"/>
      <c r="D461" s="94"/>
      <c r="E461" s="48">
        <f t="shared" si="13"/>
        <v>411</v>
      </c>
      <c r="F461" s="18" t="s">
        <v>1051</v>
      </c>
      <c r="G461" s="18" t="s">
        <v>1052</v>
      </c>
      <c r="H461" s="18" t="s">
        <v>1053</v>
      </c>
      <c r="I461" s="48"/>
      <c r="J461" s="10">
        <f>IF(Sheet2!J461="-","-",Sheet2!J461/1000)</f>
        <v>52277.510586691642</v>
      </c>
      <c r="K461" s="10">
        <f>IF(Sheet2!K461="-","-",Sheet2!K461/1000)</f>
        <v>4315.4218325525135</v>
      </c>
      <c r="L461" s="10">
        <f>IF(Sheet2!L461="-","-",Sheet2!L461/1000)</f>
        <v>2007.2622315606259</v>
      </c>
      <c r="M461" s="10">
        <f>IF(Sheet2!M461="-","-",Sheet2!M461/1000)</f>
        <v>0</v>
      </c>
      <c r="N461" s="14">
        <f>IF(Sheet2!N461="-","-",Sheet2!N461/1000)</f>
        <v>58600.194650804784</v>
      </c>
      <c r="O461" s="10">
        <f>IF(Sheet2!O461="-","-",Sheet2!O461/1000)</f>
        <v>59310.704956264897</v>
      </c>
      <c r="P461" s="46" t="str">
        <f>IF(Sheet2!P461="-","-",Sheet2!P461/1000)</f>
        <v>-</v>
      </c>
    </row>
    <row r="462" spans="1:16" ht="27.6" customHeight="1" x14ac:dyDescent="0.45">
      <c r="A462" s="97"/>
      <c r="B462" s="98"/>
      <c r="C462" s="94"/>
      <c r="D462" s="94"/>
      <c r="E462" s="48">
        <f t="shared" si="13"/>
        <v>412</v>
      </c>
      <c r="F462" s="52" t="s">
        <v>1054</v>
      </c>
      <c r="G462" s="52" t="s">
        <v>1055</v>
      </c>
      <c r="H462" s="52"/>
      <c r="I462" s="48"/>
      <c r="J462" s="10">
        <f>IF(Sheet2!J462="-","-",Sheet2!J462/1000)</f>
        <v>866.1049756990767</v>
      </c>
      <c r="K462" s="10">
        <f>IF(Sheet2!K462="-","-",Sheet2!K462/1000)</f>
        <v>2008.3967320628731</v>
      </c>
      <c r="L462" s="10">
        <f>IF(Sheet2!L462="-","-",Sheet2!L462/1000)</f>
        <v>496.50077138999666</v>
      </c>
      <c r="M462" s="10">
        <f>IF(Sheet2!M462="-","-",Sheet2!M462/1000)</f>
        <v>0</v>
      </c>
      <c r="N462" s="14">
        <f>IF(Sheet2!N462="-","-",Sheet2!N462/1000)</f>
        <v>3371.0024791519463</v>
      </c>
      <c r="O462" s="10">
        <f>IF(Sheet2!O462="-","-",Sheet2!O462/1000)</f>
        <v>4536.8906512033627</v>
      </c>
      <c r="P462" s="46" t="str">
        <f>IF(Sheet2!P462="-","-",Sheet2!P462/1000)</f>
        <v>-</v>
      </c>
    </row>
    <row r="463" spans="1:16" x14ac:dyDescent="0.45">
      <c r="A463" s="97"/>
      <c r="B463" s="98"/>
      <c r="C463" s="89" t="s">
        <v>1056</v>
      </c>
      <c r="D463" s="89"/>
      <c r="E463" s="89"/>
      <c r="F463" s="89"/>
      <c r="G463" s="17"/>
      <c r="H463" s="17"/>
      <c r="I463" s="17"/>
      <c r="J463" s="13">
        <f>IF(Sheet2!J463="-","-",Sheet2!J463/1000)</f>
        <v>56110.528052385402</v>
      </c>
      <c r="K463" s="13">
        <f>IF(Sheet2!K463="-","-",Sheet2!K463/1000)</f>
        <v>7317.5026475925206</v>
      </c>
      <c r="L463" s="13">
        <f>IF(Sheet2!L463="-","-",Sheet2!L463/1000)</f>
        <v>2709.8233962540116</v>
      </c>
      <c r="M463" s="13">
        <f>IF(Sheet2!M463="-","-",Sheet2!M463/1000)</f>
        <v>0</v>
      </c>
      <c r="N463" s="13">
        <f>IF(Sheet2!N463="-","-",Sheet2!N463/1000)</f>
        <v>66137.854096231938</v>
      </c>
      <c r="O463" s="13">
        <f>IF(Sheet2!O463="-","-",Sheet2!O463/1000)</f>
        <v>68512.135111382478</v>
      </c>
      <c r="P463" s="45" t="str">
        <f>IF(Sheet2!P463="-","-",Sheet2!P463/1000)</f>
        <v>-</v>
      </c>
    </row>
    <row r="464" spans="1:16" s="82" customFormat="1" ht="33.6" customHeight="1" x14ac:dyDescent="0.45">
      <c r="A464" s="97"/>
      <c r="B464" s="98"/>
      <c r="C464" s="94" t="s">
        <v>1057</v>
      </c>
      <c r="D464" s="94" t="s">
        <v>1058</v>
      </c>
      <c r="E464" s="48">
        <f>E462+1</f>
        <v>413</v>
      </c>
      <c r="F464" s="52" t="s">
        <v>1059</v>
      </c>
      <c r="G464" s="52" t="s">
        <v>1060</v>
      </c>
      <c r="H464" s="18" t="s">
        <v>1061</v>
      </c>
      <c r="I464" s="48"/>
      <c r="J464" s="10">
        <f>IF(Sheet2!J464="-","-",Sheet2!J464/1000)</f>
        <v>6.0521056293033784</v>
      </c>
      <c r="K464" s="10">
        <f>IF(Sheet2!K464="-","-",Sheet2!K464/1000)</f>
        <v>491.2101307575839</v>
      </c>
      <c r="L464" s="10">
        <f>IF(Sheet2!L464="-","-",Sheet2!L464/1000)</f>
        <v>14294.336139926285</v>
      </c>
      <c r="M464" s="10">
        <f>IF(Sheet2!M464="-","-",Sheet2!M464/1000)</f>
        <v>0</v>
      </c>
      <c r="N464" s="14">
        <f>IF(Sheet2!N464="-","-",Sheet2!N464/1000)</f>
        <v>14791.598376313172</v>
      </c>
      <c r="O464" s="10">
        <f>IF(Sheet2!O464="-","-",Sheet2!O464/1000)</f>
        <v>12849.85686817474</v>
      </c>
      <c r="P464" s="46" t="str">
        <f>IF(Sheet2!P464="-","-",Sheet2!P464/1000)</f>
        <v>-</v>
      </c>
    </row>
    <row r="465" spans="1:16" s="82" customFormat="1" ht="33.6" customHeight="1" x14ac:dyDescent="0.45">
      <c r="A465" s="97"/>
      <c r="B465" s="98"/>
      <c r="C465" s="94"/>
      <c r="D465" s="94"/>
      <c r="E465" s="48">
        <f t="shared" si="13"/>
        <v>414</v>
      </c>
      <c r="F465" s="52" t="s">
        <v>951</v>
      </c>
      <c r="G465" s="52" t="s">
        <v>952</v>
      </c>
      <c r="H465" s="18" t="s">
        <v>953</v>
      </c>
      <c r="I465" s="49" t="s">
        <v>954</v>
      </c>
      <c r="J465" s="10">
        <f>IF(Sheet2!J465="-","-",Sheet2!J465/1000)</f>
        <v>0</v>
      </c>
      <c r="K465" s="10">
        <f>IF(Sheet2!K465="-","-",Sheet2!K465/1000)</f>
        <v>0</v>
      </c>
      <c r="L465" s="10">
        <f>IF(Sheet2!L465="-","-",Sheet2!L465/1000)</f>
        <v>464.54394768277609</v>
      </c>
      <c r="M465" s="10">
        <f>IF(Sheet2!M465="-","-",Sheet2!M465/1000)</f>
        <v>0</v>
      </c>
      <c r="N465" s="14">
        <f>IF(Sheet2!N465="-","-",Sheet2!N465/1000)</f>
        <v>464.54394768277609</v>
      </c>
      <c r="O465" s="10">
        <f>IF(Sheet2!O465="-","-",Sheet2!O465/1000)</f>
        <v>373.0261359545508</v>
      </c>
      <c r="P465" s="46">
        <f>IF(Sheet2!P465="-","-",Sheet2!P465/1000)</f>
        <v>3730.9123136136054</v>
      </c>
    </row>
    <row r="466" spans="1:16" ht="33.6" customHeight="1" x14ac:dyDescent="0.45">
      <c r="A466" s="97"/>
      <c r="B466" s="98"/>
      <c r="C466" s="94"/>
      <c r="D466" s="94"/>
      <c r="E466" s="48">
        <f>E465+1</f>
        <v>415</v>
      </c>
      <c r="F466" s="52" t="s">
        <v>960</v>
      </c>
      <c r="G466" s="52" t="s">
        <v>961</v>
      </c>
      <c r="H466" s="18" t="s">
        <v>1062</v>
      </c>
      <c r="I466" s="49" t="s">
        <v>963</v>
      </c>
      <c r="J466" s="10">
        <f>IF(Sheet2!J466="-","-",Sheet2!J466/1000)</f>
        <v>1656.7411065784731</v>
      </c>
      <c r="K466" s="10">
        <f>IF(Sheet2!K466="-","-",Sheet2!K466/1000)</f>
        <v>1937.9274941400301</v>
      </c>
      <c r="L466" s="10">
        <f>IF(Sheet2!L466="-","-",Sheet2!L466/1000)</f>
        <v>11391.053467301741</v>
      </c>
      <c r="M466" s="10">
        <f>IF(Sheet2!M466="-","-",Sheet2!M466/1000)</f>
        <v>0</v>
      </c>
      <c r="N466" s="14">
        <f>IF(Sheet2!N466="-","-",Sheet2!N466/1000)</f>
        <v>14985.722068020244</v>
      </c>
      <c r="O466" s="10">
        <f>IF(Sheet2!O466="-","-",Sheet2!O466/1000)</f>
        <v>13492.354424373112</v>
      </c>
      <c r="P466" s="46">
        <f>IF(Sheet2!P466="-","-",Sheet2!P466/1000)</f>
        <v>172715.68708036892</v>
      </c>
    </row>
    <row r="467" spans="1:16" ht="33.6" customHeight="1" x14ac:dyDescent="0.45">
      <c r="A467" s="97"/>
      <c r="B467" s="98"/>
      <c r="C467" s="94"/>
      <c r="D467" s="94"/>
      <c r="E467" s="48">
        <f t="shared" si="13"/>
        <v>416</v>
      </c>
      <c r="F467" s="52" t="s">
        <v>1063</v>
      </c>
      <c r="G467" s="52" t="s">
        <v>1064</v>
      </c>
      <c r="H467" s="52"/>
      <c r="I467" s="48"/>
      <c r="J467" s="10">
        <f>IF(Sheet2!J467="-","-",Sheet2!J467/1000)</f>
        <v>0</v>
      </c>
      <c r="K467" s="10">
        <f>IF(Sheet2!K467="-","-",Sheet2!K467/1000)</f>
        <v>13.36721925579217</v>
      </c>
      <c r="L467" s="10">
        <f>IF(Sheet2!L467="-","-",Sheet2!L467/1000)</f>
        <v>4346.5541151647531</v>
      </c>
      <c r="M467" s="10">
        <f>IF(Sheet2!M467="-","-",Sheet2!M467/1000)</f>
        <v>0</v>
      </c>
      <c r="N467" s="14">
        <f>IF(Sheet2!N467="-","-",Sheet2!N467/1000)</f>
        <v>4359.9213344205455</v>
      </c>
      <c r="O467" s="10">
        <f>IF(Sheet2!O467="-","-",Sheet2!O467/1000)</f>
        <v>3678.9243529715022</v>
      </c>
      <c r="P467" s="46" t="str">
        <f>IF(Sheet2!P467="-","-",Sheet2!P467/1000)</f>
        <v>-</v>
      </c>
    </row>
    <row r="468" spans="1:16" ht="33.6" customHeight="1" x14ac:dyDescent="0.45">
      <c r="A468" s="97"/>
      <c r="B468" s="98"/>
      <c r="C468" s="94"/>
      <c r="D468" s="94"/>
      <c r="E468" s="48">
        <f t="shared" si="13"/>
        <v>417</v>
      </c>
      <c r="F468" s="52" t="s">
        <v>1065</v>
      </c>
      <c r="G468" s="52" t="s">
        <v>1066</v>
      </c>
      <c r="H468" s="52"/>
      <c r="I468" s="48"/>
      <c r="J468" s="10">
        <f>IF(Sheet2!J468="-","-",Sheet2!J468/1000)</f>
        <v>254.95787498562316</v>
      </c>
      <c r="K468" s="10">
        <f>IF(Sheet2!K468="-","-",Sheet2!K468/1000)</f>
        <v>12.887370359430401</v>
      </c>
      <c r="L468" s="10">
        <f>IF(Sheet2!L468="-","-",Sheet2!L468/1000)</f>
        <v>1552.9549451112775</v>
      </c>
      <c r="M468" s="10">
        <f>IF(Sheet2!M468="-","-",Sheet2!M468/1000)</f>
        <v>0</v>
      </c>
      <c r="N468" s="14">
        <f>IF(Sheet2!N468="-","-",Sheet2!N468/1000)</f>
        <v>1820.8001904563309</v>
      </c>
      <c r="O468" s="10">
        <f>IF(Sheet2!O468="-","-",Sheet2!O468/1000)</f>
        <v>1448.9560092320185</v>
      </c>
      <c r="P468" s="46" t="str">
        <f>IF(Sheet2!P468="-","-",Sheet2!P468/1000)</f>
        <v>-</v>
      </c>
    </row>
    <row r="469" spans="1:16" ht="13.2" customHeight="1" x14ac:dyDescent="0.45">
      <c r="A469" s="97"/>
      <c r="B469" s="98"/>
      <c r="C469" s="89" t="s">
        <v>1067</v>
      </c>
      <c r="D469" s="89"/>
      <c r="E469" s="89"/>
      <c r="F469" s="89"/>
      <c r="G469" s="17"/>
      <c r="H469" s="17"/>
      <c r="I469" s="17"/>
      <c r="J469" s="13">
        <f>IF(Sheet2!J469="-","-",Sheet2!J469/1000)</f>
        <v>1917.7510871933998</v>
      </c>
      <c r="K469" s="13">
        <f>IF(Sheet2!K469="-","-",Sheet2!K469/1000)</f>
        <v>2455.3922145128367</v>
      </c>
      <c r="L469" s="13">
        <f>IF(Sheet2!L469="-","-",Sheet2!L469/1000)</f>
        <v>32049.442615186832</v>
      </c>
      <c r="M469" s="13">
        <f>IF(Sheet2!M469="-","-",Sheet2!M469/1000)</f>
        <v>0</v>
      </c>
      <c r="N469" s="13">
        <f>IF(Sheet2!N469="-","-",Sheet2!N469/1000)</f>
        <v>36422.585916893069</v>
      </c>
      <c r="O469" s="13">
        <f>IF(Sheet2!O469="-","-",Sheet2!O469/1000)</f>
        <v>31843.117790705925</v>
      </c>
      <c r="P469" s="45" t="str">
        <f>IF(Sheet2!P469="-","-",Sheet2!P469/1000)</f>
        <v>-</v>
      </c>
    </row>
    <row r="470" spans="1:16" ht="34.799999999999997" customHeight="1" x14ac:dyDescent="0.45">
      <c r="A470" s="97"/>
      <c r="B470" s="98"/>
      <c r="C470" s="94" t="s">
        <v>1068</v>
      </c>
      <c r="D470" s="94" t="s">
        <v>1069</v>
      </c>
      <c r="E470" s="48">
        <f>E468+1</f>
        <v>418</v>
      </c>
      <c r="F470" s="52" t="s">
        <v>73</v>
      </c>
      <c r="G470" s="52" t="s">
        <v>1070</v>
      </c>
      <c r="H470" s="18" t="s">
        <v>68</v>
      </c>
      <c r="I470" s="49" t="s">
        <v>75</v>
      </c>
      <c r="J470" s="10">
        <f>IF(Sheet2!J470="-","-",Sheet2!J470/1000)</f>
        <v>528.26974870131971</v>
      </c>
      <c r="K470" s="10">
        <f>IF(Sheet2!K470="-","-",Sheet2!K470/1000)</f>
        <v>6515.7184364092673</v>
      </c>
      <c r="L470" s="10">
        <f>IF(Sheet2!L470="-","-",Sheet2!L470/1000)</f>
        <v>3738.2673266821876</v>
      </c>
      <c r="M470" s="10">
        <f>IF(Sheet2!M470="-","-",Sheet2!M470/1000)</f>
        <v>0</v>
      </c>
      <c r="N470" s="14">
        <f>IF(Sheet2!N470="-","-",Sheet2!N470/1000)</f>
        <v>10782.255511792775</v>
      </c>
      <c r="O470" s="10">
        <f>IF(Sheet2!O470="-","-",Sheet2!O470/1000)</f>
        <v>14303.036715115586</v>
      </c>
      <c r="P470" s="46">
        <f>IF(Sheet2!P470="-","-",Sheet2!P470/1000)</f>
        <v>16264.049533942138</v>
      </c>
    </row>
    <row r="471" spans="1:16" ht="34.799999999999997" customHeight="1" x14ac:dyDescent="0.45">
      <c r="A471" s="97"/>
      <c r="B471" s="98"/>
      <c r="C471" s="94"/>
      <c r="D471" s="94"/>
      <c r="E471" s="48">
        <f t="shared" si="13"/>
        <v>419</v>
      </c>
      <c r="F471" s="52" t="s">
        <v>103</v>
      </c>
      <c r="G471" s="52" t="s">
        <v>104</v>
      </c>
      <c r="H471" s="18" t="s">
        <v>68</v>
      </c>
      <c r="I471" s="49" t="s">
        <v>105</v>
      </c>
      <c r="J471" s="10">
        <f>IF(Sheet2!J471="-","-",Sheet2!J471/1000)</f>
        <v>0</v>
      </c>
      <c r="K471" s="10">
        <f>IF(Sheet2!K471="-","-",Sheet2!K471/1000)</f>
        <v>96.218723436631961</v>
      </c>
      <c r="L471" s="10">
        <f>IF(Sheet2!L471="-","-",Sheet2!L471/1000)</f>
        <v>594.18387546292013</v>
      </c>
      <c r="M471" s="10">
        <f>IF(Sheet2!M471="-","-",Sheet2!M471/1000)</f>
        <v>0</v>
      </c>
      <c r="N471" s="14">
        <f>IF(Sheet2!N471="-","-",Sheet2!N471/1000)</f>
        <v>690.40259889955212</v>
      </c>
      <c r="O471" s="10">
        <f>IF(Sheet2!O471="-","-",Sheet2!O471/1000)</f>
        <v>658.22060061239551</v>
      </c>
      <c r="P471" s="46">
        <f>IF(Sheet2!P471="-","-",Sheet2!P471/1000)</f>
        <v>661.56423801877827</v>
      </c>
    </row>
    <row r="472" spans="1:16" ht="34.799999999999997" customHeight="1" x14ac:dyDescent="0.45">
      <c r="A472" s="97"/>
      <c r="B472" s="98"/>
      <c r="C472" s="94"/>
      <c r="D472" s="94"/>
      <c r="E472" s="48">
        <f t="shared" si="13"/>
        <v>420</v>
      </c>
      <c r="F472" s="52" t="s">
        <v>1071</v>
      </c>
      <c r="G472" s="52" t="s">
        <v>1072</v>
      </c>
      <c r="H472" s="18" t="s">
        <v>1073</v>
      </c>
      <c r="I472" s="48"/>
      <c r="J472" s="10">
        <f>IF(Sheet2!J472="-","-",Sheet2!J472/1000)</f>
        <v>8425.8813550352315</v>
      </c>
      <c r="K472" s="10">
        <f>IF(Sheet2!K472="-","-",Sheet2!K472/1000)</f>
        <v>13341.888285105284</v>
      </c>
      <c r="L472" s="10">
        <f>IF(Sheet2!L472="-","-",Sheet2!L472/1000)</f>
        <v>86682.90439207801</v>
      </c>
      <c r="M472" s="10">
        <f>IF(Sheet2!M472="-","-",Sheet2!M472/1000)</f>
        <v>20.805740884125441</v>
      </c>
      <c r="N472" s="14">
        <f>IF(Sheet2!N472="-","-",Sheet2!N472/1000)</f>
        <v>108471.47977310266</v>
      </c>
      <c r="O472" s="10">
        <f>IF(Sheet2!O472="-","-",Sheet2!O472/1000)</f>
        <v>103009.59838289615</v>
      </c>
      <c r="P472" s="46" t="str">
        <f>IF(Sheet2!P472="-","-",Sheet2!P472/1000)</f>
        <v>-</v>
      </c>
    </row>
    <row r="473" spans="1:16" ht="34.799999999999997" customHeight="1" x14ac:dyDescent="0.45">
      <c r="A473" s="97"/>
      <c r="B473" s="98"/>
      <c r="C473" s="94"/>
      <c r="D473" s="94"/>
      <c r="E473" s="48">
        <f t="shared" si="13"/>
        <v>421</v>
      </c>
      <c r="F473" s="52" t="s">
        <v>1074</v>
      </c>
      <c r="G473" s="52" t="s">
        <v>1075</v>
      </c>
      <c r="H473" s="18" t="s">
        <v>1076</v>
      </c>
      <c r="I473" s="48"/>
      <c r="J473" s="10">
        <f>IF(Sheet2!J473="-","-",Sheet2!J473/1000)</f>
        <v>9733.8904032240916</v>
      </c>
      <c r="K473" s="10">
        <f>IF(Sheet2!K473="-","-",Sheet2!K473/1000)</f>
        <v>23730.017982188765</v>
      </c>
      <c r="L473" s="10">
        <f>IF(Sheet2!L473="-","-",Sheet2!L473/1000)</f>
        <v>40882.109612567358</v>
      </c>
      <c r="M473" s="10">
        <f>IF(Sheet2!M473="-","-",Sheet2!M473/1000)</f>
        <v>354.58942790615595</v>
      </c>
      <c r="N473" s="14">
        <f>IF(Sheet2!N473="-","-",Sheet2!N473/1000)</f>
        <v>74700.607425886366</v>
      </c>
      <c r="O473" s="10">
        <f>IF(Sheet2!O473="-","-",Sheet2!O473/1000)</f>
        <v>81218.160585443096</v>
      </c>
      <c r="P473" s="46" t="str">
        <f>IF(Sheet2!P473="-","-",Sheet2!P473/1000)</f>
        <v>-</v>
      </c>
    </row>
    <row r="474" spans="1:16" ht="34.799999999999997" customHeight="1" x14ac:dyDescent="0.45">
      <c r="A474" s="97"/>
      <c r="B474" s="98"/>
      <c r="C474" s="94"/>
      <c r="D474" s="94"/>
      <c r="E474" s="48">
        <f t="shared" si="13"/>
        <v>422</v>
      </c>
      <c r="F474" s="52" t="s">
        <v>1077</v>
      </c>
      <c r="G474" s="52" t="s">
        <v>1078</v>
      </c>
      <c r="H474" s="18" t="s">
        <v>1076</v>
      </c>
      <c r="I474" s="48"/>
      <c r="J474" s="10">
        <f>IF(Sheet2!J474="-","-",Sheet2!J474/1000)</f>
        <v>0</v>
      </c>
      <c r="K474" s="10">
        <f>IF(Sheet2!K474="-","-",Sheet2!K474/1000)</f>
        <v>4024.1301011990663</v>
      </c>
      <c r="L474" s="10">
        <f>IF(Sheet2!L474="-","-",Sheet2!L474/1000)</f>
        <v>60870.736636301837</v>
      </c>
      <c r="M474" s="10">
        <f>IF(Sheet2!M474="-","-",Sheet2!M474/1000)</f>
        <v>0</v>
      </c>
      <c r="N474" s="14">
        <f>IF(Sheet2!N474="-","-",Sheet2!N474/1000)</f>
        <v>64894.866737500903</v>
      </c>
      <c r="O474" s="10">
        <f>IF(Sheet2!O474="-","-",Sheet2!O474/1000)</f>
        <v>57878.300107365256</v>
      </c>
      <c r="P474" s="46" t="str">
        <f>IF(Sheet2!P474="-","-",Sheet2!P474/1000)</f>
        <v>-</v>
      </c>
    </row>
    <row r="475" spans="1:16" ht="34.799999999999997" customHeight="1" x14ac:dyDescent="0.45">
      <c r="A475" s="97"/>
      <c r="B475" s="98"/>
      <c r="C475" s="94"/>
      <c r="D475" s="94"/>
      <c r="E475" s="48">
        <f t="shared" si="13"/>
        <v>423</v>
      </c>
      <c r="F475" s="52" t="s">
        <v>987</v>
      </c>
      <c r="G475" s="52" t="s">
        <v>988</v>
      </c>
      <c r="H475" s="18" t="s">
        <v>1079</v>
      </c>
      <c r="I475" s="49" t="s">
        <v>990</v>
      </c>
      <c r="J475" s="10">
        <f>IF(Sheet2!J475="-","-",Sheet2!J475/1000)</f>
        <v>4758.7463262483643</v>
      </c>
      <c r="K475" s="10">
        <f>IF(Sheet2!K475="-","-",Sheet2!K475/1000)</f>
        <v>1997.2375393076325</v>
      </c>
      <c r="L475" s="10">
        <f>IF(Sheet2!L475="-","-",Sheet2!L475/1000)</f>
        <v>7084.010559415653</v>
      </c>
      <c r="M475" s="10">
        <f>IF(Sheet2!M475="-","-",Sheet2!M475/1000)</f>
        <v>113.86656273005391</v>
      </c>
      <c r="N475" s="14">
        <f>IF(Sheet2!N475="-","-",Sheet2!N475/1000)</f>
        <v>13953.860987701704</v>
      </c>
      <c r="O475" s="10">
        <f>IF(Sheet2!O475="-","-",Sheet2!O475/1000)</f>
        <v>13887.094738562993</v>
      </c>
      <c r="P475" s="46">
        <f>IF(Sheet2!P475="-","-",Sheet2!P475/1000)</f>
        <v>109807.13248029249</v>
      </c>
    </row>
    <row r="476" spans="1:16" ht="34.799999999999997" customHeight="1" x14ac:dyDescent="0.45">
      <c r="A476" s="97"/>
      <c r="B476" s="98"/>
      <c r="C476" s="94"/>
      <c r="D476" s="94"/>
      <c r="E476" s="48">
        <f t="shared" si="13"/>
        <v>424</v>
      </c>
      <c r="F476" s="52" t="s">
        <v>1080</v>
      </c>
      <c r="G476" s="52" t="s">
        <v>1081</v>
      </c>
      <c r="H476" s="18" t="s">
        <v>1291</v>
      </c>
      <c r="I476" s="48"/>
      <c r="J476" s="10">
        <f>IF(Sheet2!J476="-","-",Sheet2!J476/1000)</f>
        <v>36763.482191353156</v>
      </c>
      <c r="K476" s="10">
        <f>IF(Sheet2!K476="-","-",Sheet2!K476/1000)</f>
        <v>32117.821789172995</v>
      </c>
      <c r="L476" s="10">
        <f>IF(Sheet2!L476="-","-",Sheet2!L476/1000)</f>
        <v>79694.51720185412</v>
      </c>
      <c r="M476" s="10">
        <f>IF(Sheet2!M476="-","-",Sheet2!M476/1000)</f>
        <v>570.41852323847206</v>
      </c>
      <c r="N476" s="14">
        <f>IF(Sheet2!N476="-","-",Sheet2!N476/1000)</f>
        <v>149146.23970561873</v>
      </c>
      <c r="O476" s="10">
        <f>IF(Sheet2!O476="-","-",Sheet2!O476/1000)</f>
        <v>155142.30425503242</v>
      </c>
      <c r="P476" s="46" t="str">
        <f>IF(Sheet2!P476="-","-",Sheet2!P476/1000)</f>
        <v>-</v>
      </c>
    </row>
    <row r="477" spans="1:16" ht="34.799999999999997" customHeight="1" x14ac:dyDescent="0.45">
      <c r="A477" s="97"/>
      <c r="B477" s="98"/>
      <c r="C477" s="94"/>
      <c r="D477" s="94"/>
      <c r="E477" s="48">
        <f t="shared" si="13"/>
        <v>425</v>
      </c>
      <c r="F477" s="52" t="s">
        <v>1082</v>
      </c>
      <c r="G477" s="52" t="s">
        <v>1083</v>
      </c>
      <c r="H477" s="18" t="s">
        <v>1084</v>
      </c>
      <c r="I477" s="48"/>
      <c r="J477" s="10">
        <f>IF(Sheet2!J477="-","-",Sheet2!J477/1000)</f>
        <v>3035.0062814721259</v>
      </c>
      <c r="K477" s="10">
        <f>IF(Sheet2!K477="-","-",Sheet2!K477/1000)</f>
        <v>3280.1442307655552</v>
      </c>
      <c r="L477" s="10">
        <f>IF(Sheet2!L477="-","-",Sheet2!L477/1000)</f>
        <v>22777.214341847455</v>
      </c>
      <c r="M477" s="10">
        <f>IF(Sheet2!M477="-","-",Sheet2!M477/1000)</f>
        <v>103.56893964603124</v>
      </c>
      <c r="N477" s="14">
        <f>IF(Sheet2!N477="-","-",Sheet2!N477/1000)</f>
        <v>29195.933793731172</v>
      </c>
      <c r="O477" s="10">
        <f>IF(Sheet2!O477="-","-",Sheet2!O477/1000)</f>
        <v>26649.615173424878</v>
      </c>
      <c r="P477" s="46" t="str">
        <f>IF(Sheet2!P477="-","-",Sheet2!P477/1000)</f>
        <v>-</v>
      </c>
    </row>
    <row r="478" spans="1:16" ht="34.799999999999997" customHeight="1" x14ac:dyDescent="0.45">
      <c r="A478" s="97"/>
      <c r="B478" s="98"/>
      <c r="C478" s="94"/>
      <c r="D478" s="94"/>
      <c r="E478" s="48">
        <f t="shared" si="13"/>
        <v>426</v>
      </c>
      <c r="F478" s="52" t="s">
        <v>1085</v>
      </c>
      <c r="G478" s="52" t="s">
        <v>1086</v>
      </c>
      <c r="H478" s="18" t="s">
        <v>1009</v>
      </c>
      <c r="I478" s="49" t="s">
        <v>1087</v>
      </c>
      <c r="J478" s="10">
        <f>IF(Sheet2!J478="-","-",Sheet2!J478/1000)</f>
        <v>3818.5441135883093</v>
      </c>
      <c r="K478" s="10">
        <f>IF(Sheet2!K478="-","-",Sheet2!K478/1000)</f>
        <v>2890.9218338602609</v>
      </c>
      <c r="L478" s="10">
        <f>IF(Sheet2!L478="-","-",Sheet2!L478/1000)</f>
        <v>8218.5064375667243</v>
      </c>
      <c r="M478" s="10">
        <f>IF(Sheet2!M478="-","-",Sheet2!M478/1000)</f>
        <v>22.655878651776639</v>
      </c>
      <c r="N478" s="14">
        <f>IF(Sheet2!N478="-","-",Sheet2!N478/1000)</f>
        <v>14950.628263667071</v>
      </c>
      <c r="O478" s="10">
        <f>IF(Sheet2!O478="-","-",Sheet2!O478/1000)</f>
        <v>15338.855444737388</v>
      </c>
      <c r="P478" s="46">
        <f>IF(Sheet2!P478="-","-",Sheet2!P478/1000)</f>
        <v>75911.215874298825</v>
      </c>
    </row>
    <row r="479" spans="1:16" ht="34.799999999999997" customHeight="1" x14ac:dyDescent="0.45">
      <c r="A479" s="97"/>
      <c r="B479" s="98"/>
      <c r="C479" s="94"/>
      <c r="D479" s="94"/>
      <c r="E479" s="48">
        <f t="shared" si="13"/>
        <v>427</v>
      </c>
      <c r="F479" s="52" t="s">
        <v>1088</v>
      </c>
      <c r="G479" s="52" t="s">
        <v>1089</v>
      </c>
      <c r="H479" s="18"/>
      <c r="I479" s="48"/>
      <c r="J479" s="10">
        <f>IF(Sheet2!J479="-","-",Sheet2!J479/1000)</f>
        <v>8371.512765922138</v>
      </c>
      <c r="K479" s="10">
        <f>IF(Sheet2!K479="-","-",Sheet2!K479/1000)</f>
        <v>7444.2909928251911</v>
      </c>
      <c r="L479" s="10">
        <f>IF(Sheet2!L479="-","-",Sheet2!L479/1000)</f>
        <v>20588.415119822566</v>
      </c>
      <c r="M479" s="10">
        <f>IF(Sheet2!M479="-","-",Sheet2!M479/1000)</f>
        <v>30.843015240364867</v>
      </c>
      <c r="N479" s="14">
        <f>IF(Sheet2!N479="-","-",Sheet2!N479/1000)</f>
        <v>36435.061893810256</v>
      </c>
      <c r="O479" s="10">
        <f>IF(Sheet2!O479="-","-",Sheet2!O479/1000)</f>
        <v>35449.007950335203</v>
      </c>
      <c r="P479" s="46" t="str">
        <f>IF(Sheet2!P479="-","-",Sheet2!P479/1000)</f>
        <v>-</v>
      </c>
    </row>
    <row r="480" spans="1:16" ht="13.8" customHeight="1" x14ac:dyDescent="0.45">
      <c r="A480" s="97"/>
      <c r="B480" s="98"/>
      <c r="C480" s="89" t="s">
        <v>1090</v>
      </c>
      <c r="D480" s="89"/>
      <c r="E480" s="89"/>
      <c r="F480" s="89"/>
      <c r="G480" s="17"/>
      <c r="H480" s="17"/>
      <c r="I480" s="17"/>
      <c r="J480" s="13">
        <f>IF(Sheet2!J480="-","-",Sheet2!J480/1000)</f>
        <v>75435.333185544747</v>
      </c>
      <c r="K480" s="13">
        <f>IF(Sheet2!K480="-","-",Sheet2!K480/1000)</f>
        <v>95438.38991427065</v>
      </c>
      <c r="L480" s="13">
        <f>IF(Sheet2!L480="-","-",Sheet2!L480/1000)</f>
        <v>331130.86550359882</v>
      </c>
      <c r="M480" s="13">
        <f>IF(Sheet2!M480="-","-",Sheet2!M480/1000)</f>
        <v>1216.7480882969801</v>
      </c>
      <c r="N480" s="13">
        <f>IF(Sheet2!N480="-","-",Sheet2!N480/1000)</f>
        <v>503221.33669171121</v>
      </c>
      <c r="O480" s="13">
        <f>IF(Sheet2!O480="-","-",Sheet2!O480/1000)</f>
        <v>503534.19395352539</v>
      </c>
      <c r="P480" s="45" t="str">
        <f>IF(Sheet2!P480="-","-",Sheet2!P480/1000)</f>
        <v>-</v>
      </c>
    </row>
    <row r="481" spans="1:16" ht="34.799999999999997" customHeight="1" x14ac:dyDescent="0.45">
      <c r="A481" s="97"/>
      <c r="B481" s="98"/>
      <c r="C481" s="94" t="s">
        <v>1091</v>
      </c>
      <c r="D481" s="94" t="s">
        <v>1092</v>
      </c>
      <c r="E481" s="48">
        <f>E479+1</f>
        <v>428</v>
      </c>
      <c r="F481" s="18" t="s">
        <v>1093</v>
      </c>
      <c r="G481" s="18" t="s">
        <v>1094</v>
      </c>
      <c r="H481" s="18" t="s">
        <v>1095</v>
      </c>
      <c r="I481" s="48"/>
      <c r="J481" s="10">
        <f>IF(Sheet2!J481="-","-",Sheet2!J481/1000)</f>
        <v>17172.989621067405</v>
      </c>
      <c r="K481" s="10">
        <f>IF(Sheet2!K481="-","-",Sheet2!K481/1000)</f>
        <v>28577.271138913431</v>
      </c>
      <c r="L481" s="10">
        <f>IF(Sheet2!L481="-","-",Sheet2!L481/1000)</f>
        <v>151215.56857470144</v>
      </c>
      <c r="M481" s="10">
        <f>IF(Sheet2!M481="-","-",Sheet2!M481/1000)</f>
        <v>892.52529285269202</v>
      </c>
      <c r="N481" s="14">
        <f>IF(Sheet2!N481="-","-",Sheet2!N481/1000)</f>
        <v>197858.35462753495</v>
      </c>
      <c r="O481" s="10">
        <f>IF(Sheet2!O481="-","-",Sheet2!O481/1000)</f>
        <v>190443.12216233672</v>
      </c>
      <c r="P481" s="46" t="str">
        <f>IF(Sheet2!P481="-","-",Sheet2!P481/1000)</f>
        <v>-</v>
      </c>
    </row>
    <row r="482" spans="1:16" s="85" customFormat="1" ht="34.799999999999997" customHeight="1" x14ac:dyDescent="0.45">
      <c r="A482" s="97"/>
      <c r="B482" s="98"/>
      <c r="C482" s="94"/>
      <c r="D482" s="94"/>
      <c r="E482" s="48">
        <f t="shared" ref="E482:E487" si="14">E481+1</f>
        <v>429</v>
      </c>
      <c r="F482" s="18" t="s">
        <v>1096</v>
      </c>
      <c r="G482" s="18" t="s">
        <v>1097</v>
      </c>
      <c r="H482" s="18" t="s">
        <v>1095</v>
      </c>
      <c r="I482" s="48"/>
      <c r="J482" s="10">
        <f>IF(Sheet2!J482="-","-",Sheet2!J482/1000)</f>
        <v>17642.52049131427</v>
      </c>
      <c r="K482" s="10">
        <f>IF(Sheet2!K482="-","-",Sheet2!K482/1000)</f>
        <v>8108.3044524560337</v>
      </c>
      <c r="L482" s="10">
        <f>IF(Sheet2!L482="-","-",Sheet2!L482/1000)</f>
        <v>26635.775066633651</v>
      </c>
      <c r="M482" s="10">
        <f>IF(Sheet2!M482="-","-",Sheet2!M482/1000)</f>
        <v>11.566130715136826</v>
      </c>
      <c r="N482" s="14">
        <f>IF(Sheet2!N482="-","-",Sheet2!N482/1000)</f>
        <v>52398.166141119094</v>
      </c>
      <c r="O482" s="10">
        <f>IF(Sheet2!O482="-","-",Sheet2!O482/1000)</f>
        <v>52628.246132667031</v>
      </c>
      <c r="P482" s="46" t="str">
        <f>IF(Sheet2!P482="-","-",Sheet2!P482/1000)</f>
        <v>-</v>
      </c>
    </row>
    <row r="483" spans="1:16" s="82" customFormat="1" ht="34.799999999999997" customHeight="1" x14ac:dyDescent="0.45">
      <c r="A483" s="97"/>
      <c r="B483" s="98"/>
      <c r="C483" s="94"/>
      <c r="D483" s="94"/>
      <c r="E483" s="48">
        <f t="shared" si="14"/>
        <v>430</v>
      </c>
      <c r="F483" s="18" t="s">
        <v>1098</v>
      </c>
      <c r="G483" s="18" t="s">
        <v>1099</v>
      </c>
      <c r="H483" s="18" t="s">
        <v>1095</v>
      </c>
      <c r="I483" s="48"/>
      <c r="J483" s="10">
        <f>IF(Sheet2!J483="-","-",Sheet2!J483/1000)</f>
        <v>17579.520808846421</v>
      </c>
      <c r="K483" s="10">
        <f>IF(Sheet2!K483="-","-",Sheet2!K483/1000)</f>
        <v>345.40461610594309</v>
      </c>
      <c r="L483" s="10">
        <f>IF(Sheet2!L483="-","-",Sheet2!L483/1000)</f>
        <v>7443.7326327897072</v>
      </c>
      <c r="M483" s="10">
        <f>IF(Sheet2!M483="-","-",Sheet2!M483/1000)</f>
        <v>0</v>
      </c>
      <c r="N483" s="14">
        <f>IF(Sheet2!N483="-","-",Sheet2!N483/1000)</f>
        <v>25368.658057742075</v>
      </c>
      <c r="O483" s="10">
        <f>IF(Sheet2!O483="-","-",Sheet2!O483/1000)</f>
        <v>23501.689269843064</v>
      </c>
      <c r="P483" s="46" t="str">
        <f>IF(Sheet2!P483="-","-",Sheet2!P483/1000)</f>
        <v>-</v>
      </c>
    </row>
    <row r="484" spans="1:16" s="82" customFormat="1" ht="13.8" customHeight="1" x14ac:dyDescent="0.45">
      <c r="A484" s="97"/>
      <c r="B484" s="98"/>
      <c r="C484" s="89" t="s">
        <v>1100</v>
      </c>
      <c r="D484" s="89"/>
      <c r="E484" s="89"/>
      <c r="F484" s="89"/>
      <c r="G484" s="17"/>
      <c r="H484" s="17"/>
      <c r="I484" s="17"/>
      <c r="J484" s="13">
        <f>IF(Sheet2!J484="-","-",Sheet2!J484/1000)</f>
        <v>52395.030921228099</v>
      </c>
      <c r="K484" s="13">
        <f>IF(Sheet2!K484="-","-",Sheet2!K484/1000)</f>
        <v>37030.980207475412</v>
      </c>
      <c r="L484" s="13">
        <f>IF(Sheet2!L484="-","-",Sheet2!L484/1000)</f>
        <v>185295.07627412476</v>
      </c>
      <c r="M484" s="13">
        <f>IF(Sheet2!M484="-","-",Sheet2!M484/1000)</f>
        <v>904.091423567829</v>
      </c>
      <c r="N484" s="13">
        <f>IF(Sheet2!N484="-","-",Sheet2!N484/1000)</f>
        <v>275625.17882639612</v>
      </c>
      <c r="O484" s="13">
        <f>IF(Sheet2!O484="-","-",Sheet2!O484/1000)</f>
        <v>266573.05756484682</v>
      </c>
      <c r="P484" s="45" t="str">
        <f>IF(Sheet2!P484="-","-",Sheet2!P484/1000)</f>
        <v>-</v>
      </c>
    </row>
    <row r="485" spans="1:16" ht="12.75" customHeight="1" x14ac:dyDescent="0.45">
      <c r="A485" s="97"/>
      <c r="B485" s="98"/>
      <c r="C485" s="94" t="s">
        <v>1101</v>
      </c>
      <c r="D485" s="94" t="s">
        <v>1102</v>
      </c>
      <c r="E485" s="48">
        <f>E483+1</f>
        <v>431</v>
      </c>
      <c r="F485" s="18" t="s">
        <v>1103</v>
      </c>
      <c r="G485" s="18" t="s">
        <v>1104</v>
      </c>
      <c r="H485" s="18" t="s">
        <v>1105</v>
      </c>
      <c r="I485" s="48"/>
      <c r="J485" s="10">
        <f>IF(Sheet2!J485="-","-",Sheet2!J485/1000)</f>
        <v>1496.4059262885869</v>
      </c>
      <c r="K485" s="10">
        <f>IF(Sheet2!K485="-","-",Sheet2!K485/1000)</f>
        <v>93155.750518220928</v>
      </c>
      <c r="L485" s="10">
        <f>IF(Sheet2!L485="-","-",Sheet2!L485/1000)</f>
        <v>453707.20715110755</v>
      </c>
      <c r="M485" s="10">
        <f>IF(Sheet2!M485="-","-",Sheet2!M485/1000)</f>
        <v>3962.4799401879313</v>
      </c>
      <c r="N485" s="14">
        <f>IF(Sheet2!N485="-","-",Sheet2!N485/1000)</f>
        <v>552321.843535805</v>
      </c>
      <c r="O485" s="10">
        <f>IF(Sheet2!O485="-","-",Sheet2!O485/1000)</f>
        <v>536701.55850328621</v>
      </c>
      <c r="P485" s="46" t="str">
        <f>IF(Sheet2!P485="-","-",Sheet2!P485/1000)</f>
        <v>-</v>
      </c>
    </row>
    <row r="486" spans="1:16" ht="36" x14ac:dyDescent="0.45">
      <c r="A486" s="97"/>
      <c r="B486" s="98"/>
      <c r="C486" s="94"/>
      <c r="D486" s="94"/>
      <c r="E486" s="48">
        <f t="shared" si="14"/>
        <v>432</v>
      </c>
      <c r="F486" s="52" t="s">
        <v>1013</v>
      </c>
      <c r="G486" s="52" t="s">
        <v>1014</v>
      </c>
      <c r="H486" s="18" t="s">
        <v>1015</v>
      </c>
      <c r="I486" s="49" t="s">
        <v>1016</v>
      </c>
      <c r="J486" s="10">
        <f>IF(Sheet2!J486="-","-",Sheet2!J486/1000)</f>
        <v>1.4263505226850675</v>
      </c>
      <c r="K486" s="10">
        <f>IF(Sheet2!K486="-","-",Sheet2!K486/1000)</f>
        <v>7243.1603435776142</v>
      </c>
      <c r="L486" s="10">
        <f>IF(Sheet2!L486="-","-",Sheet2!L486/1000)</f>
        <v>10901.363166537874</v>
      </c>
      <c r="M486" s="10">
        <f>IF(Sheet2!M486="-","-",Sheet2!M486/1000)</f>
        <v>1.1577209384404197</v>
      </c>
      <c r="N486" s="14">
        <f>IF(Sheet2!N486="-","-",Sheet2!N486/1000)</f>
        <v>18147.107581576613</v>
      </c>
      <c r="O486" s="10">
        <f>IF(Sheet2!O486="-","-",Sheet2!O486/1000)</f>
        <v>21022.517446776379</v>
      </c>
      <c r="P486" s="46">
        <f>IF(Sheet2!P486="-","-",Sheet2!P486/1000)</f>
        <v>90059.365719447524</v>
      </c>
    </row>
    <row r="487" spans="1:16" x14ac:dyDescent="0.45">
      <c r="A487" s="97"/>
      <c r="B487" s="98"/>
      <c r="C487" s="94"/>
      <c r="D487" s="94"/>
      <c r="E487" s="48">
        <f t="shared" si="14"/>
        <v>433</v>
      </c>
      <c r="F487" s="52" t="s">
        <v>1106</v>
      </c>
      <c r="G487" s="52" t="s">
        <v>1107</v>
      </c>
      <c r="H487" s="52"/>
      <c r="I487" s="48"/>
      <c r="J487" s="10">
        <f>IF(Sheet2!J487="-","-",Sheet2!J487/1000)</f>
        <v>1072.9714203750646</v>
      </c>
      <c r="K487" s="10">
        <f>IF(Sheet2!K487="-","-",Sheet2!K487/1000)</f>
        <v>19.197563740909619</v>
      </c>
      <c r="L487" s="10">
        <f>IF(Sheet2!L487="-","-",Sheet2!L487/1000)</f>
        <v>6026.9172492202279</v>
      </c>
      <c r="M487" s="10">
        <f>IF(Sheet2!M487="-","-",Sheet2!M487/1000)</f>
        <v>176.46658342534187</v>
      </c>
      <c r="N487" s="14">
        <f>IF(Sheet2!N487="-","-",Sheet2!N487/1000)</f>
        <v>7295.5528167615439</v>
      </c>
      <c r="O487" s="10">
        <f>IF(Sheet2!O487="-","-",Sheet2!O487/1000)</f>
        <v>6093.4867756594604</v>
      </c>
      <c r="P487" s="46" t="str">
        <f>IF(Sheet2!P487="-","-",Sheet2!P487/1000)</f>
        <v>-</v>
      </c>
    </row>
    <row r="488" spans="1:16" s="82" customFormat="1" x14ac:dyDescent="0.45">
      <c r="A488" s="97"/>
      <c r="B488" s="98"/>
      <c r="C488" s="89" t="s">
        <v>1108</v>
      </c>
      <c r="D488" s="89"/>
      <c r="E488" s="89"/>
      <c r="F488" s="89"/>
      <c r="G488" s="17"/>
      <c r="H488" s="17"/>
      <c r="I488" s="17"/>
      <c r="J488" s="13">
        <f>IF(Sheet2!J488="-","-",Sheet2!J488/1000)</f>
        <v>2570.8036971863362</v>
      </c>
      <c r="K488" s="13">
        <f>IF(Sheet2!K488="-","-",Sheet2!K488/1000)</f>
        <v>100418.10842553945</v>
      </c>
      <c r="L488" s="13">
        <f>IF(Sheet2!L488="-","-",Sheet2!L488/1000)</f>
        <v>470635.48756686569</v>
      </c>
      <c r="M488" s="13">
        <f>IF(Sheet2!M488="-","-",Sheet2!M488/1000)</f>
        <v>4140.1042445517132</v>
      </c>
      <c r="N488" s="13">
        <f>IF(Sheet2!N488="-","-",Sheet2!N488/1000)</f>
        <v>577764.50393414311</v>
      </c>
      <c r="O488" s="13">
        <f>IF(Sheet2!O488="-","-",Sheet2!O488/1000)</f>
        <v>563817.56272572197</v>
      </c>
      <c r="P488" s="45" t="str">
        <f>IF(Sheet2!P488="-","-",Sheet2!P488/1000)</f>
        <v>-</v>
      </c>
    </row>
    <row r="489" spans="1:16" s="82" customFormat="1" ht="24" customHeight="1" x14ac:dyDescent="0.45">
      <c r="A489" s="97"/>
      <c r="B489" s="98"/>
      <c r="C489" s="94" t="s">
        <v>1109</v>
      </c>
      <c r="D489" s="94" t="s">
        <v>1110</v>
      </c>
      <c r="E489" s="48">
        <f>E487+1</f>
        <v>434</v>
      </c>
      <c r="F489" s="52" t="s">
        <v>1111</v>
      </c>
      <c r="G489" s="18" t="s">
        <v>1112</v>
      </c>
      <c r="H489" s="18" t="s">
        <v>1015</v>
      </c>
      <c r="I489" s="48"/>
      <c r="J489" s="10">
        <f>IF(Sheet2!J489="-","-",Sheet2!J489/1000)</f>
        <v>115835.87235308487</v>
      </c>
      <c r="K489" s="10">
        <f>IF(Sheet2!K489="-","-",Sheet2!K489/1000)</f>
        <v>32153.541668860435</v>
      </c>
      <c r="L489" s="10">
        <f>IF(Sheet2!L489="-","-",Sheet2!L489/1000)</f>
        <v>14164.029135279683</v>
      </c>
      <c r="M489" s="10">
        <f>IF(Sheet2!M489="-","-",Sheet2!M489/1000)</f>
        <v>0</v>
      </c>
      <c r="N489" s="14">
        <f>IF(Sheet2!N489="-","-",Sheet2!N489/1000)</f>
        <v>162153.44315722497</v>
      </c>
      <c r="O489" s="10">
        <f>IF(Sheet2!O489="-","-",Sheet2!O489/1000)</f>
        <v>176634.35693297235</v>
      </c>
      <c r="P489" s="46" t="str">
        <f>IF(Sheet2!P489="-","-",Sheet2!P489/1000)</f>
        <v>-</v>
      </c>
    </row>
    <row r="490" spans="1:16" ht="24" customHeight="1" x14ac:dyDescent="0.45">
      <c r="A490" s="97"/>
      <c r="B490" s="98"/>
      <c r="C490" s="94"/>
      <c r="D490" s="94"/>
      <c r="E490" s="48">
        <f t="shared" ref="E490:E492" si="15">E489+1</f>
        <v>435</v>
      </c>
      <c r="F490" s="52" t="s">
        <v>971</v>
      </c>
      <c r="G490" s="18" t="s">
        <v>972</v>
      </c>
      <c r="H490" s="52"/>
      <c r="I490" s="48" t="s">
        <v>973</v>
      </c>
      <c r="J490" s="10">
        <f>IF(Sheet2!J490="-","-",Sheet2!J490/1000)</f>
        <v>798.02639051718916</v>
      </c>
      <c r="K490" s="10">
        <f>IF(Sheet2!K490="-","-",Sheet2!K490/1000)</f>
        <v>0</v>
      </c>
      <c r="L490" s="10">
        <f>IF(Sheet2!L490="-","-",Sheet2!L490/1000)</f>
        <v>213.49952275654539</v>
      </c>
      <c r="M490" s="10">
        <f>IF(Sheet2!M490="-","-",Sheet2!M490/1000)</f>
        <v>0</v>
      </c>
      <c r="N490" s="14">
        <f>IF(Sheet2!N490="-","-",Sheet2!N490/1000)</f>
        <v>1011.5259132737345</v>
      </c>
      <c r="O490" s="10">
        <f>IF(Sheet2!O490="-","-",Sheet2!O490/1000)</f>
        <v>952.95551878410834</v>
      </c>
      <c r="P490" s="46">
        <f>IF(Sheet2!P490="-","-",Sheet2!P490/1000)</f>
        <v>3907.4481722495511</v>
      </c>
    </row>
    <row r="491" spans="1:16" ht="24" customHeight="1" x14ac:dyDescent="0.45">
      <c r="A491" s="97"/>
      <c r="B491" s="98"/>
      <c r="C491" s="94"/>
      <c r="D491" s="94"/>
      <c r="E491" s="48">
        <f t="shared" si="15"/>
        <v>436</v>
      </c>
      <c r="F491" s="52" t="s">
        <v>976</v>
      </c>
      <c r="G491" s="18" t="s">
        <v>977</v>
      </c>
      <c r="H491" s="52"/>
      <c r="I491" s="48" t="s">
        <v>978</v>
      </c>
      <c r="J491" s="10">
        <f>IF(Sheet2!J491="-","-",Sheet2!J491/1000)</f>
        <v>0</v>
      </c>
      <c r="K491" s="10">
        <f>IF(Sheet2!K491="-","-",Sheet2!K491/1000)</f>
        <v>0</v>
      </c>
      <c r="L491" s="10">
        <f>IF(Sheet2!L491="-","-",Sheet2!L491/1000)</f>
        <v>60.20456033498003</v>
      </c>
      <c r="M491" s="10">
        <f>IF(Sheet2!M491="-","-",Sheet2!M491/1000)</f>
        <v>0</v>
      </c>
      <c r="N491" s="14">
        <f>IF(Sheet2!N491="-","-",Sheet2!N491/1000)</f>
        <v>60.20456033498003</v>
      </c>
      <c r="O491" s="10">
        <f>IF(Sheet2!O491="-","-",Sheet2!O491/1000)</f>
        <v>50.774417311533583</v>
      </c>
      <c r="P491" s="46">
        <f>IF(Sheet2!P491="-","-",Sheet2!P491/1000)</f>
        <v>38329.792605469811</v>
      </c>
    </row>
    <row r="492" spans="1:16" ht="24" customHeight="1" x14ac:dyDescent="0.45">
      <c r="A492" s="97"/>
      <c r="B492" s="98"/>
      <c r="C492" s="94"/>
      <c r="D492" s="94"/>
      <c r="E492" s="48">
        <f t="shared" si="15"/>
        <v>437</v>
      </c>
      <c r="F492" s="52" t="s">
        <v>1113</v>
      </c>
      <c r="G492" s="52" t="s">
        <v>1114</v>
      </c>
      <c r="H492" s="52"/>
      <c r="I492" s="48"/>
      <c r="J492" s="10">
        <f>IF(Sheet2!J492="-","-",Sheet2!J492/1000)</f>
        <v>2269.9015208228807</v>
      </c>
      <c r="K492" s="10">
        <f>IF(Sheet2!K492="-","-",Sheet2!K492/1000)</f>
        <v>96.768926118550525</v>
      </c>
      <c r="L492" s="10">
        <f>IF(Sheet2!L492="-","-",Sheet2!L492/1000)</f>
        <v>5.2388235585607401E-2</v>
      </c>
      <c r="M492" s="10">
        <f>IF(Sheet2!M492="-","-",Sheet2!M492/1000)</f>
        <v>0</v>
      </c>
      <c r="N492" s="14">
        <f>IF(Sheet2!N492="-","-",Sheet2!N492/1000)</f>
        <v>2366.7228351770168</v>
      </c>
      <c r="O492" s="10">
        <f>IF(Sheet2!O492="-","-",Sheet2!O492/1000)</f>
        <v>2356.474344964281</v>
      </c>
      <c r="P492" s="46" t="str">
        <f>IF(Sheet2!P492="-","-",Sheet2!P492/1000)</f>
        <v>-</v>
      </c>
    </row>
    <row r="493" spans="1:16" x14ac:dyDescent="0.45">
      <c r="A493" s="97"/>
      <c r="B493" s="98"/>
      <c r="C493" s="89" t="s">
        <v>1115</v>
      </c>
      <c r="D493" s="89"/>
      <c r="E493" s="89"/>
      <c r="F493" s="89"/>
      <c r="G493" s="17"/>
      <c r="H493" s="17"/>
      <c r="I493" s="17"/>
      <c r="J493" s="13">
        <f>IF(Sheet2!J493="-","-",Sheet2!J493/1000)</f>
        <v>118903.80026442494</v>
      </c>
      <c r="K493" s="13">
        <f>IF(Sheet2!K493="-","-",Sheet2!K493/1000)</f>
        <v>32250.310594978986</v>
      </c>
      <c r="L493" s="13">
        <f>IF(Sheet2!L493="-","-",Sheet2!L493/1000)</f>
        <v>14437.785606606794</v>
      </c>
      <c r="M493" s="13">
        <f>IF(Sheet2!M493="-","-",Sheet2!M493/1000)</f>
        <v>0</v>
      </c>
      <c r="N493" s="13">
        <f>IF(Sheet2!N493="-","-",Sheet2!N493/1000)</f>
        <v>165591.89646601069</v>
      </c>
      <c r="O493" s="13">
        <f>IF(Sheet2!O493="-","-",Sheet2!O493/1000)</f>
        <v>179994.56121403226</v>
      </c>
      <c r="P493" s="45" t="str">
        <f>IF(Sheet2!P493="-","-",Sheet2!P493/1000)</f>
        <v>-</v>
      </c>
    </row>
    <row r="494" spans="1:16" x14ac:dyDescent="0.45">
      <c r="A494" s="88" t="s">
        <v>1116</v>
      </c>
      <c r="B494" s="89"/>
      <c r="C494" s="89"/>
      <c r="D494" s="89"/>
      <c r="E494" s="89"/>
      <c r="F494" s="89"/>
      <c r="G494" s="17"/>
      <c r="H494" s="17"/>
      <c r="I494" s="17"/>
      <c r="J494" s="13">
        <f>IF(Sheet2!J494="-","-",Sheet2!J494/1000)</f>
        <v>1176343.115</v>
      </c>
      <c r="K494" s="13">
        <f>IF(Sheet2!K494="-","-",Sheet2!K494/1000)</f>
        <v>485144.7</v>
      </c>
      <c r="L494" s="13">
        <f>IF(Sheet2!L494="-","-",Sheet2!L494/1000)</f>
        <v>1876478.4799999997</v>
      </c>
      <c r="M494" s="13">
        <f>IF(Sheet2!M494="-","-",Sheet2!M494/1000)</f>
        <v>10641.155999999999</v>
      </c>
      <c r="N494" s="13">
        <f>IF(Sheet2!N494="-","-",Sheet2!N494/1000)</f>
        <v>3548607.450999999</v>
      </c>
      <c r="O494" s="13">
        <f>IF(Sheet2!O494="-","-",Sheet2!O494/1000)</f>
        <v>3464632.3679999998</v>
      </c>
      <c r="P494" s="45" t="str">
        <f>IF(Sheet2!P494="-","-",Sheet2!P494/1000)</f>
        <v>-</v>
      </c>
    </row>
    <row r="495" spans="1:16" ht="24" x14ac:dyDescent="0.45">
      <c r="A495" s="93" t="s">
        <v>1117</v>
      </c>
      <c r="B495" s="94" t="s">
        <v>1118</v>
      </c>
      <c r="C495" s="94" t="s">
        <v>1119</v>
      </c>
      <c r="D495" s="94" t="s">
        <v>1120</v>
      </c>
      <c r="E495" s="48">
        <f>E492+1</f>
        <v>438</v>
      </c>
      <c r="F495" s="52" t="s">
        <v>1085</v>
      </c>
      <c r="G495" s="18" t="s">
        <v>1086</v>
      </c>
      <c r="H495" s="18" t="s">
        <v>1292</v>
      </c>
      <c r="I495" s="49" t="s">
        <v>1087</v>
      </c>
      <c r="J495" s="10">
        <f>IF(Sheet2!J495="-","-",Sheet2!J495/1000)</f>
        <v>19820.368948230542</v>
      </c>
      <c r="K495" s="10">
        <f>IF(Sheet2!K495="-","-",Sheet2!K495/1000)</f>
        <v>7848.4401143899122</v>
      </c>
      <c r="L495" s="10">
        <f>IF(Sheet2!L495="-","-",Sheet2!L495/1000)</f>
        <v>31818.457922760022</v>
      </c>
      <c r="M495" s="10">
        <f>IF(Sheet2!M495="-","-",Sheet2!M495/1000)</f>
        <v>45.473899746685611</v>
      </c>
      <c r="N495" s="14">
        <f>IF(Sheet2!N495="-","-",Sheet2!N495/1000)</f>
        <v>59532.740885127154</v>
      </c>
      <c r="O495" s="10">
        <f>IF(Sheet2!O495="-","-",Sheet2!O495/1000)</f>
        <v>60572.360429561442</v>
      </c>
      <c r="P495" s="46">
        <f>IF(Sheet2!P495="-","-",Sheet2!P495/1000)</f>
        <v>75911.215874298825</v>
      </c>
    </row>
    <row r="496" spans="1:16" ht="41.4" customHeight="1" x14ac:dyDescent="0.45">
      <c r="A496" s="93"/>
      <c r="B496" s="94"/>
      <c r="C496" s="94"/>
      <c r="D496" s="94"/>
      <c r="E496" s="48">
        <f t="shared" ref="E496:E558" si="16">E495+1</f>
        <v>439</v>
      </c>
      <c r="F496" s="52" t="s">
        <v>1121</v>
      </c>
      <c r="G496" s="18" t="s">
        <v>1122</v>
      </c>
      <c r="H496" s="18" t="s">
        <v>1123</v>
      </c>
      <c r="I496" s="48"/>
      <c r="J496" s="10">
        <f>IF(Sheet2!J496="-","-",Sheet2!J496/1000)</f>
        <v>2170.4693890513963</v>
      </c>
      <c r="K496" s="10">
        <f>IF(Sheet2!K496="-","-",Sheet2!K496/1000)</f>
        <v>15004.457675526153</v>
      </c>
      <c r="L496" s="10">
        <f>IF(Sheet2!L496="-","-",Sheet2!L496/1000)</f>
        <v>99358.007506919414</v>
      </c>
      <c r="M496" s="10">
        <f>IF(Sheet2!M496="-","-",Sheet2!M496/1000)</f>
        <v>22.259194135349418</v>
      </c>
      <c r="N496" s="14">
        <f>IF(Sheet2!N496="-","-",Sheet2!N496/1000)</f>
        <v>116555.19376563231</v>
      </c>
      <c r="O496" s="10">
        <f>IF(Sheet2!O496="-","-",Sheet2!O496/1000)</f>
        <v>118618.14995453683</v>
      </c>
      <c r="P496" s="46" t="str">
        <f>IF(Sheet2!P496="-","-",Sheet2!P496/1000)</f>
        <v>-</v>
      </c>
    </row>
    <row r="497" spans="1:16" ht="24" x14ac:dyDescent="0.45">
      <c r="A497" s="93"/>
      <c r="B497" s="94"/>
      <c r="C497" s="94"/>
      <c r="D497" s="94"/>
      <c r="E497" s="48">
        <f t="shared" si="16"/>
        <v>440</v>
      </c>
      <c r="F497" s="52" t="s">
        <v>1124</v>
      </c>
      <c r="G497" s="18" t="s">
        <v>1125</v>
      </c>
      <c r="H497" s="18"/>
      <c r="I497" s="49" t="s">
        <v>1126</v>
      </c>
      <c r="J497" s="10">
        <f>IF(Sheet2!J497="-","-",Sheet2!J497/1000)</f>
        <v>5145.5626150510861</v>
      </c>
      <c r="K497" s="10">
        <f>IF(Sheet2!K497="-","-",Sheet2!K497/1000)</f>
        <v>3270.8677667257989</v>
      </c>
      <c r="L497" s="10">
        <f>IF(Sheet2!L497="-","-",Sheet2!L497/1000)</f>
        <v>358943.3422706956</v>
      </c>
      <c r="M497" s="10">
        <f>IF(Sheet2!M497="-","-",Sheet2!M497/1000)</f>
        <v>0</v>
      </c>
      <c r="N497" s="14">
        <f>IF(Sheet2!N497="-","-",Sheet2!N497/1000)</f>
        <v>367359.77265247249</v>
      </c>
      <c r="O497" s="10">
        <f>IF(Sheet2!O497="-","-",Sheet2!O497/1000)</f>
        <v>339463.46261843888</v>
      </c>
      <c r="P497" s="46">
        <f>IF(Sheet2!P497="-","-",Sheet2!P497/1000)</f>
        <v>357355.51617993909</v>
      </c>
    </row>
    <row r="498" spans="1:16" ht="24" x14ac:dyDescent="0.45">
      <c r="A498" s="93"/>
      <c r="B498" s="94"/>
      <c r="C498" s="94"/>
      <c r="D498" s="94"/>
      <c r="E498" s="48">
        <f t="shared" si="16"/>
        <v>441</v>
      </c>
      <c r="F498" s="52" t="s">
        <v>1127</v>
      </c>
      <c r="G498" s="18" t="s">
        <v>1128</v>
      </c>
      <c r="H498" s="18" t="s">
        <v>1129</v>
      </c>
      <c r="I498" s="48"/>
      <c r="J498" s="10">
        <f>IF(Sheet2!J498="-","-",Sheet2!J498/1000)</f>
        <v>2380.215160151542</v>
      </c>
      <c r="K498" s="10">
        <f>IF(Sheet2!K498="-","-",Sheet2!K498/1000)</f>
        <v>5141.7347363471945</v>
      </c>
      <c r="L498" s="10">
        <f>IF(Sheet2!L498="-","-",Sheet2!L498/1000)</f>
        <v>37422.481955194547</v>
      </c>
      <c r="M498" s="10">
        <f>IF(Sheet2!M498="-","-",Sheet2!M498/1000)</f>
        <v>4.7511620352933652E-2</v>
      </c>
      <c r="N498" s="14">
        <f>IF(Sheet2!N498="-","-",Sheet2!N498/1000)</f>
        <v>44944.479363313636</v>
      </c>
      <c r="O498" s="10">
        <f>IF(Sheet2!O498="-","-",Sheet2!O498/1000)</f>
        <v>44395.641671491619</v>
      </c>
      <c r="P498" s="46" t="str">
        <f>IF(Sheet2!P498="-","-",Sheet2!P498/1000)</f>
        <v>-</v>
      </c>
    </row>
    <row r="499" spans="1:16" ht="36" x14ac:dyDescent="0.45">
      <c r="A499" s="93"/>
      <c r="B499" s="94"/>
      <c r="C499" s="94"/>
      <c r="D499" s="94"/>
      <c r="E499" s="48">
        <f t="shared" si="16"/>
        <v>442</v>
      </c>
      <c r="F499" s="52" t="s">
        <v>1130</v>
      </c>
      <c r="G499" s="18" t="s">
        <v>1131</v>
      </c>
      <c r="H499" s="18"/>
      <c r="I499" s="48"/>
      <c r="J499" s="10">
        <f>IF(Sheet2!J499="-","-",Sheet2!J499/1000)</f>
        <v>21349.755146249758</v>
      </c>
      <c r="K499" s="10">
        <f>IF(Sheet2!K499="-","-",Sheet2!K499/1000)</f>
        <v>9124.3624065217209</v>
      </c>
      <c r="L499" s="10">
        <f>IF(Sheet2!L499="-","-",Sheet2!L499/1000)</f>
        <v>49933.689128635699</v>
      </c>
      <c r="M499" s="10">
        <f>IF(Sheet2!M499="-","-",Sheet2!M499/1000)</f>
        <v>6438.1940926474772</v>
      </c>
      <c r="N499" s="14">
        <f>IF(Sheet2!N499="-","-",Sheet2!N499/1000)</f>
        <v>86846.000774054657</v>
      </c>
      <c r="O499" s="10">
        <f>IF(Sheet2!O499="-","-",Sheet2!O499/1000)</f>
        <v>89036.762793581351</v>
      </c>
      <c r="P499" s="46" t="str">
        <f>IF(Sheet2!P499="-","-",Sheet2!P499/1000)</f>
        <v>-</v>
      </c>
    </row>
    <row r="500" spans="1:16" ht="20.399999999999999" customHeight="1" x14ac:dyDescent="0.45">
      <c r="A500" s="93"/>
      <c r="B500" s="94"/>
      <c r="C500" s="94"/>
      <c r="D500" s="94"/>
      <c r="E500" s="48">
        <f t="shared" si="16"/>
        <v>443</v>
      </c>
      <c r="F500" s="52" t="s">
        <v>1132</v>
      </c>
      <c r="G500" s="18" t="s">
        <v>1133</v>
      </c>
      <c r="H500" s="18" t="s">
        <v>1134</v>
      </c>
      <c r="I500" s="48"/>
      <c r="J500" s="10">
        <f>IF(Sheet2!J500="-","-",Sheet2!J500/1000)</f>
        <v>28084.925672814956</v>
      </c>
      <c r="K500" s="10">
        <f>IF(Sheet2!K500="-","-",Sheet2!K500/1000)</f>
        <v>14125.689445529193</v>
      </c>
      <c r="L500" s="10">
        <f>IF(Sheet2!L500="-","-",Sheet2!L500/1000)</f>
        <v>78405.031517970245</v>
      </c>
      <c r="M500" s="10">
        <f>IF(Sheet2!M500="-","-",Sheet2!M500/1000)</f>
        <v>615.29132077727513</v>
      </c>
      <c r="N500" s="14">
        <f>IF(Sheet2!N500="-","-",Sheet2!N500/1000)</f>
        <v>121230.93795709168</v>
      </c>
      <c r="O500" s="10">
        <f>IF(Sheet2!O500="-","-",Sheet2!O500/1000)</f>
        <v>110236.43629442352</v>
      </c>
      <c r="P500" s="46" t="str">
        <f>IF(Sheet2!P500="-","-",Sheet2!P500/1000)</f>
        <v>-</v>
      </c>
    </row>
    <row r="501" spans="1:16" ht="27" customHeight="1" x14ac:dyDescent="0.45">
      <c r="A501" s="93"/>
      <c r="B501" s="94"/>
      <c r="C501" s="94"/>
      <c r="D501" s="94"/>
      <c r="E501" s="48">
        <f t="shared" si="16"/>
        <v>444</v>
      </c>
      <c r="F501" s="52" t="s">
        <v>1135</v>
      </c>
      <c r="G501" s="18" t="s">
        <v>1136</v>
      </c>
      <c r="H501" s="18" t="s">
        <v>1134</v>
      </c>
      <c r="I501" s="48"/>
      <c r="J501" s="10">
        <f>IF(Sheet2!J501="-","-",Sheet2!J501/1000)</f>
        <v>52734.870687224284</v>
      </c>
      <c r="K501" s="10">
        <f>IF(Sheet2!K501="-","-",Sheet2!K501/1000)</f>
        <v>38191.232729885414</v>
      </c>
      <c r="L501" s="10">
        <f>IF(Sheet2!L501="-","-",Sheet2!L501/1000)</f>
        <v>185771.229527811</v>
      </c>
      <c r="M501" s="10">
        <f>IF(Sheet2!M501="-","-",Sheet2!M501/1000)</f>
        <v>4036.2637136901744</v>
      </c>
      <c r="N501" s="14">
        <f>IF(Sheet2!N501="-","-",Sheet2!N501/1000)</f>
        <v>280733.5966586108</v>
      </c>
      <c r="O501" s="10">
        <f>IF(Sheet2!O501="-","-",Sheet2!O501/1000)</f>
        <v>287862.40863699536</v>
      </c>
      <c r="P501" s="46" t="str">
        <f>IF(Sheet2!P501="-","-",Sheet2!P501/1000)</f>
        <v>-</v>
      </c>
    </row>
    <row r="502" spans="1:16" ht="21" customHeight="1" x14ac:dyDescent="0.45">
      <c r="A502" s="93"/>
      <c r="B502" s="94"/>
      <c r="C502" s="94"/>
      <c r="D502" s="94"/>
      <c r="E502" s="48">
        <f t="shared" si="16"/>
        <v>445</v>
      </c>
      <c r="F502" s="52" t="s">
        <v>1137</v>
      </c>
      <c r="G502" s="18" t="s">
        <v>1138</v>
      </c>
      <c r="H502" s="18"/>
      <c r="I502" s="48"/>
      <c r="J502" s="10">
        <f>IF(Sheet2!J502="-","-",Sheet2!J502/1000)</f>
        <v>17293.15878057704</v>
      </c>
      <c r="K502" s="10">
        <f>IF(Sheet2!K502="-","-",Sheet2!K502/1000)</f>
        <v>8995.3751605976049</v>
      </c>
      <c r="L502" s="10">
        <f>IF(Sheet2!L502="-","-",Sheet2!L502/1000)</f>
        <v>109833.69064411374</v>
      </c>
      <c r="M502" s="10">
        <f>IF(Sheet2!M502="-","-",Sheet2!M502/1000)</f>
        <v>10017.653581675899</v>
      </c>
      <c r="N502" s="14">
        <f>IF(Sheet2!N502="-","-",Sheet2!N502/1000)</f>
        <v>146139.87816696425</v>
      </c>
      <c r="O502" s="10">
        <f>IF(Sheet2!O502="-","-",Sheet2!O502/1000)</f>
        <v>136162.02124765137</v>
      </c>
      <c r="P502" s="46" t="str">
        <f>IF(Sheet2!P502="-","-",Sheet2!P502/1000)</f>
        <v>-</v>
      </c>
    </row>
    <row r="503" spans="1:16" ht="19.8" customHeight="1" x14ac:dyDescent="0.45">
      <c r="A503" s="93"/>
      <c r="B503" s="94"/>
      <c r="C503" s="94"/>
      <c r="D503" s="94"/>
      <c r="E503" s="48">
        <f>E502+1</f>
        <v>446</v>
      </c>
      <c r="F503" s="52" t="s">
        <v>1139</v>
      </c>
      <c r="G503" s="18" t="s">
        <v>1140</v>
      </c>
      <c r="H503" s="18" t="s">
        <v>1141</v>
      </c>
      <c r="I503" s="48"/>
      <c r="J503" s="10">
        <f>IF(Sheet2!J503="-","-",Sheet2!J503/1000)</f>
        <v>4648.1149984817566</v>
      </c>
      <c r="K503" s="10">
        <f>IF(Sheet2!K503="-","-",Sheet2!K503/1000)</f>
        <v>3791.9986177889673</v>
      </c>
      <c r="L503" s="10">
        <f>IF(Sheet2!L503="-","-",Sheet2!L503/1000)</f>
        <v>27862.843397629913</v>
      </c>
      <c r="M503" s="10">
        <f>IF(Sheet2!M503="-","-",Sheet2!M503/1000)</f>
        <v>102.87849527088568</v>
      </c>
      <c r="N503" s="14">
        <f>IF(Sheet2!N503="-","-",Sheet2!N503/1000)</f>
        <v>36405.83550917152</v>
      </c>
      <c r="O503" s="10">
        <f>IF(Sheet2!O503="-","-",Sheet2!O503/1000)</f>
        <v>36421.874582076525</v>
      </c>
      <c r="P503" s="46" t="str">
        <f>IF(Sheet2!P503="-","-",Sheet2!P503/1000)</f>
        <v>-</v>
      </c>
    </row>
    <row r="504" spans="1:16" ht="36" x14ac:dyDescent="0.45">
      <c r="A504" s="93"/>
      <c r="B504" s="94"/>
      <c r="C504" s="94"/>
      <c r="D504" s="94"/>
      <c r="E504" s="48">
        <f t="shared" si="16"/>
        <v>447</v>
      </c>
      <c r="F504" s="52" t="s">
        <v>1142</v>
      </c>
      <c r="G504" s="18" t="s">
        <v>1143</v>
      </c>
      <c r="H504" s="18" t="s">
        <v>1144</v>
      </c>
      <c r="I504" s="48"/>
      <c r="J504" s="10">
        <f>IF(Sheet2!J504="-","-",Sheet2!J504/1000)</f>
        <v>6079.8261115854575</v>
      </c>
      <c r="K504" s="10">
        <f>IF(Sheet2!K504="-","-",Sheet2!K504/1000)</f>
        <v>4792.8995625041389</v>
      </c>
      <c r="L504" s="10">
        <f>IF(Sheet2!L504="-","-",Sheet2!L504/1000)</f>
        <v>22379.999010231368</v>
      </c>
      <c r="M504" s="10">
        <f>IF(Sheet2!M504="-","-",Sheet2!M504/1000)</f>
        <v>2060.7426258435039</v>
      </c>
      <c r="N504" s="14">
        <f>IF(Sheet2!N504="-","-",Sheet2!N504/1000)</f>
        <v>35313.467310164466</v>
      </c>
      <c r="O504" s="10">
        <f>IF(Sheet2!O504="-","-",Sheet2!O504/1000)</f>
        <v>29904.493019405585</v>
      </c>
      <c r="P504" s="46" t="str">
        <f>IF(Sheet2!P504="-","-",Sheet2!P504/1000)</f>
        <v>-</v>
      </c>
    </row>
    <row r="505" spans="1:16" ht="27.6" customHeight="1" x14ac:dyDescent="0.45">
      <c r="A505" s="93"/>
      <c r="B505" s="94"/>
      <c r="C505" s="94"/>
      <c r="D505" s="94"/>
      <c r="E505" s="48">
        <f t="shared" si="16"/>
        <v>448</v>
      </c>
      <c r="F505" s="52" t="s">
        <v>1145</v>
      </c>
      <c r="G505" s="18" t="s">
        <v>1146</v>
      </c>
      <c r="H505" s="18"/>
      <c r="I505" s="48"/>
      <c r="J505" s="10">
        <f>IF(Sheet2!J505="-","-",Sheet2!J505/1000)</f>
        <v>6194.4706403138989</v>
      </c>
      <c r="K505" s="10">
        <f>IF(Sheet2!K505="-","-",Sheet2!K505/1000)</f>
        <v>4428.3906996903988</v>
      </c>
      <c r="L505" s="10">
        <f>IF(Sheet2!L505="-","-",Sheet2!L505/1000)</f>
        <v>4014.7542955729859</v>
      </c>
      <c r="M505" s="10">
        <f>IF(Sheet2!M505="-","-",Sheet2!M505/1000)</f>
        <v>1.9875694514310578</v>
      </c>
      <c r="N505" s="14">
        <f>IF(Sheet2!N505="-","-",Sheet2!N505/1000)</f>
        <v>14639.603205028714</v>
      </c>
      <c r="O505" s="10">
        <f>IF(Sheet2!O505="-","-",Sheet2!O505/1000)</f>
        <v>16915.772495601646</v>
      </c>
      <c r="P505" s="46" t="str">
        <f>IF(Sheet2!P505="-","-",Sheet2!P505/1000)</f>
        <v>-</v>
      </c>
    </row>
    <row r="506" spans="1:16" ht="20.399999999999999" customHeight="1" x14ac:dyDescent="0.45">
      <c r="A506" s="93"/>
      <c r="B506" s="94"/>
      <c r="C506" s="94"/>
      <c r="D506" s="94"/>
      <c r="E506" s="48">
        <f t="shared" si="16"/>
        <v>449</v>
      </c>
      <c r="F506" s="52" t="s">
        <v>1147</v>
      </c>
      <c r="G506" s="18" t="s">
        <v>1148</v>
      </c>
      <c r="H506" s="18"/>
      <c r="I506" s="48"/>
      <c r="J506" s="10">
        <f>IF(Sheet2!J506="-","-",Sheet2!J506/1000)</f>
        <v>4757.4843559457131</v>
      </c>
      <c r="K506" s="10">
        <f>IF(Sheet2!K506="-","-",Sheet2!K506/1000)</f>
        <v>452.86619994111624</v>
      </c>
      <c r="L506" s="10">
        <f>IF(Sheet2!L506="-","-",Sheet2!L506/1000)</f>
        <v>825.05699441689922</v>
      </c>
      <c r="M506" s="10">
        <f>IF(Sheet2!M506="-","-",Sheet2!M506/1000)</f>
        <v>85.497160825104103</v>
      </c>
      <c r="N506" s="14">
        <f>IF(Sheet2!N506="-","-",Sheet2!N506/1000)</f>
        <v>6120.9047111288328</v>
      </c>
      <c r="O506" s="10">
        <f>IF(Sheet2!O506="-","-",Sheet2!O506/1000)</f>
        <v>4972.1091301081251</v>
      </c>
      <c r="P506" s="46" t="str">
        <f>IF(Sheet2!P506="-","-",Sheet2!P506/1000)</f>
        <v>-</v>
      </c>
    </row>
    <row r="507" spans="1:16" ht="24" x14ac:dyDescent="0.45">
      <c r="A507" s="93"/>
      <c r="B507" s="94"/>
      <c r="C507" s="94"/>
      <c r="D507" s="94"/>
      <c r="E507" s="48">
        <f t="shared" si="16"/>
        <v>450</v>
      </c>
      <c r="F507" s="52" t="s">
        <v>1149</v>
      </c>
      <c r="G507" s="18" t="s">
        <v>1150</v>
      </c>
      <c r="H507" s="18" t="s">
        <v>1151</v>
      </c>
      <c r="I507" s="48"/>
      <c r="J507" s="10">
        <f>IF(Sheet2!J507="-","-",Sheet2!J507/1000)</f>
        <v>10647.621373067586</v>
      </c>
      <c r="K507" s="10">
        <f>IF(Sheet2!K507="-","-",Sheet2!K507/1000)</f>
        <v>9632.7128249847083</v>
      </c>
      <c r="L507" s="10">
        <f>IF(Sheet2!L507="-","-",Sheet2!L507/1000)</f>
        <v>33371.560693433472</v>
      </c>
      <c r="M507" s="10">
        <f>IF(Sheet2!M507="-","-",Sheet2!M507/1000)</f>
        <v>1559.758984566459</v>
      </c>
      <c r="N507" s="14">
        <f>IF(Sheet2!N507="-","-",Sheet2!N507/1000)</f>
        <v>55211.653876052223</v>
      </c>
      <c r="O507" s="10">
        <f>IF(Sheet2!O507="-","-",Sheet2!O507/1000)</f>
        <v>55697.205366207185</v>
      </c>
      <c r="P507" s="46" t="str">
        <f>IF(Sheet2!P507="-","-",Sheet2!P507/1000)</f>
        <v>-</v>
      </c>
    </row>
    <row r="508" spans="1:16" ht="20.399999999999999" customHeight="1" x14ac:dyDescent="0.45">
      <c r="A508" s="93"/>
      <c r="B508" s="94"/>
      <c r="C508" s="94"/>
      <c r="D508" s="94"/>
      <c r="E508" s="48">
        <f t="shared" si="16"/>
        <v>451</v>
      </c>
      <c r="F508" s="52" t="s">
        <v>1152</v>
      </c>
      <c r="G508" s="18" t="s">
        <v>1293</v>
      </c>
      <c r="H508" s="18" t="s">
        <v>1134</v>
      </c>
      <c r="I508" s="48"/>
      <c r="J508" s="10">
        <f>IF(Sheet2!J508="-","-",Sheet2!J508/1000)</f>
        <v>9911.1268381523951</v>
      </c>
      <c r="K508" s="10">
        <f>IF(Sheet2!K508="-","-",Sheet2!K508/1000)</f>
        <v>4470.0697906475361</v>
      </c>
      <c r="L508" s="10">
        <f>IF(Sheet2!L508="-","-",Sheet2!L508/1000)</f>
        <v>15613.538537497341</v>
      </c>
      <c r="M508" s="10">
        <f>IF(Sheet2!M508="-","-",Sheet2!M508/1000)</f>
        <v>176.27075104384789</v>
      </c>
      <c r="N508" s="14">
        <f>IF(Sheet2!N508="-","-",Sheet2!N508/1000)</f>
        <v>30171.005917341121</v>
      </c>
      <c r="O508" s="10">
        <f>IF(Sheet2!O508="-","-",Sheet2!O508/1000)</f>
        <v>30483.870095584105</v>
      </c>
      <c r="P508" s="46" t="str">
        <f>IF(Sheet2!P508="-","-",Sheet2!P508/1000)</f>
        <v>-</v>
      </c>
    </row>
    <row r="509" spans="1:16" ht="24" x14ac:dyDescent="0.45">
      <c r="A509" s="93"/>
      <c r="B509" s="94"/>
      <c r="C509" s="94"/>
      <c r="D509" s="94"/>
      <c r="E509" s="48">
        <f t="shared" si="16"/>
        <v>452</v>
      </c>
      <c r="F509" s="52" t="s">
        <v>1153</v>
      </c>
      <c r="G509" s="52" t="s">
        <v>1154</v>
      </c>
      <c r="H509" s="52"/>
      <c r="I509" s="48"/>
      <c r="J509" s="10">
        <f>IF(Sheet2!J509="-","-",Sheet2!J509/1000)</f>
        <v>3948.901556369794</v>
      </c>
      <c r="K509" s="10">
        <f>IF(Sheet2!K509="-","-",Sheet2!K509/1000)</f>
        <v>1126.3130600460463</v>
      </c>
      <c r="L509" s="10">
        <f>IF(Sheet2!L509="-","-",Sheet2!L509/1000)</f>
        <v>10652.66984302984</v>
      </c>
      <c r="M509" s="10">
        <f>IF(Sheet2!M509="-","-",Sheet2!M509/1000)</f>
        <v>5320.0318634513596</v>
      </c>
      <c r="N509" s="14">
        <f>IF(Sheet2!N509="-","-",Sheet2!N509/1000)</f>
        <v>21047.916322897039</v>
      </c>
      <c r="O509" s="10">
        <f>IF(Sheet2!O509="-","-",Sheet2!O509/1000)</f>
        <v>21498.413784505727</v>
      </c>
      <c r="P509" s="46" t="str">
        <f>IF(Sheet2!P509="-","-",Sheet2!P509/1000)</f>
        <v>-</v>
      </c>
    </row>
    <row r="510" spans="1:16" ht="36" x14ac:dyDescent="0.45">
      <c r="A510" s="93"/>
      <c r="B510" s="94"/>
      <c r="C510" s="94"/>
      <c r="D510" s="94"/>
      <c r="E510" s="48">
        <f t="shared" si="16"/>
        <v>453</v>
      </c>
      <c r="F510" s="52" t="s">
        <v>521</v>
      </c>
      <c r="G510" s="18" t="s">
        <v>522</v>
      </c>
      <c r="H510" s="18"/>
      <c r="I510" s="49" t="s">
        <v>523</v>
      </c>
      <c r="J510" s="10">
        <f>IF(Sheet2!J510="-","-",Sheet2!J510/1000)</f>
        <v>0</v>
      </c>
      <c r="K510" s="10">
        <f>IF(Sheet2!K510="-","-",Sheet2!K510/1000)</f>
        <v>24.364759864897295</v>
      </c>
      <c r="L510" s="10">
        <f>IF(Sheet2!L510="-","-",Sheet2!L510/1000)</f>
        <v>1644.4823051968579</v>
      </c>
      <c r="M510" s="10">
        <f>IF(Sheet2!M510="-","-",Sheet2!M510/1000)</f>
        <v>0</v>
      </c>
      <c r="N510" s="14">
        <f>IF(Sheet2!N510="-","-",Sheet2!N510/1000)</f>
        <v>1668.8470650617551</v>
      </c>
      <c r="O510" s="10">
        <f>IF(Sheet2!O510="-","-",Sheet2!O510/1000)</f>
        <v>1551.2632966773515</v>
      </c>
      <c r="P510" s="46">
        <f>IF(Sheet2!P510="-","-",Sheet2!P510/1000)</f>
        <v>3797.8009770677127</v>
      </c>
    </row>
    <row r="511" spans="1:16" ht="31.8" customHeight="1" x14ac:dyDescent="0.45">
      <c r="A511" s="93"/>
      <c r="B511" s="94"/>
      <c r="C511" s="94"/>
      <c r="D511" s="94"/>
      <c r="E511" s="48">
        <f t="shared" si="16"/>
        <v>454</v>
      </c>
      <c r="F511" s="52" t="s">
        <v>1155</v>
      </c>
      <c r="G511" s="18" t="s">
        <v>1156</v>
      </c>
      <c r="H511" s="18" t="s">
        <v>1157</v>
      </c>
      <c r="I511" s="49" t="s">
        <v>1158</v>
      </c>
      <c r="J511" s="10">
        <f>IF(Sheet2!J511="-","-",Sheet2!J511/1000)</f>
        <v>2705.2876833049941</v>
      </c>
      <c r="K511" s="10">
        <f>IF(Sheet2!K511="-","-",Sheet2!K511/1000)</f>
        <v>1.6274567084090656</v>
      </c>
      <c r="L511" s="10">
        <f>IF(Sheet2!L511="-","-",Sheet2!L511/1000)</f>
        <v>1465.1543511471782</v>
      </c>
      <c r="M511" s="10">
        <f>IF(Sheet2!M511="-","-",Sheet2!M511/1000)</f>
        <v>260.24226094873001</v>
      </c>
      <c r="N511" s="14">
        <f>IF(Sheet2!N511="-","-",Sheet2!N511/1000)</f>
        <v>4432.3117521093109</v>
      </c>
      <c r="O511" s="10">
        <f>IF(Sheet2!O511="-","-",Sheet2!O511/1000)</f>
        <v>1637.2680239080235</v>
      </c>
      <c r="P511" s="46">
        <f>IF(Sheet2!P511="-","-",Sheet2!P511/1000)</f>
        <v>2741.3654586451175</v>
      </c>
    </row>
    <row r="512" spans="1:16" ht="36" customHeight="1" x14ac:dyDescent="0.45">
      <c r="A512" s="93"/>
      <c r="B512" s="94"/>
      <c r="C512" s="94"/>
      <c r="D512" s="94"/>
      <c r="E512" s="48">
        <f t="shared" si="16"/>
        <v>455</v>
      </c>
      <c r="F512" s="52" t="s">
        <v>1159</v>
      </c>
      <c r="G512" s="18" t="s">
        <v>1160</v>
      </c>
      <c r="H512" s="18" t="s">
        <v>1161</v>
      </c>
      <c r="I512" s="49" t="s">
        <v>1162</v>
      </c>
      <c r="J512" s="10">
        <f>IF(Sheet2!J512="-","-",Sheet2!J512/1000)</f>
        <v>89.333354261482313</v>
      </c>
      <c r="K512" s="10">
        <f>IF(Sheet2!K512="-","-",Sheet2!K512/1000)</f>
        <v>0</v>
      </c>
      <c r="L512" s="10">
        <f>IF(Sheet2!L512="-","-",Sheet2!L512/1000)</f>
        <v>374.96721538488731</v>
      </c>
      <c r="M512" s="10">
        <f>IF(Sheet2!M512="-","-",Sheet2!M512/1000)</f>
        <v>2.0905112955290805</v>
      </c>
      <c r="N512" s="14">
        <f>IF(Sheet2!N512="-","-",Sheet2!N512/1000)</f>
        <v>466.39108094189868</v>
      </c>
      <c r="O512" s="10">
        <f>IF(Sheet2!O512="-","-",Sheet2!O512/1000)</f>
        <v>427.17396631096813</v>
      </c>
      <c r="P512" s="46">
        <f>IF(Sheet2!P512="-","-",Sheet2!P512/1000)</f>
        <v>4523.7318766748267</v>
      </c>
    </row>
    <row r="513" spans="1:16" ht="24" x14ac:dyDescent="0.45">
      <c r="A513" s="93"/>
      <c r="B513" s="94"/>
      <c r="C513" s="94"/>
      <c r="D513" s="94"/>
      <c r="E513" s="48">
        <f t="shared" si="16"/>
        <v>456</v>
      </c>
      <c r="F513" s="52" t="s">
        <v>1163</v>
      </c>
      <c r="G513" s="18" t="s">
        <v>1164</v>
      </c>
      <c r="H513" s="18" t="s">
        <v>1165</v>
      </c>
      <c r="I513" s="49" t="s">
        <v>1166</v>
      </c>
      <c r="J513" s="10">
        <f>IF(Sheet2!J513="-","-",Sheet2!J513/1000)</f>
        <v>0</v>
      </c>
      <c r="K513" s="10">
        <f>IF(Sheet2!K513="-","-",Sheet2!K513/1000)</f>
        <v>275.94997722826355</v>
      </c>
      <c r="L513" s="10">
        <f>IF(Sheet2!L513="-","-",Sheet2!L513/1000)</f>
        <v>666.73375469213329</v>
      </c>
      <c r="M513" s="10">
        <f>IF(Sheet2!M513="-","-",Sheet2!M513/1000)</f>
        <v>27.849728130211275</v>
      </c>
      <c r="N513" s="14">
        <f>IF(Sheet2!N513="-","-",Sheet2!N513/1000)</f>
        <v>970.53346005060814</v>
      </c>
      <c r="O513" s="10">
        <f>IF(Sheet2!O513="-","-",Sheet2!O513/1000)</f>
        <v>1099.3617521903384</v>
      </c>
      <c r="P513" s="46">
        <f>IF(Sheet2!P513="-","-",Sheet2!P513/1000)</f>
        <v>2590.203386455431</v>
      </c>
    </row>
    <row r="514" spans="1:16" ht="36" x14ac:dyDescent="0.45">
      <c r="A514" s="93"/>
      <c r="B514" s="94"/>
      <c r="C514" s="94"/>
      <c r="D514" s="94"/>
      <c r="E514" s="48">
        <f t="shared" si="16"/>
        <v>457</v>
      </c>
      <c r="F514" s="52" t="s">
        <v>971</v>
      </c>
      <c r="G514" s="18" t="s">
        <v>972</v>
      </c>
      <c r="H514" s="18"/>
      <c r="I514" s="48" t="s">
        <v>973</v>
      </c>
      <c r="J514" s="10">
        <f>IF(Sheet2!J514="-","-",Sheet2!J514/1000)</f>
        <v>0</v>
      </c>
      <c r="K514" s="10">
        <f>IF(Sheet2!K514="-","-",Sheet2!K514/1000)</f>
        <v>0</v>
      </c>
      <c r="L514" s="10">
        <f>IF(Sheet2!L514="-","-",Sheet2!L514/1000)</f>
        <v>296.96112323164675</v>
      </c>
      <c r="M514" s="10">
        <f>IF(Sheet2!M514="-","-",Sheet2!M514/1000)</f>
        <v>0</v>
      </c>
      <c r="N514" s="14">
        <f>IF(Sheet2!N514="-","-",Sheet2!N514/1000)</f>
        <v>296.96112323164675</v>
      </c>
      <c r="O514" s="10">
        <f>IF(Sheet2!O514="-","-",Sheet2!O514/1000)</f>
        <v>272.74451350580426</v>
      </c>
      <c r="P514" s="46">
        <f>IF(Sheet2!P514="-","-",Sheet2!P514/1000)</f>
        <v>3907.4481722495511</v>
      </c>
    </row>
    <row r="515" spans="1:16" ht="72" x14ac:dyDescent="0.45">
      <c r="A515" s="93"/>
      <c r="B515" s="94"/>
      <c r="C515" s="94"/>
      <c r="D515" s="94"/>
      <c r="E515" s="48">
        <f t="shared" si="16"/>
        <v>458</v>
      </c>
      <c r="F515" s="52" t="s">
        <v>1167</v>
      </c>
      <c r="G515" s="18" t="s">
        <v>1168</v>
      </c>
      <c r="H515" s="18" t="s">
        <v>1169</v>
      </c>
      <c r="I515" s="48"/>
      <c r="J515" s="10">
        <f>IF(Sheet2!J515="-","-",Sheet2!J515/1000)</f>
        <v>4119.1128303512505</v>
      </c>
      <c r="K515" s="10">
        <f>IF(Sheet2!K515="-","-",Sheet2!K515/1000)</f>
        <v>3519.6294220452937</v>
      </c>
      <c r="L515" s="10">
        <f>IF(Sheet2!L515="-","-",Sheet2!L515/1000)</f>
        <v>40140.82064931254</v>
      </c>
      <c r="M515" s="10">
        <f>IF(Sheet2!M515="-","-",Sheet2!M515/1000)</f>
        <v>463.05089149415545</v>
      </c>
      <c r="N515" s="14">
        <f>IF(Sheet2!N515="-","-",Sheet2!N515/1000)</f>
        <v>48242.613793203243</v>
      </c>
      <c r="O515" s="10">
        <f>IF(Sheet2!O515="-","-",Sheet2!O515/1000)</f>
        <v>45556.964504826195</v>
      </c>
      <c r="P515" s="46" t="str">
        <f>IF(Sheet2!P515="-","-",Sheet2!P515/1000)</f>
        <v>-</v>
      </c>
    </row>
    <row r="516" spans="1:16" ht="48" x14ac:dyDescent="0.45">
      <c r="A516" s="93"/>
      <c r="B516" s="94"/>
      <c r="C516" s="94"/>
      <c r="D516" s="94"/>
      <c r="E516" s="48">
        <f t="shared" si="16"/>
        <v>459</v>
      </c>
      <c r="F516" s="52" t="s">
        <v>1170</v>
      </c>
      <c r="G516" s="18" t="s">
        <v>1171</v>
      </c>
      <c r="H516" s="18" t="s">
        <v>1169</v>
      </c>
      <c r="I516" s="48"/>
      <c r="J516" s="10">
        <f>IF(Sheet2!J516="-","-",Sheet2!J516/1000)</f>
        <v>17402.648733073169</v>
      </c>
      <c r="K516" s="10">
        <f>IF(Sheet2!K516="-","-",Sheet2!K516/1000)</f>
        <v>5308.5999069812615</v>
      </c>
      <c r="L516" s="10">
        <f>IF(Sheet2!L516="-","-",Sheet2!L516/1000)</f>
        <v>51392.823665816752</v>
      </c>
      <c r="M516" s="10">
        <f>IF(Sheet2!M516="-","-",Sheet2!M516/1000)</f>
        <v>628.01123735954116</v>
      </c>
      <c r="N516" s="14">
        <f>IF(Sheet2!N516="-","-",Sheet2!N516/1000)</f>
        <v>74732.083543230721</v>
      </c>
      <c r="O516" s="10">
        <f>IF(Sheet2!O516="-","-",Sheet2!O516/1000)</f>
        <v>71754.692752267336</v>
      </c>
      <c r="P516" s="46" t="str">
        <f>IF(Sheet2!P516="-","-",Sheet2!P516/1000)</f>
        <v>-</v>
      </c>
    </row>
    <row r="517" spans="1:16" ht="36" x14ac:dyDescent="0.45">
      <c r="A517" s="93"/>
      <c r="B517" s="94"/>
      <c r="C517" s="94"/>
      <c r="D517" s="94"/>
      <c r="E517" s="48">
        <f t="shared" si="16"/>
        <v>460</v>
      </c>
      <c r="F517" s="52" t="s">
        <v>1172</v>
      </c>
      <c r="G517" s="18" t="s">
        <v>1173</v>
      </c>
      <c r="H517" s="18" t="s">
        <v>1169</v>
      </c>
      <c r="I517" s="48"/>
      <c r="J517" s="10">
        <f>IF(Sheet2!J517="-","-",Sheet2!J517/1000)</f>
        <v>5070.5593961841159</v>
      </c>
      <c r="K517" s="10">
        <f>IF(Sheet2!K517="-","-",Sheet2!K517/1000)</f>
        <v>14737.132842126368</v>
      </c>
      <c r="L517" s="10">
        <f>IF(Sheet2!L517="-","-",Sheet2!L517/1000)</f>
        <v>29466.410692808102</v>
      </c>
      <c r="M517" s="10">
        <f>IF(Sheet2!M517="-","-",Sheet2!M517/1000)</f>
        <v>189.95145817102875</v>
      </c>
      <c r="N517" s="14">
        <f>IF(Sheet2!N517="-","-",Sheet2!N517/1000)</f>
        <v>49464.054389289617</v>
      </c>
      <c r="O517" s="10">
        <f>IF(Sheet2!O517="-","-",Sheet2!O517/1000)</f>
        <v>56806.041561355334</v>
      </c>
      <c r="P517" s="46" t="str">
        <f>IF(Sheet2!P517="-","-",Sheet2!P517/1000)</f>
        <v>-</v>
      </c>
    </row>
    <row r="518" spans="1:16" ht="40.799999999999997" customHeight="1" x14ac:dyDescent="0.45">
      <c r="A518" s="93"/>
      <c r="B518" s="94"/>
      <c r="C518" s="94"/>
      <c r="D518" s="94"/>
      <c r="E518" s="48">
        <f t="shared" si="16"/>
        <v>461</v>
      </c>
      <c r="F518" s="52" t="s">
        <v>1174</v>
      </c>
      <c r="G518" s="18" t="s">
        <v>1175</v>
      </c>
      <c r="H518" s="18" t="s">
        <v>1169</v>
      </c>
      <c r="I518" s="48"/>
      <c r="J518" s="10">
        <f>IF(Sheet2!J518="-","-",Sheet2!J518/1000)</f>
        <v>645.94489361493231</v>
      </c>
      <c r="K518" s="10">
        <f>IF(Sheet2!K518="-","-",Sheet2!K518/1000)</f>
        <v>830.76767525113985</v>
      </c>
      <c r="L518" s="10">
        <f>IF(Sheet2!L518="-","-",Sheet2!L518/1000)</f>
        <v>4386.5449109715528</v>
      </c>
      <c r="M518" s="10">
        <f>IF(Sheet2!M518="-","-",Sheet2!M518/1000)</f>
        <v>3518.4334522195409</v>
      </c>
      <c r="N518" s="14">
        <f>IF(Sheet2!N518="-","-",Sheet2!N518/1000)</f>
        <v>9381.6909320571667</v>
      </c>
      <c r="O518" s="10">
        <f>IF(Sheet2!O518="-","-",Sheet2!O518/1000)</f>
        <v>10317.611672182118</v>
      </c>
      <c r="P518" s="46" t="str">
        <f>IF(Sheet2!P518="-","-",Sheet2!P518/1000)</f>
        <v>-</v>
      </c>
    </row>
    <row r="519" spans="1:16" ht="44.4" customHeight="1" x14ac:dyDescent="0.45">
      <c r="A519" s="93"/>
      <c r="B519" s="94"/>
      <c r="C519" s="94"/>
      <c r="D519" s="94"/>
      <c r="E519" s="48">
        <f t="shared" si="16"/>
        <v>462</v>
      </c>
      <c r="F519" s="52" t="s">
        <v>1176</v>
      </c>
      <c r="G519" s="18" t="s">
        <v>1177</v>
      </c>
      <c r="H519" s="18" t="s">
        <v>1169</v>
      </c>
      <c r="I519" s="48"/>
      <c r="J519" s="10">
        <f>IF(Sheet2!J519="-","-",Sheet2!J519/1000)</f>
        <v>11110.065420155584</v>
      </c>
      <c r="K519" s="10">
        <f>IF(Sheet2!K519="-","-",Sheet2!K519/1000)</f>
        <v>2164.2706665951664</v>
      </c>
      <c r="L519" s="10">
        <f>IF(Sheet2!L519="-","-",Sheet2!L519/1000)</f>
        <v>12414.036340259932</v>
      </c>
      <c r="M519" s="10">
        <f>IF(Sheet2!M519="-","-",Sheet2!M519/1000)</f>
        <v>159.66807926496165</v>
      </c>
      <c r="N519" s="14">
        <f>IF(Sheet2!N519="-","-",Sheet2!N519/1000)</f>
        <v>25848.040506275647</v>
      </c>
      <c r="O519" s="10">
        <f>IF(Sheet2!O519="-","-",Sheet2!O519/1000)</f>
        <v>25481.040133822891</v>
      </c>
      <c r="P519" s="46" t="str">
        <f>IF(Sheet2!P519="-","-",Sheet2!P519/1000)</f>
        <v>-</v>
      </c>
    </row>
    <row r="520" spans="1:16" ht="22.8" customHeight="1" x14ac:dyDescent="0.45">
      <c r="A520" s="93"/>
      <c r="B520" s="94"/>
      <c r="C520" s="94"/>
      <c r="D520" s="94"/>
      <c r="E520" s="48">
        <f t="shared" si="16"/>
        <v>463</v>
      </c>
      <c r="F520" s="52" t="s">
        <v>1178</v>
      </c>
      <c r="G520" s="18" t="s">
        <v>1179</v>
      </c>
      <c r="H520" s="18"/>
      <c r="I520" s="48"/>
      <c r="J520" s="10">
        <f>IF(Sheet2!J520="-","-",Sheet2!J520/1000)</f>
        <v>1436.2764964645396</v>
      </c>
      <c r="K520" s="10">
        <f>IF(Sheet2!K520="-","-",Sheet2!K520/1000)</f>
        <v>285.40391845454263</v>
      </c>
      <c r="L520" s="10">
        <f>IF(Sheet2!L520="-","-",Sheet2!L520/1000)</f>
        <v>17959.681798928166</v>
      </c>
      <c r="M520" s="10">
        <f>IF(Sheet2!M520="-","-",Sheet2!M520/1000)</f>
        <v>16.505009003716342</v>
      </c>
      <c r="N520" s="14">
        <f>IF(Sheet2!N520="-","-",Sheet2!N520/1000)</f>
        <v>19697.867222850968</v>
      </c>
      <c r="O520" s="10">
        <f>IF(Sheet2!O520="-","-",Sheet2!O520/1000)</f>
        <v>16762.073504063464</v>
      </c>
      <c r="P520" s="46" t="str">
        <f>IF(Sheet2!P520="-","-",Sheet2!P520/1000)</f>
        <v>-</v>
      </c>
    </row>
    <row r="521" spans="1:16" ht="34.799999999999997" customHeight="1" x14ac:dyDescent="0.45">
      <c r="A521" s="93"/>
      <c r="B521" s="94"/>
      <c r="C521" s="94"/>
      <c r="D521" s="94"/>
      <c r="E521" s="48">
        <f t="shared" si="16"/>
        <v>464</v>
      </c>
      <c r="F521" s="52" t="s">
        <v>1180</v>
      </c>
      <c r="G521" s="52" t="s">
        <v>1181</v>
      </c>
      <c r="H521" s="52"/>
      <c r="I521" s="48"/>
      <c r="J521" s="10">
        <f>IF(Sheet2!J521="-","-",Sheet2!J521/1000)</f>
        <v>9.9163572169763619</v>
      </c>
      <c r="K521" s="10">
        <f>IF(Sheet2!K521="-","-",Sheet2!K521/1000)</f>
        <v>0</v>
      </c>
      <c r="L521" s="10">
        <f>IF(Sheet2!L521="-","-",Sheet2!L521/1000)</f>
        <v>4819.4765089317325</v>
      </c>
      <c r="M521" s="10">
        <f>IF(Sheet2!M521="-","-",Sheet2!M521/1000)</f>
        <v>0</v>
      </c>
      <c r="N521" s="14">
        <f>IF(Sheet2!N521="-","-",Sheet2!N521/1000)</f>
        <v>4829.3928661487089</v>
      </c>
      <c r="O521" s="10">
        <f>IF(Sheet2!O521="-","-",Sheet2!O521/1000)</f>
        <v>4435.6913875646023</v>
      </c>
      <c r="P521" s="46" t="str">
        <f>IF(Sheet2!P521="-","-",Sheet2!P521/1000)</f>
        <v>-</v>
      </c>
    </row>
    <row r="522" spans="1:16" ht="32.4" customHeight="1" x14ac:dyDescent="0.45">
      <c r="A522" s="93"/>
      <c r="B522" s="94"/>
      <c r="C522" s="94"/>
      <c r="D522" s="94"/>
      <c r="E522" s="48">
        <f>E521+1</f>
        <v>465</v>
      </c>
      <c r="F522" s="52" t="s">
        <v>1182</v>
      </c>
      <c r="G522" s="18" t="s">
        <v>1183</v>
      </c>
      <c r="H522" s="18"/>
      <c r="I522" s="48"/>
      <c r="J522" s="10">
        <f>IF(Sheet2!J522="-","-",Sheet2!J522/1000)</f>
        <v>8268.0677628068224</v>
      </c>
      <c r="K522" s="10">
        <f>IF(Sheet2!K522="-","-",Sheet2!K522/1000)</f>
        <v>1380.5391272996783</v>
      </c>
      <c r="L522" s="10">
        <f>IF(Sheet2!L522="-","-",Sheet2!L522/1000)</f>
        <v>39071.490223797184</v>
      </c>
      <c r="M522" s="10">
        <f>IF(Sheet2!M522="-","-",Sheet2!M522/1000)</f>
        <v>68.701803030342063</v>
      </c>
      <c r="N522" s="14">
        <f>IF(Sheet2!N522="-","-",Sheet2!N522/1000)</f>
        <v>48788.798916934029</v>
      </c>
      <c r="O522" s="10">
        <f>IF(Sheet2!O522="-","-",Sheet2!O522/1000)</f>
        <v>43362.186762691133</v>
      </c>
      <c r="P522" s="46" t="str">
        <f>IF(Sheet2!P522="-","-",Sheet2!P522/1000)</f>
        <v>-</v>
      </c>
    </row>
    <row r="523" spans="1:16" ht="28.2" customHeight="1" x14ac:dyDescent="0.45">
      <c r="A523" s="93"/>
      <c r="B523" s="94"/>
      <c r="C523" s="94"/>
      <c r="D523" s="94"/>
      <c r="E523" s="48">
        <f t="shared" si="16"/>
        <v>466</v>
      </c>
      <c r="F523" s="52" t="s">
        <v>835</v>
      </c>
      <c r="G523" s="18" t="s">
        <v>836</v>
      </c>
      <c r="H523" s="18" t="s">
        <v>837</v>
      </c>
      <c r="I523" s="49" t="s">
        <v>838</v>
      </c>
      <c r="J523" s="10">
        <f>IF(Sheet2!J523="-","-",Sheet2!J523/1000)</f>
        <v>42088.799821713219</v>
      </c>
      <c r="K523" s="10">
        <f>IF(Sheet2!K523="-","-",Sheet2!K523/1000)</f>
        <v>2989.519304629132</v>
      </c>
      <c r="L523" s="10">
        <f>IF(Sheet2!L523="-","-",Sheet2!L523/1000)</f>
        <v>124044.55601812794</v>
      </c>
      <c r="M523" s="10">
        <f>IF(Sheet2!M523="-","-",Sheet2!M523/1000)</f>
        <v>1.3197672320259348</v>
      </c>
      <c r="N523" s="14">
        <f>IF(Sheet2!N523="-","-",Sheet2!N523/1000)</f>
        <v>169124.19491170233</v>
      </c>
      <c r="O523" s="10">
        <f>IF(Sheet2!O523="-","-",Sheet2!O523/1000)</f>
        <v>147914.65690141066</v>
      </c>
      <c r="P523" s="46">
        <f>IF(Sheet2!P523="-","-",Sheet2!P523/1000)</f>
        <v>179606.03283973993</v>
      </c>
    </row>
    <row r="524" spans="1:16" ht="24" x14ac:dyDescent="0.45">
      <c r="A524" s="93"/>
      <c r="B524" s="94"/>
      <c r="C524" s="94"/>
      <c r="D524" s="94"/>
      <c r="E524" s="48">
        <f t="shared" si="16"/>
        <v>467</v>
      </c>
      <c r="F524" s="52" t="s">
        <v>787</v>
      </c>
      <c r="G524" s="18" t="s">
        <v>788</v>
      </c>
      <c r="H524" s="18" t="s">
        <v>789</v>
      </c>
      <c r="I524" s="49" t="s">
        <v>790</v>
      </c>
      <c r="J524" s="10">
        <f>IF(Sheet2!J524="-","-",Sheet2!J524/1000)</f>
        <v>1794.6332484977663</v>
      </c>
      <c r="K524" s="10">
        <f>IF(Sheet2!K524="-","-",Sheet2!K524/1000)</f>
        <v>78.750821834683123</v>
      </c>
      <c r="L524" s="10">
        <f>IF(Sheet2!L524="-","-",Sheet2!L524/1000)</f>
        <v>1064.0240826735919</v>
      </c>
      <c r="M524" s="10">
        <f>IF(Sheet2!M524="-","-",Sheet2!M524/1000)</f>
        <v>0</v>
      </c>
      <c r="N524" s="14">
        <f>IF(Sheet2!N524="-","-",Sheet2!N524/1000)</f>
        <v>2937.4081530060416</v>
      </c>
      <c r="O524" s="10">
        <f>IF(Sheet2!O524="-","-",Sheet2!O524/1000)</f>
        <v>2730.2082818525428</v>
      </c>
      <c r="P524" s="46">
        <f>IF(Sheet2!P524="-","-",Sheet2!P524/1000)</f>
        <v>14944.098317177068</v>
      </c>
    </row>
    <row r="525" spans="1:16" ht="43.2" customHeight="1" x14ac:dyDescent="0.45">
      <c r="A525" s="93"/>
      <c r="B525" s="94"/>
      <c r="C525" s="94"/>
      <c r="D525" s="94"/>
      <c r="E525" s="48">
        <f t="shared" si="16"/>
        <v>468</v>
      </c>
      <c r="F525" s="52" t="s">
        <v>518</v>
      </c>
      <c r="G525" s="18" t="s">
        <v>519</v>
      </c>
      <c r="H525" s="18"/>
      <c r="I525" s="49" t="s">
        <v>520</v>
      </c>
      <c r="J525" s="10">
        <f>IF(Sheet2!J525="-","-",Sheet2!J525/1000)</f>
        <v>3169.0686124639419</v>
      </c>
      <c r="K525" s="10">
        <f>IF(Sheet2!K525="-","-",Sheet2!K525/1000)</f>
        <v>29.294220751363184</v>
      </c>
      <c r="L525" s="10">
        <f>IF(Sheet2!L525="-","-",Sheet2!L525/1000)</f>
        <v>3161.0492912546556</v>
      </c>
      <c r="M525" s="10">
        <f>IF(Sheet2!M525="-","-",Sheet2!M525/1000)</f>
        <v>3.7217435943131365</v>
      </c>
      <c r="N525" s="14">
        <f>IF(Sheet2!N525="-","-",Sheet2!N525/1000)</f>
        <v>6363.133868064273</v>
      </c>
      <c r="O525" s="10">
        <f>IF(Sheet2!O525="-","-",Sheet2!O525/1000)</f>
        <v>5708.0664043179186</v>
      </c>
      <c r="P525" s="46">
        <f>IF(Sheet2!P525="-","-",Sheet2!P525/1000)</f>
        <v>14170.535526499565</v>
      </c>
    </row>
    <row r="526" spans="1:16" ht="24.6" customHeight="1" x14ac:dyDescent="0.45">
      <c r="A526" s="93"/>
      <c r="B526" s="94"/>
      <c r="C526" s="94"/>
      <c r="D526" s="94"/>
      <c r="E526" s="48">
        <f t="shared" si="16"/>
        <v>469</v>
      </c>
      <c r="F526" s="52" t="s">
        <v>1184</v>
      </c>
      <c r="G526" s="18" t="s">
        <v>1185</v>
      </c>
      <c r="H526" s="18"/>
      <c r="I526" s="48"/>
      <c r="J526" s="10">
        <f>IF(Sheet2!J526="-","-",Sheet2!J526/1000)</f>
        <v>3123.6042853346844</v>
      </c>
      <c r="K526" s="10">
        <f>IF(Sheet2!K526="-","-",Sheet2!K526/1000)</f>
        <v>41.761970696918283</v>
      </c>
      <c r="L526" s="10">
        <f>IF(Sheet2!L526="-","-",Sheet2!L526/1000)</f>
        <v>440.08990100605655</v>
      </c>
      <c r="M526" s="10">
        <f>IF(Sheet2!M526="-","-",Sheet2!M526/1000)</f>
        <v>4.4528946408555035</v>
      </c>
      <c r="N526" s="14">
        <f>IF(Sheet2!N526="-","-",Sheet2!N526/1000)</f>
        <v>3609.9090516785145</v>
      </c>
      <c r="O526" s="10">
        <f>IF(Sheet2!O526="-","-",Sheet2!O526/1000)</f>
        <v>2935.0900558310123</v>
      </c>
      <c r="P526" s="46" t="str">
        <f>IF(Sheet2!P526="-","-",Sheet2!P526/1000)</f>
        <v>-</v>
      </c>
    </row>
    <row r="527" spans="1:16" ht="23.4" customHeight="1" x14ac:dyDescent="0.45">
      <c r="A527" s="93"/>
      <c r="B527" s="94"/>
      <c r="C527" s="94"/>
      <c r="D527" s="94"/>
      <c r="E527" s="48">
        <f t="shared" si="16"/>
        <v>470</v>
      </c>
      <c r="F527" s="52" t="s">
        <v>1186</v>
      </c>
      <c r="G527" s="18" t="s">
        <v>493</v>
      </c>
      <c r="H527" s="18" t="s">
        <v>394</v>
      </c>
      <c r="I527" s="48" t="s">
        <v>494</v>
      </c>
      <c r="J527" s="10">
        <f>IF(Sheet2!J527="-","-",Sheet2!J527/1000)</f>
        <v>930.70422029909184</v>
      </c>
      <c r="K527" s="10">
        <f>IF(Sheet2!K527="-","-",Sheet2!K527/1000)</f>
        <v>0</v>
      </c>
      <c r="L527" s="10">
        <f>IF(Sheet2!L527="-","-",Sheet2!L527/1000)</f>
        <v>139.07651324696877</v>
      </c>
      <c r="M527" s="10">
        <f>IF(Sheet2!M527="-","-",Sheet2!M527/1000)</f>
        <v>2.8031856008230855</v>
      </c>
      <c r="N527" s="14">
        <f>IF(Sheet2!N527="-","-",Sheet2!N527/1000)</f>
        <v>1072.5839191468838</v>
      </c>
      <c r="O527" s="10">
        <f>IF(Sheet2!O527="-","-",Sheet2!O527/1000)</f>
        <v>822.49437142668842</v>
      </c>
      <c r="P527" s="46">
        <f>IF(Sheet2!P527="-","-",Sheet2!P527/1000)</f>
        <v>75736.769423815756</v>
      </c>
    </row>
    <row r="528" spans="1:16" ht="24" customHeight="1" x14ac:dyDescent="0.45">
      <c r="A528" s="93"/>
      <c r="B528" s="94"/>
      <c r="C528" s="94"/>
      <c r="D528" s="94"/>
      <c r="E528" s="48">
        <f t="shared" si="16"/>
        <v>471</v>
      </c>
      <c r="F528" s="52" t="s">
        <v>1187</v>
      </c>
      <c r="G528" s="18" t="s">
        <v>1188</v>
      </c>
      <c r="H528" s="52"/>
      <c r="I528" s="48"/>
      <c r="J528" s="10">
        <f>IF(Sheet2!J528="-","-",Sheet2!J528/1000)</f>
        <v>63450.059734032286</v>
      </c>
      <c r="K528" s="10">
        <f>IF(Sheet2!K528="-","-",Sheet2!K528/1000)</f>
        <v>23259.891937519351</v>
      </c>
      <c r="L528" s="10">
        <f>IF(Sheet2!L528="-","-",Sheet2!L528/1000)</f>
        <v>174171.89116285436</v>
      </c>
      <c r="M528" s="10">
        <f>IF(Sheet2!M528="-","-",Sheet2!M528/1000)</f>
        <v>8454.8459348034576</v>
      </c>
      <c r="N528" s="14">
        <f>IF(Sheet2!N528="-","-",Sheet2!N528/1000)</f>
        <v>269336.68876920943</v>
      </c>
      <c r="O528" s="10">
        <f>IF(Sheet2!O528="-","-",Sheet2!O528/1000)</f>
        <v>265225.19968275866</v>
      </c>
      <c r="P528" s="46" t="str">
        <f>IF(Sheet2!P528="-","-",Sheet2!P528/1000)</f>
        <v>-</v>
      </c>
    </row>
    <row r="529" spans="1:16" ht="39.6" customHeight="1" x14ac:dyDescent="0.45">
      <c r="A529" s="93"/>
      <c r="B529" s="94"/>
      <c r="C529" s="94"/>
      <c r="D529" s="94"/>
      <c r="E529" s="48">
        <f t="shared" si="16"/>
        <v>472</v>
      </c>
      <c r="F529" s="52" t="s">
        <v>1189</v>
      </c>
      <c r="G529" s="18" t="s">
        <v>1190</v>
      </c>
      <c r="H529" s="52" t="s">
        <v>1191</v>
      </c>
      <c r="I529" s="48"/>
      <c r="J529" s="10">
        <f>IF(Sheet2!J529="-","-",Sheet2!J529/1000)</f>
        <v>178034.00151830996</v>
      </c>
      <c r="K529" s="10">
        <f>IF(Sheet2!K529="-","-",Sheet2!K529/1000)</f>
        <v>45929.924999762894</v>
      </c>
      <c r="L529" s="10">
        <f>IF(Sheet2!L529="-","-",Sheet2!L529/1000)</f>
        <v>301276.00430545519</v>
      </c>
      <c r="M529" s="10">
        <f>IF(Sheet2!M529="-","-",Sheet2!M529/1000)</f>
        <v>16374.040582679014</v>
      </c>
      <c r="N529" s="14">
        <f>IF(Sheet2!N529="-","-",Sheet2!N529/1000)</f>
        <v>541613.97140620707</v>
      </c>
      <c r="O529" s="10">
        <f>IF(Sheet2!O529="-","-",Sheet2!O529/1000)</f>
        <v>494769.43550095719</v>
      </c>
      <c r="P529" s="46" t="str">
        <f>IF(Sheet2!P529="-","-",Sheet2!P529/1000)</f>
        <v>-</v>
      </c>
    </row>
    <row r="530" spans="1:16" x14ac:dyDescent="0.45">
      <c r="A530" s="93"/>
      <c r="B530" s="94"/>
      <c r="C530" s="89" t="s">
        <v>1192</v>
      </c>
      <c r="D530" s="89"/>
      <c r="E530" s="89"/>
      <c r="F530" s="89"/>
      <c r="G530" s="17"/>
      <c r="H530" s="17"/>
      <c r="I530" s="17"/>
      <c r="J530" s="13">
        <f>IF(Sheet2!J530="-","-",Sheet2!J530/1000)</f>
        <v>538614.95664135204</v>
      </c>
      <c r="K530" s="13">
        <f>IF(Sheet2!K530="-","-",Sheet2!K530/1000)</f>
        <v>231254.83979887527</v>
      </c>
      <c r="L530" s="13">
        <f>IF(Sheet2!L530="-","-",Sheet2!L530/1000)</f>
        <v>1874602.6280610098</v>
      </c>
      <c r="M530" s="13">
        <f>IF(Sheet2!M530="-","-",Sheet2!M530/1000)</f>
        <v>60658.039304214028</v>
      </c>
      <c r="N530" s="13">
        <f>IF(Sheet2!N530="-","-",Sheet2!N530/1000)</f>
        <v>2705130.4638054511</v>
      </c>
      <c r="O530" s="13">
        <f>IF(Sheet2!O530="-","-",Sheet2!O530/1000)</f>
        <v>2581810.2471500887</v>
      </c>
      <c r="P530" s="45" t="str">
        <f>IF(Sheet2!P530="-","-",Sheet2!P530/1000)</f>
        <v>-</v>
      </c>
    </row>
    <row r="531" spans="1:16" s="82" customFormat="1" ht="31.2" customHeight="1" x14ac:dyDescent="0.45">
      <c r="A531" s="93"/>
      <c r="B531" s="94"/>
      <c r="C531" s="94" t="s">
        <v>1193</v>
      </c>
      <c r="D531" s="94" t="s">
        <v>1194</v>
      </c>
      <c r="E531" s="48">
        <f>E529+1</f>
        <v>473</v>
      </c>
      <c r="F531" s="52" t="s">
        <v>1195</v>
      </c>
      <c r="G531" s="18" t="s">
        <v>1125</v>
      </c>
      <c r="H531" s="18"/>
      <c r="I531" s="49" t="s">
        <v>1126</v>
      </c>
      <c r="J531" s="10">
        <f>IF(Sheet2!J531="-","-",Sheet2!J531/1000)</f>
        <v>422.65802318792191</v>
      </c>
      <c r="K531" s="10">
        <f>IF(Sheet2!K531="-","-",Sheet2!K531/1000)</f>
        <v>0</v>
      </c>
      <c r="L531" s="10">
        <f>IF(Sheet2!L531="-","-",Sheet2!L531/1000)</f>
        <v>19052.147862205857</v>
      </c>
      <c r="M531" s="10">
        <f>IF(Sheet2!M531="-","-",Sheet2!M531/1000)</f>
        <v>0</v>
      </c>
      <c r="N531" s="14">
        <f>IF(Sheet2!N531="-","-",Sheet2!N531/1000)</f>
        <v>19474.805885393776</v>
      </c>
      <c r="O531" s="10">
        <f>IF(Sheet2!O531="-","-",Sheet2!O531/1000)</f>
        <v>17892.053561500201</v>
      </c>
      <c r="P531" s="46">
        <f>IF(Sheet2!P531="-","-",Sheet2!P531/1000)</f>
        <v>357355.51617993909</v>
      </c>
    </row>
    <row r="532" spans="1:16" ht="12.75" customHeight="1" x14ac:dyDescent="0.45">
      <c r="A532" s="93"/>
      <c r="B532" s="94"/>
      <c r="C532" s="94"/>
      <c r="D532" s="94"/>
      <c r="E532" s="48">
        <f t="shared" si="16"/>
        <v>474</v>
      </c>
      <c r="F532" s="18" t="s">
        <v>1196</v>
      </c>
      <c r="G532" s="18" t="s">
        <v>1197</v>
      </c>
      <c r="H532" s="18" t="s">
        <v>1198</v>
      </c>
      <c r="I532" s="48"/>
      <c r="J532" s="10">
        <f>IF(Sheet2!J532="-","-",Sheet2!J532/1000)</f>
        <v>380841.55795900669</v>
      </c>
      <c r="K532" s="10">
        <f>IF(Sheet2!K532="-","-",Sheet2!K532/1000)</f>
        <v>28839.45961918982</v>
      </c>
      <c r="L532" s="10">
        <f>IF(Sheet2!L532="-","-",Sheet2!L532/1000)</f>
        <v>126862.76438804608</v>
      </c>
      <c r="M532" s="10">
        <f>IF(Sheet2!M532="-","-",Sheet2!M532/1000)</f>
        <v>6216.4256860467667</v>
      </c>
      <c r="N532" s="14">
        <f>IF(Sheet2!N532="-","-",Sheet2!N532/1000)</f>
        <v>542760.2076522893</v>
      </c>
      <c r="O532" s="10">
        <f>IF(Sheet2!O532="-","-",Sheet2!O532/1000)</f>
        <v>287039.15843935678</v>
      </c>
      <c r="P532" s="46" t="str">
        <f>IF(Sheet2!P532="-","-",Sheet2!P532/1000)</f>
        <v>-</v>
      </c>
    </row>
    <row r="533" spans="1:16" ht="24" x14ac:dyDescent="0.45">
      <c r="A533" s="93"/>
      <c r="B533" s="94"/>
      <c r="C533" s="94"/>
      <c r="D533" s="94"/>
      <c r="E533" s="48">
        <f t="shared" si="16"/>
        <v>475</v>
      </c>
      <c r="F533" s="52" t="s">
        <v>1199</v>
      </c>
      <c r="G533" s="52" t="s">
        <v>1200</v>
      </c>
      <c r="H533" s="52"/>
      <c r="I533" s="48"/>
      <c r="J533" s="10">
        <f>IF(Sheet2!J533="-","-",Sheet2!J533/1000)</f>
        <v>27863.981791584451</v>
      </c>
      <c r="K533" s="10">
        <f>IF(Sheet2!K533="-","-",Sheet2!K533/1000)</f>
        <v>7815.8777948085844</v>
      </c>
      <c r="L533" s="10">
        <f>IF(Sheet2!L533="-","-",Sheet2!L533/1000)</f>
        <v>21735.711138862855</v>
      </c>
      <c r="M533" s="10">
        <f>IF(Sheet2!M533="-","-",Sheet2!M533/1000)</f>
        <v>817.98381180628223</v>
      </c>
      <c r="N533" s="14">
        <f>IF(Sheet2!N533="-","-",Sheet2!N533/1000)</f>
        <v>58233.554537062177</v>
      </c>
      <c r="O533" s="10">
        <f>IF(Sheet2!O533="-","-",Sheet2!O533/1000)</f>
        <v>59699.599162159138</v>
      </c>
      <c r="P533" s="46" t="str">
        <f>IF(Sheet2!P533="-","-",Sheet2!P533/1000)</f>
        <v>-</v>
      </c>
    </row>
    <row r="534" spans="1:16" ht="21.6" customHeight="1" x14ac:dyDescent="0.45">
      <c r="A534" s="93"/>
      <c r="B534" s="94"/>
      <c r="C534" s="94"/>
      <c r="D534" s="94"/>
      <c r="E534" s="48">
        <f t="shared" si="16"/>
        <v>476</v>
      </c>
      <c r="F534" s="52" t="s">
        <v>1201</v>
      </c>
      <c r="G534" s="52" t="s">
        <v>1202</v>
      </c>
      <c r="H534" s="52"/>
      <c r="I534" s="48"/>
      <c r="J534" s="10">
        <f>IF(Sheet2!J534="-","-",Sheet2!J534/1000)</f>
        <v>23202.022483409222</v>
      </c>
      <c r="K534" s="10">
        <f>IF(Sheet2!K534="-","-",Sheet2!K534/1000)</f>
        <v>3241.3757647772331</v>
      </c>
      <c r="L534" s="10">
        <f>IF(Sheet2!L534="-","-",Sheet2!L534/1000)</f>
        <v>8845.4087704319718</v>
      </c>
      <c r="M534" s="10">
        <f>IF(Sheet2!M534="-","-",Sheet2!M534/1000)</f>
        <v>155.60319619032177</v>
      </c>
      <c r="N534" s="14">
        <f>IF(Sheet2!N534="-","-",Sheet2!N534/1000)</f>
        <v>35444.410214808748</v>
      </c>
      <c r="O534" s="10">
        <f>IF(Sheet2!O534="-","-",Sheet2!O534/1000)</f>
        <v>23563.075121180693</v>
      </c>
      <c r="P534" s="46" t="str">
        <f>IF(Sheet2!P534="-","-",Sheet2!P534/1000)</f>
        <v>-</v>
      </c>
    </row>
    <row r="535" spans="1:16" s="82" customFormat="1" ht="13.8" customHeight="1" x14ac:dyDescent="0.45">
      <c r="A535" s="93"/>
      <c r="B535" s="94"/>
      <c r="C535" s="89" t="s">
        <v>1203</v>
      </c>
      <c r="D535" s="89"/>
      <c r="E535" s="89"/>
      <c r="F535" s="89"/>
      <c r="G535" s="17"/>
      <c r="H535" s="17"/>
      <c r="I535" s="17"/>
      <c r="J535" s="13">
        <f>IF(Sheet2!J535="-","-",Sheet2!J535/1000)</f>
        <v>432330.22025718825</v>
      </c>
      <c r="K535" s="13">
        <f>IF(Sheet2!K535="-","-",Sheet2!K535/1000)</f>
        <v>39896.713178775637</v>
      </c>
      <c r="L535" s="13">
        <f>IF(Sheet2!L535="-","-",Sheet2!L535/1000)</f>
        <v>176496.03215954677</v>
      </c>
      <c r="M535" s="13">
        <f>IF(Sheet2!M535="-","-",Sheet2!M535/1000)</f>
        <v>7190.0126940433711</v>
      </c>
      <c r="N535" s="13">
        <f>IF(Sheet2!N535="-","-",Sheet2!N535/1000)</f>
        <v>655912.9782895539</v>
      </c>
      <c r="O535" s="13">
        <f>IF(Sheet2!O535="-","-",Sheet2!O535/1000)</f>
        <v>388193.88628419687</v>
      </c>
      <c r="P535" s="45" t="str">
        <f>IF(Sheet2!P535="-","-",Sheet2!P535/1000)</f>
        <v>-</v>
      </c>
    </row>
    <row r="536" spans="1:16" ht="45.6" customHeight="1" x14ac:dyDescent="0.45">
      <c r="A536" s="93"/>
      <c r="B536" s="94"/>
      <c r="C536" s="94" t="s">
        <v>1204</v>
      </c>
      <c r="D536" s="94" t="s">
        <v>1205</v>
      </c>
      <c r="E536" s="48">
        <f>E534+1</f>
        <v>477</v>
      </c>
      <c r="F536" s="18" t="s">
        <v>1206</v>
      </c>
      <c r="G536" s="18" t="s">
        <v>1207</v>
      </c>
      <c r="H536" s="52" t="s">
        <v>1208</v>
      </c>
      <c r="I536" s="48"/>
      <c r="J536" s="10">
        <f>IF(Sheet2!J536="-","-",Sheet2!J536/1000)</f>
        <v>0</v>
      </c>
      <c r="K536" s="10">
        <f>IF(Sheet2!K536="-","-",Sheet2!K536/1000)</f>
        <v>9920.9598345694321</v>
      </c>
      <c r="L536" s="10">
        <f>IF(Sheet2!L536="-","-",Sheet2!L536/1000)</f>
        <v>39929.561427504777</v>
      </c>
      <c r="M536" s="10">
        <f>IF(Sheet2!M536="-","-",Sheet2!M536/1000)</f>
        <v>0</v>
      </c>
      <c r="N536" s="14">
        <f>IF(Sheet2!N536="-","-",Sheet2!N536/1000)</f>
        <v>49850.52126207421</v>
      </c>
      <c r="O536" s="10">
        <f>IF(Sheet2!O536="-","-",Sheet2!O536/1000)</f>
        <v>53321.165347127251</v>
      </c>
      <c r="P536" s="46" t="str">
        <f>IF(Sheet2!P536="-","-",Sheet2!P536/1000)</f>
        <v>-</v>
      </c>
    </row>
    <row r="537" spans="1:16" ht="24" x14ac:dyDescent="0.45">
      <c r="A537" s="93"/>
      <c r="B537" s="94"/>
      <c r="C537" s="94"/>
      <c r="D537" s="94"/>
      <c r="E537" s="48">
        <f t="shared" si="16"/>
        <v>478</v>
      </c>
      <c r="F537" s="52" t="s">
        <v>1209</v>
      </c>
      <c r="G537" s="18" t="s">
        <v>1210</v>
      </c>
      <c r="H537" s="18" t="s">
        <v>1211</v>
      </c>
      <c r="I537" s="49" t="s">
        <v>1212</v>
      </c>
      <c r="J537" s="10">
        <f>IF(Sheet2!J537="-","-",Sheet2!J537/1000)</f>
        <v>0</v>
      </c>
      <c r="K537" s="10">
        <f>IF(Sheet2!K537="-","-",Sheet2!K537/1000)</f>
        <v>2162.5332665388728</v>
      </c>
      <c r="L537" s="10">
        <f>IF(Sheet2!L537="-","-",Sheet2!L537/1000)</f>
        <v>13810.155936165538</v>
      </c>
      <c r="M537" s="10">
        <f>IF(Sheet2!M537="-","-",Sheet2!M537/1000)</f>
        <v>23.67398460808122</v>
      </c>
      <c r="N537" s="14">
        <f>IF(Sheet2!N537="-","-",Sheet2!N537/1000)</f>
        <v>15996.363187312492</v>
      </c>
      <c r="O537" s="10">
        <f>IF(Sheet2!O537="-","-",Sheet2!O537/1000)</f>
        <v>15983.806532478846</v>
      </c>
      <c r="P537" s="46">
        <f>IF(Sheet2!P537="-","-",Sheet2!P537/1000)</f>
        <v>21313.255758875086</v>
      </c>
    </row>
    <row r="538" spans="1:16" ht="21.6" customHeight="1" x14ac:dyDescent="0.45">
      <c r="A538" s="93"/>
      <c r="B538" s="94"/>
      <c r="C538" s="94"/>
      <c r="D538" s="94"/>
      <c r="E538" s="48">
        <f t="shared" si="16"/>
        <v>479</v>
      </c>
      <c r="F538" s="52" t="s">
        <v>1213</v>
      </c>
      <c r="G538" s="52" t="s">
        <v>1214</v>
      </c>
      <c r="H538" s="52"/>
      <c r="I538" s="48"/>
      <c r="J538" s="10">
        <f>IF(Sheet2!J538="-","-",Sheet2!J538/1000)</f>
        <v>0</v>
      </c>
      <c r="K538" s="10">
        <f>IF(Sheet2!K538="-","-",Sheet2!K538/1000)</f>
        <v>206.38938835692284</v>
      </c>
      <c r="L538" s="10">
        <f>IF(Sheet2!L538="-","-",Sheet2!L538/1000)</f>
        <v>2150.7603579282818</v>
      </c>
      <c r="M538" s="10">
        <f>IF(Sheet2!M538="-","-",Sheet2!M538/1000)</f>
        <v>0</v>
      </c>
      <c r="N538" s="14">
        <f>IF(Sheet2!N538="-","-",Sheet2!N538/1000)</f>
        <v>2357.1497462852044</v>
      </c>
      <c r="O538" s="10">
        <f>IF(Sheet2!O538="-","-",Sheet2!O538/1000)</f>
        <v>2313.5445553974309</v>
      </c>
      <c r="P538" s="46" t="str">
        <f>IF(Sheet2!P538="-","-",Sheet2!P538/1000)</f>
        <v>-</v>
      </c>
    </row>
    <row r="539" spans="1:16" x14ac:dyDescent="0.45">
      <c r="A539" s="93"/>
      <c r="B539" s="94"/>
      <c r="C539" s="89" t="s">
        <v>1215</v>
      </c>
      <c r="D539" s="89"/>
      <c r="E539" s="89"/>
      <c r="F539" s="89"/>
      <c r="G539" s="17"/>
      <c r="H539" s="17"/>
      <c r="I539" s="17"/>
      <c r="J539" s="13">
        <f>IF(Sheet2!J539="-","-",Sheet2!J539/1000)</f>
        <v>0</v>
      </c>
      <c r="K539" s="13">
        <f>IF(Sheet2!K539="-","-",Sheet2!K539/1000)</f>
        <v>12289.882489465228</v>
      </c>
      <c r="L539" s="13">
        <f>IF(Sheet2!L539="-","-",Sheet2!L539/1000)</f>
        <v>55890.477721598603</v>
      </c>
      <c r="M539" s="13">
        <f>IF(Sheet2!M539="-","-",Sheet2!M539/1000)</f>
        <v>23.67398460808122</v>
      </c>
      <c r="N539" s="13">
        <f>IF(Sheet2!N539="-","-",Sheet2!N539/1000)</f>
        <v>68204.034195671906</v>
      </c>
      <c r="O539" s="13">
        <f>IF(Sheet2!O539="-","-",Sheet2!O539/1000)</f>
        <v>71618.516435003534</v>
      </c>
      <c r="P539" s="45" t="str">
        <f>IF(Sheet2!P539="-","-",Sheet2!P539/1000)</f>
        <v>-</v>
      </c>
    </row>
    <row r="540" spans="1:16" ht="28.2" customHeight="1" x14ac:dyDescent="0.45">
      <c r="A540" s="93"/>
      <c r="B540" s="94"/>
      <c r="C540" s="94" t="s">
        <v>1216</v>
      </c>
      <c r="D540" s="94" t="s">
        <v>1217</v>
      </c>
      <c r="E540" s="48">
        <f>E538+1</f>
        <v>480</v>
      </c>
      <c r="F540" s="52" t="s">
        <v>1155</v>
      </c>
      <c r="G540" s="18" t="s">
        <v>1156</v>
      </c>
      <c r="H540" s="18" t="s">
        <v>1157</v>
      </c>
      <c r="I540" s="49" t="s">
        <v>1158</v>
      </c>
      <c r="J540" s="10">
        <f>IF(Sheet2!J540="-","-",Sheet2!J540/1000)</f>
        <v>11662.301082627326</v>
      </c>
      <c r="K540" s="10">
        <f>IF(Sheet2!K540="-","-",Sheet2!K540/1000)</f>
        <v>0</v>
      </c>
      <c r="L540" s="10">
        <f>IF(Sheet2!L540="-","-",Sheet2!L540/1000)</f>
        <v>309.99124968626325</v>
      </c>
      <c r="M540" s="10">
        <f>IF(Sheet2!M540="-","-",Sheet2!M540/1000)</f>
        <v>0</v>
      </c>
      <c r="N540" s="14">
        <f>IF(Sheet2!N540="-","-",Sheet2!N540/1000)</f>
        <v>11972.292332313589</v>
      </c>
      <c r="O540" s="10">
        <f>IF(Sheet2!O540="-","-",Sheet2!O540/1000)</f>
        <v>1104.0974347370936</v>
      </c>
      <c r="P540" s="46">
        <f>IF(Sheet2!P540="-","-",Sheet2!P540/1000)</f>
        <v>2741.3654586451175</v>
      </c>
    </row>
    <row r="541" spans="1:16" ht="24" x14ac:dyDescent="0.45">
      <c r="A541" s="93"/>
      <c r="B541" s="94"/>
      <c r="C541" s="94"/>
      <c r="D541" s="94"/>
      <c r="E541" s="48">
        <f t="shared" si="16"/>
        <v>481</v>
      </c>
      <c r="F541" s="52" t="s">
        <v>1209</v>
      </c>
      <c r="G541" s="18" t="s">
        <v>1210</v>
      </c>
      <c r="H541" s="18" t="s">
        <v>1211</v>
      </c>
      <c r="I541" s="49" t="s">
        <v>1212</v>
      </c>
      <c r="J541" s="10">
        <f>IF(Sheet2!J541="-","-",Sheet2!J541/1000)</f>
        <v>5416.9634577428142</v>
      </c>
      <c r="K541" s="10">
        <f>IF(Sheet2!K541="-","-",Sheet2!K541/1000)</f>
        <v>0</v>
      </c>
      <c r="L541" s="10">
        <f>IF(Sheet2!L541="-","-",Sheet2!L541/1000)</f>
        <v>310.59559603389027</v>
      </c>
      <c r="M541" s="10">
        <f>IF(Sheet2!M541="-","-",Sheet2!M541/1000)</f>
        <v>0</v>
      </c>
      <c r="N541" s="14">
        <f>IF(Sheet2!N541="-","-",Sheet2!N541/1000)</f>
        <v>5727.5590537767039</v>
      </c>
      <c r="O541" s="10">
        <f>IF(Sheet2!O541="-","-",Sheet2!O541/1000)</f>
        <v>5329.4492263962411</v>
      </c>
      <c r="P541" s="46">
        <f>IF(Sheet2!P541="-","-",Sheet2!P541/1000)</f>
        <v>21313.255758875086</v>
      </c>
    </row>
    <row r="542" spans="1:16" s="82" customFormat="1" ht="26.4" customHeight="1" x14ac:dyDescent="0.45">
      <c r="A542" s="93"/>
      <c r="B542" s="94"/>
      <c r="C542" s="94"/>
      <c r="D542" s="94"/>
      <c r="E542" s="48">
        <f>E541+1</f>
        <v>482</v>
      </c>
      <c r="F542" s="18" t="s">
        <v>1218</v>
      </c>
      <c r="G542" s="18" t="s">
        <v>1219</v>
      </c>
      <c r="H542" s="18"/>
      <c r="I542" s="48"/>
      <c r="J542" s="10">
        <f>IF(Sheet2!J542="-","-",Sheet2!J542/1000)</f>
        <v>110792.34094230211</v>
      </c>
      <c r="K542" s="10">
        <f>IF(Sheet2!K542="-","-",Sheet2!K542/1000)</f>
        <v>0</v>
      </c>
      <c r="L542" s="10">
        <f>IF(Sheet2!L542="-","-",Sheet2!L542/1000)</f>
        <v>563.11455606027391</v>
      </c>
      <c r="M542" s="10">
        <f>IF(Sheet2!M542="-","-",Sheet2!M542/1000)</f>
        <v>32.138971634295565</v>
      </c>
      <c r="N542" s="14">
        <f>IF(Sheet2!N542="-","-",Sheet2!N542/1000)</f>
        <v>111387.59446999668</v>
      </c>
      <c r="O542" s="10">
        <f>IF(Sheet2!O542="-","-",Sheet2!O542/1000)</f>
        <v>58052.832934122227</v>
      </c>
      <c r="P542" s="46" t="str">
        <f>IF(Sheet2!P542="-","-",Sheet2!P542/1000)</f>
        <v>-</v>
      </c>
    </row>
    <row r="543" spans="1:16" ht="12.75" customHeight="1" x14ac:dyDescent="0.45">
      <c r="A543" s="93"/>
      <c r="B543" s="94"/>
      <c r="C543" s="89" t="s">
        <v>1220</v>
      </c>
      <c r="D543" s="89"/>
      <c r="E543" s="89"/>
      <c r="F543" s="89"/>
      <c r="G543" s="17"/>
      <c r="H543" s="17"/>
      <c r="I543" s="17"/>
      <c r="J543" s="13">
        <f>IF(Sheet2!J543="-","-",Sheet2!J543/1000)</f>
        <v>127871.60548267224</v>
      </c>
      <c r="K543" s="13">
        <f>IF(Sheet2!K543="-","-",Sheet2!K543/1000)</f>
        <v>0</v>
      </c>
      <c r="L543" s="13">
        <f>IF(Sheet2!L543="-","-",Sheet2!L543/1000)</f>
        <v>1183.7014017804274</v>
      </c>
      <c r="M543" s="13">
        <f>IF(Sheet2!M543="-","-",Sheet2!M543/1000)</f>
        <v>32.138971634295565</v>
      </c>
      <c r="N543" s="13">
        <f>IF(Sheet2!N543="-","-",Sheet2!N543/1000)</f>
        <v>129087.44585608697</v>
      </c>
      <c r="O543" s="13">
        <f>IF(Sheet2!O543="-","-",Sheet2!O543/1000)</f>
        <v>64486.379595255559</v>
      </c>
      <c r="P543" s="45" t="str">
        <f>IF(Sheet2!P543="-","-",Sheet2!P543/1000)</f>
        <v>-</v>
      </c>
    </row>
    <row r="544" spans="1:16" ht="20.399999999999999" customHeight="1" x14ac:dyDescent="0.45">
      <c r="A544" s="93"/>
      <c r="B544" s="94"/>
      <c r="C544" s="94" t="s">
        <v>1221</v>
      </c>
      <c r="D544" s="94" t="s">
        <v>1222</v>
      </c>
      <c r="E544" s="48">
        <f>E542+1</f>
        <v>483</v>
      </c>
      <c r="F544" s="18" t="s">
        <v>1223</v>
      </c>
      <c r="G544" s="18" t="s">
        <v>1224</v>
      </c>
      <c r="H544" s="18" t="s">
        <v>1225</v>
      </c>
      <c r="I544" s="48"/>
      <c r="J544" s="10">
        <f>IF(Sheet2!J544="-","-",Sheet2!J544/1000)</f>
        <v>4393.497538696176</v>
      </c>
      <c r="K544" s="10">
        <f>IF(Sheet2!K544="-","-",Sheet2!K544/1000)</f>
        <v>1447.0256312773574</v>
      </c>
      <c r="L544" s="10">
        <f>IF(Sheet2!L544="-","-",Sheet2!L544/1000)</f>
        <v>12402.483079288251</v>
      </c>
      <c r="M544" s="10">
        <f>IF(Sheet2!M544="-","-",Sheet2!M544/1000)</f>
        <v>0.69683709850969355</v>
      </c>
      <c r="N544" s="14">
        <f>IF(Sheet2!N544="-","-",Sheet2!N544/1000)</f>
        <v>18243.703086360296</v>
      </c>
      <c r="O544" s="10">
        <f>IF(Sheet2!O544="-","-",Sheet2!O544/1000)</f>
        <v>14375.793228249404</v>
      </c>
      <c r="P544" s="46" t="str">
        <f>IF(Sheet2!P544="-","-",Sheet2!P544/1000)</f>
        <v>-</v>
      </c>
    </row>
    <row r="545" spans="1:16" ht="13.2" customHeight="1" x14ac:dyDescent="0.45">
      <c r="A545" s="93"/>
      <c r="B545" s="94"/>
      <c r="C545" s="94"/>
      <c r="D545" s="94"/>
      <c r="E545" s="48">
        <f>E544+1</f>
        <v>484</v>
      </c>
      <c r="F545" s="52" t="s">
        <v>1226</v>
      </c>
      <c r="G545" s="52" t="s">
        <v>1227</v>
      </c>
      <c r="H545" s="52"/>
      <c r="I545" s="48"/>
      <c r="J545" s="10">
        <f>IF(Sheet2!J545="-","-",Sheet2!J545/1000)</f>
        <v>2.2844144665932342</v>
      </c>
      <c r="K545" s="10">
        <f>IF(Sheet2!K545="-","-",Sheet2!K545/1000)</f>
        <v>0</v>
      </c>
      <c r="L545" s="10">
        <f>IF(Sheet2!L545="-","-",Sheet2!L545/1000)</f>
        <v>358.32149083897633</v>
      </c>
      <c r="M545" s="10">
        <f>IF(Sheet2!M545="-","-",Sheet2!M545/1000)</f>
        <v>5.5430223745089262E-2</v>
      </c>
      <c r="N545" s="14">
        <f>IF(Sheet2!N545="-","-",Sheet2!N545/1000)</f>
        <v>360.66133552931467</v>
      </c>
      <c r="O545" s="10">
        <f>IF(Sheet2!O545="-","-",Sheet2!O545/1000)</f>
        <v>330.47428048667587</v>
      </c>
      <c r="P545" s="46" t="str">
        <f>IF(Sheet2!P545="-","-",Sheet2!P545/1000)</f>
        <v>-</v>
      </c>
    </row>
    <row r="546" spans="1:16" x14ac:dyDescent="0.45">
      <c r="A546" s="93"/>
      <c r="B546" s="94"/>
      <c r="C546" s="89" t="s">
        <v>1228</v>
      </c>
      <c r="D546" s="89"/>
      <c r="E546" s="89"/>
      <c r="F546" s="89"/>
      <c r="G546" s="17"/>
      <c r="H546" s="17"/>
      <c r="I546" s="17"/>
      <c r="J546" s="13">
        <f>IF(Sheet2!J546="-","-",Sheet2!J546/1000)</f>
        <v>4395.7819531627702</v>
      </c>
      <c r="K546" s="13">
        <f>IF(Sheet2!K546="-","-",Sheet2!K546/1000)</f>
        <v>1447.0256312773574</v>
      </c>
      <c r="L546" s="13">
        <f>IF(Sheet2!L546="-","-",Sheet2!L546/1000)</f>
        <v>12760.804570127228</v>
      </c>
      <c r="M546" s="13">
        <f>IF(Sheet2!M546="-","-",Sheet2!M546/1000)</f>
        <v>0.75226732225478277</v>
      </c>
      <c r="N546" s="13">
        <f>IF(Sheet2!N546="-","-",Sheet2!N546/1000)</f>
        <v>18604.364421889612</v>
      </c>
      <c r="O546" s="13">
        <f>IF(Sheet2!O546="-","-",Sheet2!O546/1000)</f>
        <v>14706.26750873608</v>
      </c>
      <c r="P546" s="45" t="str">
        <f>IF(Sheet2!P546="-","-",Sheet2!P546/1000)</f>
        <v>-</v>
      </c>
    </row>
    <row r="547" spans="1:16" ht="24" x14ac:dyDescent="0.45">
      <c r="A547" s="93"/>
      <c r="B547" s="94"/>
      <c r="C547" s="94" t="s">
        <v>1229</v>
      </c>
      <c r="D547" s="94" t="s">
        <v>1230</v>
      </c>
      <c r="E547" s="48">
        <f>E545+1</f>
        <v>485</v>
      </c>
      <c r="F547" s="52" t="s">
        <v>1231</v>
      </c>
      <c r="G547" s="18" t="s">
        <v>915</v>
      </c>
      <c r="H547" s="18" t="s">
        <v>916</v>
      </c>
      <c r="I547" s="49" t="s">
        <v>917</v>
      </c>
      <c r="J547" s="10">
        <f>IF(Sheet2!J547="-","-",Sheet2!J547/1000)</f>
        <v>4304.9084280618199</v>
      </c>
      <c r="K547" s="10">
        <f>IF(Sheet2!K547="-","-",Sheet2!K547/1000)</f>
        <v>0</v>
      </c>
      <c r="L547" s="10">
        <f>IF(Sheet2!L547="-","-",Sheet2!L547/1000)</f>
        <v>0</v>
      </c>
      <c r="M547" s="10">
        <f>IF(Sheet2!M547="-","-",Sheet2!M547/1000)</f>
        <v>7.7127197039595634</v>
      </c>
      <c r="N547" s="14">
        <f>IF(Sheet2!N547="-","-",Sheet2!N547/1000)</f>
        <v>4312.6211477657789</v>
      </c>
      <c r="O547" s="10">
        <f>IF(Sheet2!O547="-","-",Sheet2!O547/1000)</f>
        <v>2742.0853243946576</v>
      </c>
      <c r="P547" s="46">
        <f>IF(Sheet2!P547="-","-",Sheet2!P547/1000)</f>
        <v>6047.0810806239588</v>
      </c>
    </row>
    <row r="548" spans="1:16" ht="21.6" customHeight="1" x14ac:dyDescent="0.45">
      <c r="A548" s="93"/>
      <c r="B548" s="94"/>
      <c r="C548" s="94"/>
      <c r="D548" s="94"/>
      <c r="E548" s="48">
        <f t="shared" si="16"/>
        <v>486</v>
      </c>
      <c r="F548" s="52" t="s">
        <v>1232</v>
      </c>
      <c r="G548" s="18" t="s">
        <v>1233</v>
      </c>
      <c r="H548" s="18" t="s">
        <v>916</v>
      </c>
      <c r="I548" s="48"/>
      <c r="J548" s="10">
        <f>IF(Sheet2!J548="-","-",Sheet2!J548/1000)</f>
        <v>11122.056011925939</v>
      </c>
      <c r="K548" s="10">
        <f>IF(Sheet2!K548="-","-",Sheet2!K548/1000)</f>
        <v>0</v>
      </c>
      <c r="L548" s="10">
        <f>IF(Sheet2!L548="-","-",Sheet2!L548/1000)</f>
        <v>58.984902194691742</v>
      </c>
      <c r="M548" s="10">
        <f>IF(Sheet2!M548="-","-",Sheet2!M548/1000)</f>
        <v>0</v>
      </c>
      <c r="N548" s="14">
        <f>IF(Sheet2!N548="-","-",Sheet2!N548/1000)</f>
        <v>11181.040914120631</v>
      </c>
      <c r="O548" s="10">
        <f>IF(Sheet2!O548="-","-",Sheet2!O548/1000)</f>
        <v>10324.387933387232</v>
      </c>
      <c r="P548" s="46" t="str">
        <f>IF(Sheet2!P548="-","-",Sheet2!P548/1000)</f>
        <v>-</v>
      </c>
    </row>
    <row r="549" spans="1:16" ht="30.6" customHeight="1" x14ac:dyDescent="0.45">
      <c r="A549" s="93"/>
      <c r="B549" s="94"/>
      <c r="C549" s="94"/>
      <c r="D549" s="94"/>
      <c r="E549" s="48">
        <f t="shared" si="16"/>
        <v>487</v>
      </c>
      <c r="F549" s="52" t="s">
        <v>1234</v>
      </c>
      <c r="G549" s="18" t="s">
        <v>919</v>
      </c>
      <c r="H549" s="18" t="s">
        <v>920</v>
      </c>
      <c r="I549" s="49" t="s">
        <v>921</v>
      </c>
      <c r="J549" s="10">
        <f>IF(Sheet2!J549="-","-",Sheet2!J549/1000)</f>
        <v>5455.894979700638</v>
      </c>
      <c r="K549" s="10">
        <f>IF(Sheet2!K549="-","-",Sheet2!K549/1000)</f>
        <v>41.692276370285022</v>
      </c>
      <c r="L549" s="10">
        <f>IF(Sheet2!L549="-","-",Sheet2!L549/1000)</f>
        <v>309.94583637690403</v>
      </c>
      <c r="M549" s="10">
        <f>IF(Sheet2!M549="-","-",Sheet2!M549/1000)</f>
        <v>1.0188603031240218</v>
      </c>
      <c r="N549" s="14">
        <f>IF(Sheet2!N549="-","-",Sheet2!N549/1000)</f>
        <v>5808.5519527509514</v>
      </c>
      <c r="O549" s="10">
        <f>IF(Sheet2!O549="-","-",Sheet2!O549/1000)</f>
        <v>1405.9073602964584</v>
      </c>
      <c r="P549" s="46">
        <f>IF(Sheet2!P549="-","-",Sheet2!P549/1000)</f>
        <v>37612.209813154834</v>
      </c>
    </row>
    <row r="550" spans="1:16" ht="24" x14ac:dyDescent="0.45">
      <c r="A550" s="93"/>
      <c r="B550" s="94"/>
      <c r="C550" s="94"/>
      <c r="D550" s="94"/>
      <c r="E550" s="48">
        <f t="shared" si="16"/>
        <v>488</v>
      </c>
      <c r="F550" s="52" t="s">
        <v>912</v>
      </c>
      <c r="G550" s="52" t="s">
        <v>912</v>
      </c>
      <c r="H550" s="18"/>
      <c r="I550" s="48" t="s">
        <v>913</v>
      </c>
      <c r="J550" s="10">
        <f>IF(Sheet2!J550="-","-",Sheet2!J550/1000)</f>
        <v>28.30537683719972</v>
      </c>
      <c r="K550" s="10">
        <f>IF(Sheet2!K550="-","-",Sheet2!K550/1000)</f>
        <v>0</v>
      </c>
      <c r="L550" s="10">
        <f>IF(Sheet2!L550="-","-",Sheet2!L550/1000)</f>
        <v>18.650896820696431</v>
      </c>
      <c r="M550" s="10">
        <f>IF(Sheet2!M550="-","-",Sheet2!M550/1000)</f>
        <v>49.066306152260211</v>
      </c>
      <c r="N550" s="14">
        <f>IF(Sheet2!N550="-","-",Sheet2!N550/1000)</f>
        <v>96.022579810156358</v>
      </c>
      <c r="O550" s="10">
        <f>IF(Sheet2!O550="-","-",Sheet2!O550/1000)</f>
        <v>103.12943367232573</v>
      </c>
      <c r="P550" s="46">
        <f>IF(Sheet2!P550="-","-",Sheet2!P550/1000)</f>
        <v>13001.551437019072</v>
      </c>
    </row>
    <row r="551" spans="1:16" ht="24" x14ac:dyDescent="0.45">
      <c r="A551" s="93"/>
      <c r="B551" s="94"/>
      <c r="C551" s="94"/>
      <c r="D551" s="94"/>
      <c r="E551" s="48">
        <f t="shared" si="16"/>
        <v>489</v>
      </c>
      <c r="F551" s="52" t="s">
        <v>922</v>
      </c>
      <c r="G551" s="18" t="s">
        <v>923</v>
      </c>
      <c r="H551" s="18" t="s">
        <v>924</v>
      </c>
      <c r="I551" s="49" t="s">
        <v>925</v>
      </c>
      <c r="J551" s="10">
        <f>IF(Sheet2!J551="-","-",Sheet2!J551/1000)</f>
        <v>11005.316575210032</v>
      </c>
      <c r="K551" s="10">
        <f>IF(Sheet2!K551="-","-",Sheet2!K551/1000)</f>
        <v>176.731626928797</v>
      </c>
      <c r="L551" s="10">
        <f>IF(Sheet2!L551="-","-",Sheet2!L551/1000)</f>
        <v>908.65394698036505</v>
      </c>
      <c r="M551" s="10">
        <f>IF(Sheet2!M551="-","-",Sheet2!M551/1000)</f>
        <v>0</v>
      </c>
      <c r="N551" s="14">
        <f>IF(Sheet2!N551="-","-",Sheet2!N551/1000)</f>
        <v>12090.702149119195</v>
      </c>
      <c r="O551" s="10">
        <f>IF(Sheet2!O551="-","-",Sheet2!O551/1000)</f>
        <v>11116.835104915301</v>
      </c>
      <c r="P551" s="46">
        <f>IF(Sheet2!P551="-","-",Sheet2!P551/1000)</f>
        <v>26318.495203068178</v>
      </c>
    </row>
    <row r="552" spans="1:16" s="82" customFormat="1" ht="24" x14ac:dyDescent="0.45">
      <c r="A552" s="93"/>
      <c r="B552" s="94"/>
      <c r="C552" s="94"/>
      <c r="D552" s="94"/>
      <c r="E552" s="48">
        <f t="shared" si="16"/>
        <v>490</v>
      </c>
      <c r="F552" s="52" t="s">
        <v>928</v>
      </c>
      <c r="G552" s="18" t="s">
        <v>929</v>
      </c>
      <c r="H552" s="18" t="s">
        <v>930</v>
      </c>
      <c r="I552" s="49" t="s">
        <v>931</v>
      </c>
      <c r="J552" s="10">
        <f>IF(Sheet2!J552="-","-",Sheet2!J552/1000)</f>
        <v>509.37274246507411</v>
      </c>
      <c r="K552" s="10">
        <f>IF(Sheet2!K552="-","-",Sheet2!K552/1000)</f>
        <v>12.228528878462562</v>
      </c>
      <c r="L552" s="10">
        <f>IF(Sheet2!L552="-","-",Sheet2!L552/1000)</f>
        <v>102.14850607491746</v>
      </c>
      <c r="M552" s="10">
        <f>IF(Sheet2!M552="-","-",Sheet2!M552/1000)</f>
        <v>0</v>
      </c>
      <c r="N552" s="14">
        <f>IF(Sheet2!N552="-","-",Sheet2!N552/1000)</f>
        <v>623.74977741845419</v>
      </c>
      <c r="O552" s="10">
        <f>IF(Sheet2!O552="-","-",Sheet2!O552/1000)</f>
        <v>570.80375282048283</v>
      </c>
      <c r="P552" s="46">
        <f>IF(Sheet2!P552="-","-",Sheet2!P552/1000)</f>
        <v>2745.7730052208854</v>
      </c>
    </row>
    <row r="553" spans="1:16" ht="30.6" customHeight="1" x14ac:dyDescent="0.45">
      <c r="A553" s="93"/>
      <c r="B553" s="94"/>
      <c r="C553" s="94"/>
      <c r="D553" s="94"/>
      <c r="E553" s="48">
        <f t="shared" si="16"/>
        <v>491</v>
      </c>
      <c r="F553" s="52" t="s">
        <v>932</v>
      </c>
      <c r="G553" s="18" t="s">
        <v>933</v>
      </c>
      <c r="H553" s="18" t="s">
        <v>516</v>
      </c>
      <c r="I553" s="49" t="s">
        <v>934</v>
      </c>
      <c r="J553" s="10">
        <f>IF(Sheet2!J553="-","-",Sheet2!J553/1000)</f>
        <v>955.76042241231369</v>
      </c>
      <c r="K553" s="10">
        <f>IF(Sheet2!K553="-","-",Sheet2!K553/1000)</f>
        <v>560.0862123902607</v>
      </c>
      <c r="L553" s="10">
        <f>IF(Sheet2!L553="-","-",Sheet2!L553/1000)</f>
        <v>493.74048601678066</v>
      </c>
      <c r="M553" s="10">
        <f>IF(Sheet2!M553="-","-",Sheet2!M553/1000)</f>
        <v>0</v>
      </c>
      <c r="N553" s="14">
        <f>IF(Sheet2!N553="-","-",Sheet2!N553/1000)</f>
        <v>2009.5871208193548</v>
      </c>
      <c r="O553" s="10">
        <f>IF(Sheet2!O553="-","-",Sheet2!O553/1000)</f>
        <v>2285.7657346048786</v>
      </c>
      <c r="P553" s="46">
        <f>IF(Sheet2!P553="-","-",Sheet2!P553/1000)</f>
        <v>4088.6125515153085</v>
      </c>
    </row>
    <row r="554" spans="1:16" ht="30.6" customHeight="1" x14ac:dyDescent="0.45">
      <c r="A554" s="93"/>
      <c r="B554" s="94"/>
      <c r="C554" s="94"/>
      <c r="D554" s="94"/>
      <c r="E554" s="48">
        <f t="shared" si="16"/>
        <v>492</v>
      </c>
      <c r="F554" s="52" t="s">
        <v>875</v>
      </c>
      <c r="G554" s="18" t="s">
        <v>876</v>
      </c>
      <c r="H554" s="18"/>
      <c r="I554" s="48" t="s">
        <v>877</v>
      </c>
      <c r="J554" s="10">
        <f>IF(Sheet2!J554="-","-",Sheet2!J554/1000)</f>
        <v>0</v>
      </c>
      <c r="K554" s="10">
        <f>IF(Sheet2!K554="-","-",Sheet2!K554/1000)</f>
        <v>0</v>
      </c>
      <c r="L554" s="10">
        <f>IF(Sheet2!L554="-","-",Sheet2!L554/1000)</f>
        <v>8.708875402509122</v>
      </c>
      <c r="M554" s="10">
        <f>IF(Sheet2!M554="-","-",Sheet2!M554/1000)</f>
        <v>0</v>
      </c>
      <c r="N554" s="14">
        <f>IF(Sheet2!N554="-","-",Sheet2!N554/1000)</f>
        <v>8.708875402509122</v>
      </c>
      <c r="O554" s="10">
        <f>IF(Sheet2!O554="-","-",Sheet2!O554/1000)</f>
        <v>7.9986833259219132</v>
      </c>
      <c r="P554" s="46">
        <f>IF(Sheet2!P554="-","-",Sheet2!P554/1000)</f>
        <v>2344.8205023200171</v>
      </c>
    </row>
    <row r="555" spans="1:16" s="82" customFormat="1" ht="30.6" customHeight="1" x14ac:dyDescent="0.45">
      <c r="A555" s="93"/>
      <c r="B555" s="94"/>
      <c r="C555" s="94"/>
      <c r="D555" s="94"/>
      <c r="E555" s="48">
        <f t="shared" si="16"/>
        <v>493</v>
      </c>
      <c r="F555" s="52" t="s">
        <v>941</v>
      </c>
      <c r="G555" s="18" t="s">
        <v>1235</v>
      </c>
      <c r="H555" s="18" t="s">
        <v>943</v>
      </c>
      <c r="I555" s="49" t="s">
        <v>944</v>
      </c>
      <c r="J555" s="10">
        <f>IF(Sheet2!J555="-","-",Sheet2!J555/1000)</f>
        <v>19119.615335279115</v>
      </c>
      <c r="K555" s="10">
        <f>IF(Sheet2!K555="-","-",Sheet2!K555/1000)</f>
        <v>742.76822790917834</v>
      </c>
      <c r="L555" s="10">
        <f>IF(Sheet2!L555="-","-",Sheet2!L555/1000)</f>
        <v>5754.2610422756743</v>
      </c>
      <c r="M555" s="10">
        <f>IF(Sheet2!M555="-","-",Sheet2!M555/1000)</f>
        <v>0.34577901479079493</v>
      </c>
      <c r="N555" s="14">
        <f>IF(Sheet2!N555="-","-",Sheet2!N555/1000)</f>
        <v>25616.990384478759</v>
      </c>
      <c r="O555" s="10">
        <f>IF(Sheet2!O555="-","-",Sheet2!O555/1000)</f>
        <v>21136.140486592973</v>
      </c>
      <c r="P555" s="46">
        <f>IF(Sheet2!P555="-","-",Sheet2!P555/1000)</f>
        <v>47900.266124457165</v>
      </c>
    </row>
    <row r="556" spans="1:16" ht="12.75" customHeight="1" x14ac:dyDescent="0.45">
      <c r="A556" s="93"/>
      <c r="B556" s="94"/>
      <c r="C556" s="89" t="s">
        <v>1236</v>
      </c>
      <c r="D556" s="89"/>
      <c r="E556" s="89"/>
      <c r="F556" s="89"/>
      <c r="G556" s="17"/>
      <c r="H556" s="17"/>
      <c r="I556" s="17"/>
      <c r="J556" s="13">
        <f>IF(Sheet2!J556="-","-",Sheet2!J556/1000)</f>
        <v>52501.229871892137</v>
      </c>
      <c r="K556" s="13">
        <f>IF(Sheet2!K556="-","-",Sheet2!K556/1000)</f>
        <v>1533.5068724769835</v>
      </c>
      <c r="L556" s="13">
        <f>IF(Sheet2!L556="-","-",Sheet2!L556/1000)</f>
        <v>7655.0944921425398</v>
      </c>
      <c r="M556" s="13">
        <f>IF(Sheet2!M556="-","-",Sheet2!M556/1000)</f>
        <v>58.143665174134583</v>
      </c>
      <c r="N556" s="13">
        <f>IF(Sheet2!N556="-","-",Sheet2!N556/1000)</f>
        <v>61747.97490168579</v>
      </c>
      <c r="O556" s="13">
        <f>IF(Sheet2!O556="-","-",Sheet2!O556/1000)</f>
        <v>49693.053814010236</v>
      </c>
      <c r="P556" s="45" t="str">
        <f>IF(Sheet2!P556="-","-",Sheet2!P556/1000)</f>
        <v>-</v>
      </c>
    </row>
    <row r="557" spans="1:16" ht="36.6" customHeight="1" x14ac:dyDescent="0.45">
      <c r="A557" s="93"/>
      <c r="B557" s="94"/>
      <c r="C557" s="94" t="s">
        <v>1237</v>
      </c>
      <c r="D557" s="94" t="s">
        <v>1238</v>
      </c>
      <c r="E557" s="48">
        <f>E555+1</f>
        <v>494</v>
      </c>
      <c r="F557" s="52" t="s">
        <v>1159</v>
      </c>
      <c r="G557" s="18" t="s">
        <v>1160</v>
      </c>
      <c r="H557" s="18" t="s">
        <v>1161</v>
      </c>
      <c r="I557" s="49" t="s">
        <v>1162</v>
      </c>
      <c r="J557" s="10">
        <f>IF(Sheet2!J557="-","-",Sheet2!J557/1000)</f>
        <v>534.11884306699346</v>
      </c>
      <c r="K557" s="10">
        <f>IF(Sheet2!K557="-","-",Sheet2!K557/1000)</f>
        <v>778.16352768662591</v>
      </c>
      <c r="L557" s="10">
        <f>IF(Sheet2!L557="-","-",Sheet2!L557/1000)</f>
        <v>2221.4164806283015</v>
      </c>
      <c r="M557" s="10">
        <f>IF(Sheet2!M557="-","-",Sheet2!M557/1000)</f>
        <v>232.0942654240809</v>
      </c>
      <c r="N557" s="14">
        <f>IF(Sheet2!N557="-","-",Sheet2!N557/1000)</f>
        <v>3765.7931168060013</v>
      </c>
      <c r="O557" s="10">
        <f>IF(Sheet2!O557="-","-",Sheet2!O557/1000)</f>
        <v>4096.5579103638584</v>
      </c>
      <c r="P557" s="46">
        <f>IF(Sheet2!P557="-","-",Sheet2!P557/1000)</f>
        <v>4523.7318766748267</v>
      </c>
    </row>
    <row r="558" spans="1:16" s="82" customFormat="1" ht="13.8" customHeight="1" x14ac:dyDescent="0.45">
      <c r="A558" s="93"/>
      <c r="B558" s="94"/>
      <c r="C558" s="94"/>
      <c r="D558" s="94"/>
      <c r="E558" s="48">
        <f t="shared" si="16"/>
        <v>495</v>
      </c>
      <c r="F558" s="52" t="s">
        <v>1239</v>
      </c>
      <c r="G558" s="52" t="s">
        <v>1240</v>
      </c>
      <c r="H558" s="52"/>
      <c r="I558" s="48"/>
      <c r="J558" s="10">
        <f>IF(Sheet2!J558="-","-",Sheet2!J558/1000)</f>
        <v>116.75666457764453</v>
      </c>
      <c r="K558" s="10">
        <f>IF(Sheet2!K558="-","-",Sheet2!K558/1000)</f>
        <v>85.812552390036814</v>
      </c>
      <c r="L558" s="10">
        <f>IF(Sheet2!L558="-","-",Sheet2!L558/1000)</f>
        <v>325.12436169736213</v>
      </c>
      <c r="M558" s="10">
        <f>IF(Sheet2!M558="-","-",Sheet2!M558/1000)</f>
        <v>0</v>
      </c>
      <c r="N558" s="14">
        <f>IF(Sheet2!N558="-","-",Sheet2!N558/1000)</f>
        <v>527.69357866504345</v>
      </c>
      <c r="O558" s="10">
        <f>IF(Sheet2!O558="-","-",Sheet2!O558/1000)</f>
        <v>535.12571086931894</v>
      </c>
      <c r="P558" s="46" t="str">
        <f>IF(Sheet2!P558="-","-",Sheet2!P558/1000)</f>
        <v>-</v>
      </c>
    </row>
    <row r="559" spans="1:16" ht="12.75" customHeight="1" x14ac:dyDescent="0.45">
      <c r="A559" s="93"/>
      <c r="B559" s="94"/>
      <c r="C559" s="89" t="s">
        <v>1241</v>
      </c>
      <c r="D559" s="89"/>
      <c r="E559" s="89"/>
      <c r="F559" s="89"/>
      <c r="G559" s="17"/>
      <c r="H559" s="17"/>
      <c r="I559" s="17"/>
      <c r="J559" s="13">
        <f>IF(Sheet2!J559="-","-",Sheet2!J559/1000)</f>
        <v>650.87550764463811</v>
      </c>
      <c r="K559" s="13">
        <f>IF(Sheet2!K559="-","-",Sheet2!K559/1000)</f>
        <v>863.97608007666281</v>
      </c>
      <c r="L559" s="13">
        <f>IF(Sheet2!L559="-","-",Sheet2!L559/1000)</f>
        <v>2546.5408423256636</v>
      </c>
      <c r="M559" s="13">
        <f>IF(Sheet2!M559="-","-",Sheet2!M559/1000)</f>
        <v>232.0942654240809</v>
      </c>
      <c r="N559" s="13">
        <f>IF(Sheet2!N559="-","-",Sheet2!N559/1000)</f>
        <v>4293.4866954710442</v>
      </c>
      <c r="O559" s="13">
        <f>IF(Sheet2!O559="-","-",Sheet2!O559/1000)</f>
        <v>4631.6836212331773</v>
      </c>
      <c r="P559" s="45" t="str">
        <f>IF(Sheet2!P559="-","-",Sheet2!P559/1000)</f>
        <v>-</v>
      </c>
    </row>
    <row r="560" spans="1:16" ht="24.6" customHeight="1" x14ac:dyDescent="0.45">
      <c r="A560" s="93"/>
      <c r="B560" s="94"/>
      <c r="C560" s="94" t="s">
        <v>1242</v>
      </c>
      <c r="D560" s="94" t="s">
        <v>1243</v>
      </c>
      <c r="E560" s="48">
        <f>E558+1</f>
        <v>496</v>
      </c>
      <c r="F560" s="52" t="s">
        <v>1163</v>
      </c>
      <c r="G560" s="18" t="s">
        <v>1164</v>
      </c>
      <c r="H560" s="18" t="s">
        <v>1165</v>
      </c>
      <c r="I560" s="49" t="s">
        <v>1166</v>
      </c>
      <c r="J560" s="10">
        <f>IF(Sheet2!J560="-","-",Sheet2!J560/1000)</f>
        <v>1096.3604476367534</v>
      </c>
      <c r="K560" s="10">
        <f>IF(Sheet2!K560="-","-",Sheet2!K560/1000)</f>
        <v>208.73827552750862</v>
      </c>
      <c r="L560" s="10">
        <f>IF(Sheet2!L560="-","-",Sheet2!L560/1000)</f>
        <v>126.19310671489751</v>
      </c>
      <c r="M560" s="10">
        <f>IF(Sheet2!M560="-","-",Sheet2!M560/1000)</f>
        <v>2.6131391194113509</v>
      </c>
      <c r="N560" s="14">
        <f>IF(Sheet2!N560="-","-",Sheet2!N560/1000)</f>
        <v>1433.9049689985709</v>
      </c>
      <c r="O560" s="10">
        <f>IF(Sheet2!O560="-","-",Sheet2!O560/1000)</f>
        <v>1490.8416342650926</v>
      </c>
      <c r="P560" s="46">
        <f>IF(Sheet2!P560="-","-",Sheet2!P560/1000)</f>
        <v>2590.203386455431</v>
      </c>
    </row>
    <row r="561" spans="1:16" s="82" customFormat="1" ht="13.8" customHeight="1" x14ac:dyDescent="0.45">
      <c r="A561" s="93"/>
      <c r="B561" s="94"/>
      <c r="C561" s="94"/>
      <c r="D561" s="94"/>
      <c r="E561" s="48">
        <f t="shared" ref="E561" si="17">E560+1</f>
        <v>497</v>
      </c>
      <c r="F561" s="52" t="s">
        <v>1244</v>
      </c>
      <c r="G561" s="52" t="s">
        <v>1245</v>
      </c>
      <c r="H561" s="52"/>
      <c r="I561" s="48"/>
      <c r="J561" s="10">
        <f>IF(Sheet2!J561="-","-",Sheet2!J561/1000)</f>
        <v>2.0983535598118848</v>
      </c>
      <c r="K561" s="10">
        <f>IF(Sheet2!K561="-","-",Sheet2!K561/1000)</f>
        <v>0</v>
      </c>
      <c r="L561" s="10">
        <f>IF(Sheet2!L561="-","-",Sheet2!L561/1000)</f>
        <v>0.10130661318602668</v>
      </c>
      <c r="M561" s="10">
        <f>IF(Sheet2!M561="-","-",Sheet2!M561/1000)</f>
        <v>0.12141858534638601</v>
      </c>
      <c r="N561" s="14">
        <f>IF(Sheet2!N561="-","-",Sheet2!N561/1000)</f>
        <v>2.3210787583442976</v>
      </c>
      <c r="O561" s="10">
        <f>IF(Sheet2!O561="-","-",Sheet2!O561/1000)</f>
        <v>2.104747798557872</v>
      </c>
      <c r="P561" s="46" t="str">
        <f>IF(Sheet2!P561="-","-",Sheet2!P561/1000)</f>
        <v>-</v>
      </c>
    </row>
    <row r="562" spans="1:16" ht="12.75" customHeight="1" x14ac:dyDescent="0.45">
      <c r="A562" s="93"/>
      <c r="B562" s="94"/>
      <c r="C562" s="89" t="s">
        <v>1246</v>
      </c>
      <c r="D562" s="89"/>
      <c r="E562" s="89"/>
      <c r="F562" s="89"/>
      <c r="G562" s="17"/>
      <c r="H562" s="17"/>
      <c r="I562" s="17"/>
      <c r="J562" s="13">
        <f>IF(Sheet2!J562="-","-",Sheet2!J562/1000)</f>
        <v>1098.4588011965652</v>
      </c>
      <c r="K562" s="13">
        <f>IF(Sheet2!K562="-","-",Sheet2!K562/1000)</f>
        <v>208.73827552750862</v>
      </c>
      <c r="L562" s="13">
        <f>IF(Sheet2!L562="-","-",Sheet2!L562/1000)</f>
        <v>126.29441332808354</v>
      </c>
      <c r="M562" s="13">
        <f>IF(Sheet2!M562="-","-",Sheet2!M562/1000)</f>
        <v>2.7345577047577367</v>
      </c>
      <c r="N562" s="13">
        <f>IF(Sheet2!N562="-","-",Sheet2!N562/1000)</f>
        <v>1436.2260477569152</v>
      </c>
      <c r="O562" s="13">
        <f>IF(Sheet2!O562="-","-",Sheet2!O562/1000)</f>
        <v>1492.9463820636506</v>
      </c>
      <c r="P562" s="45" t="str">
        <f>IF(Sheet2!P562="-","-",Sheet2!P562/1000)</f>
        <v>-</v>
      </c>
    </row>
    <row r="563" spans="1:16" ht="12.75" customHeight="1" x14ac:dyDescent="0.45">
      <c r="A563" s="93"/>
      <c r="B563" s="94"/>
      <c r="C563" s="94" t="s">
        <v>1247</v>
      </c>
      <c r="D563" s="94" t="s">
        <v>1248</v>
      </c>
      <c r="E563" s="48">
        <f>E561+1</f>
        <v>498</v>
      </c>
      <c r="F563" s="52" t="s">
        <v>1249</v>
      </c>
      <c r="G563" s="52" t="s">
        <v>1250</v>
      </c>
      <c r="H563" s="18" t="s">
        <v>1134</v>
      </c>
      <c r="I563" s="48"/>
      <c r="J563" s="10">
        <f>IF(Sheet2!J563="-","-",Sheet2!J563/1000)</f>
        <v>458.26801340246345</v>
      </c>
      <c r="K563" s="10">
        <f>IF(Sheet2!K563="-","-",Sheet2!K563/1000)</f>
        <v>185.17029134276993</v>
      </c>
      <c r="L563" s="10">
        <f>IF(Sheet2!L563="-","-",Sheet2!L563/1000)</f>
        <v>818.29194134991837</v>
      </c>
      <c r="M563" s="10">
        <f>IF(Sheet2!M563="-","-",Sheet2!M563/1000)</f>
        <v>150.34260400346639</v>
      </c>
      <c r="N563" s="14">
        <f>IF(Sheet2!N563="-","-",Sheet2!N563/1000)</f>
        <v>1612.0728500986181</v>
      </c>
      <c r="O563" s="10">
        <f>IF(Sheet2!O563="-","-",Sheet2!O563/1000)</f>
        <v>1647.9180641035036</v>
      </c>
      <c r="P563" s="46" t="str">
        <f>IF(Sheet2!P563="-","-",Sheet2!P563/1000)</f>
        <v>-</v>
      </c>
    </row>
    <row r="564" spans="1:16" ht="21.6" customHeight="1" x14ac:dyDescent="0.45">
      <c r="A564" s="93"/>
      <c r="B564" s="94"/>
      <c r="C564" s="94"/>
      <c r="D564" s="94"/>
      <c r="E564" s="48">
        <f t="shared" ref="E564" si="18">E563+1</f>
        <v>499</v>
      </c>
      <c r="F564" s="52" t="s">
        <v>1251</v>
      </c>
      <c r="G564" s="52" t="s">
        <v>1252</v>
      </c>
      <c r="H564" s="52"/>
      <c r="I564" s="48"/>
      <c r="J564" s="10">
        <f>IF(Sheet2!J564="-","-",Sheet2!J564/1000)</f>
        <v>0.76147148886441129</v>
      </c>
      <c r="K564" s="10">
        <f>IF(Sheet2!K564="-","-",Sheet2!K564/1000)</f>
        <v>28.83838218257268</v>
      </c>
      <c r="L564" s="10">
        <f>IF(Sheet2!L564="-","-",Sheet2!L564/1000)</f>
        <v>6.0783967911616008</v>
      </c>
      <c r="M564" s="10">
        <f>IF(Sheet2!M564="-","-",Sheet2!M564/1000)</f>
        <v>1.1006858715096295</v>
      </c>
      <c r="N564" s="14">
        <f>IF(Sheet2!N564="-","-",Sheet2!N564/1000)</f>
        <v>36.778936334108323</v>
      </c>
      <c r="O564" s="10">
        <f>IF(Sheet2!O564="-","-",Sheet2!O564/1000)</f>
        <v>56.735145307772633</v>
      </c>
      <c r="P564" s="46" t="str">
        <f>IF(Sheet2!P564="-","-",Sheet2!P564/1000)</f>
        <v>-</v>
      </c>
    </row>
    <row r="565" spans="1:16" s="82" customFormat="1" ht="13.8" customHeight="1" x14ac:dyDescent="0.45">
      <c r="A565" s="93"/>
      <c r="B565" s="94"/>
      <c r="C565" s="89" t="s">
        <v>1253</v>
      </c>
      <c r="D565" s="89"/>
      <c r="E565" s="89"/>
      <c r="F565" s="89"/>
      <c r="G565" s="17"/>
      <c r="H565" s="17"/>
      <c r="I565" s="17"/>
      <c r="J565" s="13">
        <f>IF(Sheet2!J565="-","-",Sheet2!J565/1000)</f>
        <v>459.02948489132785</v>
      </c>
      <c r="K565" s="13">
        <f>IF(Sheet2!K565="-","-",Sheet2!K565/1000)</f>
        <v>214.0086735253426</v>
      </c>
      <c r="L565" s="13">
        <f>IF(Sheet2!L565="-","-",Sheet2!L565/1000)</f>
        <v>824.37033814107997</v>
      </c>
      <c r="M565" s="13">
        <f>IF(Sheet2!M565="-","-",Sheet2!M565/1000)</f>
        <v>151.44328987497605</v>
      </c>
      <c r="N565" s="13">
        <f>IF(Sheet2!N565="-","-",Sheet2!N565/1000)</f>
        <v>1648.8517864327264</v>
      </c>
      <c r="O565" s="13">
        <f>IF(Sheet2!O565="-","-",Sheet2!O565/1000)</f>
        <v>1704.6532094112763</v>
      </c>
      <c r="P565" s="45" t="str">
        <f>IF(Sheet2!P565="-","-",Sheet2!P565/1000)</f>
        <v>-</v>
      </c>
    </row>
    <row r="566" spans="1:16" ht="12.75" customHeight="1" x14ac:dyDescent="0.45">
      <c r="A566" s="88" t="s">
        <v>1254</v>
      </c>
      <c r="B566" s="89"/>
      <c r="C566" s="89"/>
      <c r="D566" s="89"/>
      <c r="E566" s="89"/>
      <c r="F566" s="89"/>
      <c r="G566" s="17"/>
      <c r="H566" s="17"/>
      <c r="I566" s="17"/>
      <c r="J566" s="13">
        <f>IF(Sheet2!J566="-","-",Sheet2!J566/1000)</f>
        <v>1157922.1580000001</v>
      </c>
      <c r="K566" s="13">
        <f>IF(Sheet2!K566="-","-",Sheet2!K566/1000)</f>
        <v>287708.69099999999</v>
      </c>
      <c r="L566" s="13">
        <f>IF(Sheet2!L566="-","-",Sheet2!L566/1000)</f>
        <v>2132085.9440000001</v>
      </c>
      <c r="M566" s="13">
        <f>IF(Sheet2!M566="-","-",Sheet2!M566/1000)</f>
        <v>68349.032999999996</v>
      </c>
      <c r="N566" s="13">
        <f>IF(Sheet2!N566="-","-",Sheet2!N566/1000)</f>
        <v>3646065.8259999999</v>
      </c>
      <c r="O566" s="13">
        <f>IF(Sheet2!O566="-","-",Sheet2!O566/1000)</f>
        <v>3178337.6339999991</v>
      </c>
      <c r="P566" s="45" t="str">
        <f>IF(Sheet2!P566="-","-",Sheet2!P566/1000)</f>
        <v>-</v>
      </c>
    </row>
    <row r="567" spans="1:16" ht="22.2" customHeight="1" x14ac:dyDescent="0.45">
      <c r="A567" s="93" t="s">
        <v>1255</v>
      </c>
      <c r="B567" s="94" t="s">
        <v>1256</v>
      </c>
      <c r="C567" s="94" t="s">
        <v>1257</v>
      </c>
      <c r="D567" s="94" t="s">
        <v>1258</v>
      </c>
      <c r="E567" s="48">
        <f>E564+1</f>
        <v>500</v>
      </c>
      <c r="F567" s="52" t="s">
        <v>1259</v>
      </c>
      <c r="G567" s="52" t="s">
        <v>1260</v>
      </c>
      <c r="H567" s="18" t="s">
        <v>1134</v>
      </c>
      <c r="I567" s="48"/>
      <c r="J567" s="10">
        <f>IF(Sheet2!J567="-","-",Sheet2!J567/1000)</f>
        <v>19608.36599992578</v>
      </c>
      <c r="K567" s="10">
        <f>IF(Sheet2!K567="-","-",Sheet2!K567/1000)</f>
        <v>8010.4927551809114</v>
      </c>
      <c r="L567" s="10">
        <f>IF(Sheet2!L567="-","-",Sheet2!L567/1000)</f>
        <v>19420.173910118236</v>
      </c>
      <c r="M567" s="10">
        <f>IF(Sheet2!M567="-","-",Sheet2!M567/1000)</f>
        <v>298.40659746068695</v>
      </c>
      <c r="N567" s="14">
        <f>IF(Sheet2!N567="-","-",Sheet2!N567/1000)</f>
        <v>47337.439262685613</v>
      </c>
      <c r="O567" s="10">
        <f>IF(Sheet2!O567="-","-",Sheet2!O567/1000)</f>
        <v>21793.55881852669</v>
      </c>
      <c r="P567" s="46" t="str">
        <f>IF(Sheet2!P567="-","-",Sheet2!P567/1000)</f>
        <v>-</v>
      </c>
    </row>
    <row r="568" spans="1:16" ht="24.6" customHeight="1" x14ac:dyDescent="0.45">
      <c r="A568" s="93"/>
      <c r="B568" s="94"/>
      <c r="C568" s="94"/>
      <c r="D568" s="94"/>
      <c r="E568" s="48">
        <f t="shared" ref="E568" si="19">E567+1</f>
        <v>501</v>
      </c>
      <c r="F568" s="52" t="s">
        <v>1261</v>
      </c>
      <c r="G568" s="52" t="s">
        <v>1262</v>
      </c>
      <c r="H568" s="52"/>
      <c r="I568" s="48"/>
      <c r="J568" s="10">
        <f>IF(Sheet2!J568="-","-",Sheet2!J568/1000)</f>
        <v>2865.1685837124069</v>
      </c>
      <c r="K568" s="10">
        <f>IF(Sheet2!K568="-","-",Sheet2!K568/1000)</f>
        <v>0</v>
      </c>
      <c r="L568" s="10">
        <f>IF(Sheet2!L568="-","-",Sheet2!L568/1000)</f>
        <v>731.26084843692206</v>
      </c>
      <c r="M568" s="10">
        <f>IF(Sheet2!M568="-","-",Sheet2!M568/1000)</f>
        <v>9.0249362157084061</v>
      </c>
      <c r="N568" s="14">
        <f>IF(Sheet2!N568="-","-",Sheet2!N568/1000)</f>
        <v>3605.4543683650377</v>
      </c>
      <c r="O568" s="10">
        <f>IF(Sheet2!O568="-","-",Sheet2!O568/1000)</f>
        <v>1601.9016238522302</v>
      </c>
      <c r="P568" s="46" t="str">
        <f>IF(Sheet2!P568="-","-",Sheet2!P568/1000)</f>
        <v>-</v>
      </c>
    </row>
    <row r="569" spans="1:16" s="82" customFormat="1" ht="13.8" customHeight="1" x14ac:dyDescent="0.45">
      <c r="A569" s="93"/>
      <c r="B569" s="94"/>
      <c r="C569" s="89" t="s">
        <v>1263</v>
      </c>
      <c r="D569" s="89"/>
      <c r="E569" s="89"/>
      <c r="F569" s="89"/>
      <c r="G569" s="17"/>
      <c r="H569" s="17"/>
      <c r="I569" s="17"/>
      <c r="J569" s="13">
        <f>IF(Sheet2!J569="-","-",Sheet2!J569/1000)</f>
        <v>22473.534583638186</v>
      </c>
      <c r="K569" s="13">
        <f>IF(Sheet2!K569="-","-",Sheet2!K569/1000)</f>
        <v>8010.4927551809114</v>
      </c>
      <c r="L569" s="13">
        <f>IF(Sheet2!L569="-","-",Sheet2!L569/1000)</f>
        <v>20151.434758555159</v>
      </c>
      <c r="M569" s="13">
        <f>IF(Sheet2!M569="-","-",Sheet2!M569/1000)</f>
        <v>307.4315336763953</v>
      </c>
      <c r="N569" s="13">
        <f>IF(Sheet2!N569="-","-",Sheet2!N569/1000)</f>
        <v>50942.893631050647</v>
      </c>
      <c r="O569" s="13">
        <f>IF(Sheet2!O569="-","-",Sheet2!O569/1000)</f>
        <v>23395.460442378921</v>
      </c>
      <c r="P569" s="45" t="str">
        <f>IF(Sheet2!P569="-","-",Sheet2!P569/1000)</f>
        <v>-</v>
      </c>
    </row>
    <row r="570" spans="1:16" ht="12.75" customHeight="1" x14ac:dyDescent="0.45">
      <c r="A570" s="88" t="s">
        <v>1264</v>
      </c>
      <c r="B570" s="89"/>
      <c r="C570" s="89"/>
      <c r="D570" s="89"/>
      <c r="E570" s="89"/>
      <c r="F570" s="89"/>
      <c r="G570" s="17"/>
      <c r="H570" s="17"/>
      <c r="I570" s="17"/>
      <c r="J570" s="13">
        <f>IF(Sheet2!J570="-","-",Sheet2!J570/1000)</f>
        <v>22473.534583638186</v>
      </c>
      <c r="K570" s="13">
        <f>IF(Sheet2!K570="-","-",Sheet2!K570/1000)</f>
        <v>8010.4927551809114</v>
      </c>
      <c r="L570" s="13">
        <f>IF(Sheet2!L570="-","-",Sheet2!L570/1000)</f>
        <v>20151.434758555159</v>
      </c>
      <c r="M570" s="13">
        <f>IF(Sheet2!M570="-","-",Sheet2!M570/1000)</f>
        <v>307.4315336763953</v>
      </c>
      <c r="N570" s="13">
        <f>IF(Sheet2!N570="-","-",Sheet2!N570/1000)</f>
        <v>50942.893631050647</v>
      </c>
      <c r="O570" s="13">
        <f>IF(Sheet2!O570="-","-",Sheet2!O570/1000)</f>
        <v>23395.460442378921</v>
      </c>
      <c r="P570" s="45" t="str">
        <f>IF(Sheet2!P570="-","-",Sheet2!P570/1000)</f>
        <v>-</v>
      </c>
    </row>
    <row r="571" spans="1:16" ht="14.1" customHeight="1" x14ac:dyDescent="0.45">
      <c r="A571" s="93">
        <v>12</v>
      </c>
      <c r="B571" s="94" t="s">
        <v>1265</v>
      </c>
      <c r="C571" s="96" t="s">
        <v>1266</v>
      </c>
      <c r="D571" s="94" t="s">
        <v>1265</v>
      </c>
      <c r="E571" s="48">
        <f>E568+1</f>
        <v>502</v>
      </c>
      <c r="F571" s="52" t="s">
        <v>1267</v>
      </c>
      <c r="G571" s="52" t="s">
        <v>1268</v>
      </c>
      <c r="H571" s="52"/>
      <c r="I571" s="48"/>
      <c r="J571" s="10">
        <f>IF(Sheet2!J571="-","-",Sheet2!J571/1000)</f>
        <v>33.332532403008166</v>
      </c>
      <c r="K571" s="10">
        <f>IF(Sheet2!K571="-","-",Sheet2!K571/1000)</f>
        <v>0</v>
      </c>
      <c r="L571" s="10">
        <f>IF(Sheet2!L571="-","-",Sheet2!L571/1000)</f>
        <v>95.592256201653782</v>
      </c>
      <c r="M571" s="10">
        <f>IF(Sheet2!M571="-","-",Sheet2!M571/1000)</f>
        <v>0</v>
      </c>
      <c r="N571" s="14">
        <f>IF(Sheet2!N571="-","-",Sheet2!N571/1000)</f>
        <v>128.92478860466196</v>
      </c>
      <c r="O571" s="10">
        <f>IF(Sheet2!O571="-","-",Sheet2!O571/1000)</f>
        <v>81.136996512683325</v>
      </c>
      <c r="P571" s="46" t="str">
        <f>IF(Sheet2!P571="-","-",Sheet2!P571/1000)</f>
        <v>-</v>
      </c>
    </row>
    <row r="572" spans="1:16" ht="22.8" customHeight="1" x14ac:dyDescent="0.45">
      <c r="A572" s="93"/>
      <c r="B572" s="94"/>
      <c r="C572" s="96"/>
      <c r="D572" s="94"/>
      <c r="E572" s="48">
        <f t="shared" ref="E572" si="20">E571+1</f>
        <v>503</v>
      </c>
      <c r="F572" s="52" t="s">
        <v>1269</v>
      </c>
      <c r="G572" s="52" t="s">
        <v>1270</v>
      </c>
      <c r="H572" s="52"/>
      <c r="I572" s="48"/>
      <c r="J572" s="10">
        <f>IF(Sheet2!J572="-","-",Sheet2!J572/1000)</f>
        <v>24.804467596991827</v>
      </c>
      <c r="K572" s="10">
        <f>IF(Sheet2!K572="-","-",Sheet2!K572/1000)</f>
        <v>2.5720000000000001</v>
      </c>
      <c r="L572" s="10">
        <f>IF(Sheet2!L572="-","-",Sheet2!L572/1000)</f>
        <v>21.504743798346226</v>
      </c>
      <c r="M572" s="10">
        <f>IF(Sheet2!M572="-","-",Sheet2!M572/1000)</f>
        <v>0</v>
      </c>
      <c r="N572" s="14">
        <f>IF(Sheet2!N572="-","-",Sheet2!N572/1000)</f>
        <v>48.881211395338056</v>
      </c>
      <c r="O572" s="10">
        <f>IF(Sheet2!O572="-","-",Sheet2!O572/1000)</f>
        <v>67.419003487316672</v>
      </c>
      <c r="P572" s="46" t="str">
        <f>IF(Sheet2!P572="-","-",Sheet2!P572/1000)</f>
        <v>-</v>
      </c>
    </row>
    <row r="573" spans="1:16" ht="12.75" customHeight="1" x14ac:dyDescent="0.45">
      <c r="A573" s="93"/>
      <c r="B573" s="94"/>
      <c r="C573" s="89" t="s">
        <v>1271</v>
      </c>
      <c r="D573" s="89"/>
      <c r="E573" s="89"/>
      <c r="F573" s="89"/>
      <c r="G573" s="17"/>
      <c r="H573" s="17"/>
      <c r="I573" s="17"/>
      <c r="J573" s="13">
        <f>IF(Sheet2!J573="-","-",Sheet2!J573/1000)</f>
        <v>58.137</v>
      </c>
      <c r="K573" s="13">
        <f>IF(Sheet2!K573="-","-",Sheet2!K573/1000)</f>
        <v>2.5720000000000001</v>
      </c>
      <c r="L573" s="13">
        <f>IF(Sheet2!L573="-","-",Sheet2!L573/1000)</f>
        <v>117.09700000000001</v>
      </c>
      <c r="M573" s="13">
        <f>IF(Sheet2!M573="-","-",Sheet2!M573/1000)</f>
        <v>0</v>
      </c>
      <c r="N573" s="13">
        <f>IF(Sheet2!N573="-","-",Sheet2!N573/1000)</f>
        <v>177.80600000000001</v>
      </c>
      <c r="O573" s="13">
        <f>IF(Sheet2!O573="-","-",Sheet2!O573/1000)</f>
        <v>148.55600000000001</v>
      </c>
      <c r="P573" s="45" t="str">
        <f>IF(Sheet2!P573="-","-",Sheet2!P573/1000)</f>
        <v>-</v>
      </c>
    </row>
    <row r="574" spans="1:16" ht="14.1" customHeight="1" x14ac:dyDescent="0.45">
      <c r="A574" s="88" t="s">
        <v>1272</v>
      </c>
      <c r="B574" s="89"/>
      <c r="C574" s="89"/>
      <c r="D574" s="89"/>
      <c r="E574" s="89"/>
      <c r="F574" s="89"/>
      <c r="G574" s="17"/>
      <c r="H574" s="17"/>
      <c r="I574" s="17"/>
      <c r="J574" s="13">
        <f>IF(Sheet2!J574="-","-",Sheet2!J574/1000)</f>
        <v>58.137</v>
      </c>
      <c r="K574" s="13">
        <f>IF(Sheet2!K574="-","-",Sheet2!K574/1000)</f>
        <v>2.5720000000000001</v>
      </c>
      <c r="L574" s="13">
        <f>IF(Sheet2!L574="-","-",Sheet2!L574/1000)</f>
        <v>117.09700000000001</v>
      </c>
      <c r="M574" s="13">
        <f>IF(Sheet2!M574="-","-",Sheet2!M574/1000)</f>
        <v>0</v>
      </c>
      <c r="N574" s="13">
        <f>IF(Sheet2!N574="-","-",Sheet2!N574/1000)</f>
        <v>177.80600000000001</v>
      </c>
      <c r="O574" s="13">
        <f>IF(Sheet2!O574="-","-",Sheet2!O574/1000)</f>
        <v>148.55600000000001</v>
      </c>
      <c r="P574" s="45" t="str">
        <f>IF(Sheet2!P574="-","-",Sheet2!P574/1000)</f>
        <v>-</v>
      </c>
    </row>
    <row r="575" spans="1:16" ht="39" customHeight="1" x14ac:dyDescent="0.45">
      <c r="A575" s="93">
        <v>13</v>
      </c>
      <c r="B575" s="94" t="s">
        <v>1273</v>
      </c>
      <c r="C575" s="21" t="s">
        <v>1274</v>
      </c>
      <c r="D575" s="22" t="s">
        <v>1273</v>
      </c>
      <c r="E575" s="48">
        <f>E572+1</f>
        <v>504</v>
      </c>
      <c r="F575" s="18" t="s">
        <v>1273</v>
      </c>
      <c r="G575" s="18" t="s">
        <v>1275</v>
      </c>
      <c r="H575" s="18"/>
      <c r="I575" s="58"/>
      <c r="J575" s="10">
        <f>IF(Sheet2!J575="-","-",Sheet2!J575/1000)</f>
        <v>1079.238355071154</v>
      </c>
      <c r="K575" s="10">
        <f>IF(Sheet2!K575="-","-",Sheet2!K575/1000)</f>
        <v>3915.1802664212328</v>
      </c>
      <c r="L575" s="10">
        <f>IF(Sheet2!L575="-","-",Sheet2!L575/1000)</f>
        <v>154.56762783311862</v>
      </c>
      <c r="M575" s="10">
        <f>IF(Sheet2!M575="-","-",Sheet2!M575/1000)</f>
        <v>0</v>
      </c>
      <c r="N575" s="14">
        <f>IF(Sheet2!N575="-","-",Sheet2!N575/1000)</f>
        <v>5148.986249325505</v>
      </c>
      <c r="O575" s="10">
        <f>IF(Sheet2!O575="-","-",Sheet2!O575/1000)</f>
        <v>1620.5174090480677</v>
      </c>
      <c r="P575" s="46" t="str">
        <f>IF(Sheet2!P575="-","-",Sheet2!P575/1000)</f>
        <v>-</v>
      </c>
    </row>
    <row r="576" spans="1:16" ht="12.75" customHeight="1" x14ac:dyDescent="0.45">
      <c r="A576" s="93"/>
      <c r="B576" s="94"/>
      <c r="C576" s="89" t="s">
        <v>1276</v>
      </c>
      <c r="D576" s="89"/>
      <c r="E576" s="89"/>
      <c r="F576" s="89"/>
      <c r="G576" s="17"/>
      <c r="H576" s="17"/>
      <c r="I576" s="17"/>
      <c r="J576" s="13">
        <f>IF(Sheet2!J576="-","-",Sheet2!J576/1000)</f>
        <v>1079.238355071154</v>
      </c>
      <c r="K576" s="13">
        <f>IF(Sheet2!K576="-","-",Sheet2!K576/1000)</f>
        <v>3915.1802664212328</v>
      </c>
      <c r="L576" s="13">
        <f>IF(Sheet2!L576="-","-",Sheet2!L576/1000)</f>
        <v>154.56762783311862</v>
      </c>
      <c r="M576" s="13">
        <f>IF(Sheet2!M576="-","-",Sheet2!M576/1000)</f>
        <v>0</v>
      </c>
      <c r="N576" s="13">
        <f>IF(Sheet2!N576="-","-",Sheet2!N576/1000)</f>
        <v>5148.986249325505</v>
      </c>
      <c r="O576" s="13">
        <f>IF(Sheet2!O576="-","-",Sheet2!O576/1000)</f>
        <v>1620.5174090480677</v>
      </c>
      <c r="P576" s="45" t="str">
        <f>IF(Sheet2!P576="-","-",Sheet2!P576/1000)</f>
        <v>-</v>
      </c>
    </row>
    <row r="577" spans="1:16" ht="14.1" customHeight="1" x14ac:dyDescent="0.45">
      <c r="A577" s="88" t="s">
        <v>1277</v>
      </c>
      <c r="B577" s="89"/>
      <c r="C577" s="89"/>
      <c r="D577" s="89"/>
      <c r="E577" s="89"/>
      <c r="F577" s="89"/>
      <c r="G577" s="17"/>
      <c r="H577" s="17"/>
      <c r="I577" s="17"/>
      <c r="J577" s="13">
        <f>IF(Sheet2!J577="-","-",Sheet2!J577/1000)</f>
        <v>1079.238355071154</v>
      </c>
      <c r="K577" s="13">
        <f>IF(Sheet2!K577="-","-",Sheet2!K577/1000)</f>
        <v>3915.1802664212328</v>
      </c>
      <c r="L577" s="13">
        <f>IF(Sheet2!L577="-","-",Sheet2!L577/1000)</f>
        <v>154.56762783311862</v>
      </c>
      <c r="M577" s="13">
        <f>IF(Sheet2!M577="-","-",Sheet2!M577/1000)</f>
        <v>0</v>
      </c>
      <c r="N577" s="13">
        <f>IF(Sheet2!N577="-","-",Sheet2!N577/1000)</f>
        <v>5148.986249325505</v>
      </c>
      <c r="O577" s="13">
        <f>IF(Sheet2!O577="-","-",Sheet2!O577/1000)</f>
        <v>1620.5174090480677</v>
      </c>
      <c r="P577" s="45" t="str">
        <f>IF(Sheet2!P577="-","-",Sheet2!P577/1000)</f>
        <v>-</v>
      </c>
    </row>
    <row r="578" spans="1:16" ht="61.2" customHeight="1" x14ac:dyDescent="0.45">
      <c r="A578" s="95" t="s">
        <v>1278</v>
      </c>
      <c r="B578" s="94" t="s">
        <v>1279</v>
      </c>
      <c r="C578" s="21" t="s">
        <v>1280</v>
      </c>
      <c r="D578" s="22" t="s">
        <v>1279</v>
      </c>
      <c r="E578" s="48">
        <f>E575+1</f>
        <v>505</v>
      </c>
      <c r="F578" s="18" t="s">
        <v>1281</v>
      </c>
      <c r="G578" s="18" t="s">
        <v>1282</v>
      </c>
      <c r="H578" s="18"/>
      <c r="I578" s="58"/>
      <c r="J578" s="10">
        <f>IF(Sheet2!J578="-","-",Sheet2!J578/1000)</f>
        <v>4330310.9590612911</v>
      </c>
      <c r="K578" s="10">
        <f>IF(Sheet2!K578="-","-",Sheet2!K578/1000)</f>
        <v>14015.71297839786</v>
      </c>
      <c r="L578" s="10">
        <f>IF(Sheet2!L578="-","-",Sheet2!L578/1000)</f>
        <v>2025.9226136117243</v>
      </c>
      <c r="M578" s="10">
        <f>IF(Sheet2!M578="-","-",Sheet2!M578/1000)</f>
        <v>69.299466323604676</v>
      </c>
      <c r="N578" s="14">
        <f>IF(Sheet2!N578="-","-",Sheet2!N578/1000)</f>
        <v>4346421.894119625</v>
      </c>
      <c r="O578" s="10">
        <f>IF(Sheet2!O578="-","-",Sheet2!O578/1000)</f>
        <v>50284.078148573011</v>
      </c>
      <c r="P578" s="46" t="str">
        <f>IF(Sheet2!P578="-","-",Sheet2!P578/1000)</f>
        <v>-</v>
      </c>
    </row>
    <row r="579" spans="1:16" ht="14.25" customHeight="1" x14ac:dyDescent="0.45">
      <c r="A579" s="95"/>
      <c r="B579" s="94"/>
      <c r="C579" s="89" t="s">
        <v>1283</v>
      </c>
      <c r="D579" s="89"/>
      <c r="E579" s="89"/>
      <c r="F579" s="89"/>
      <c r="G579" s="17"/>
      <c r="H579" s="17"/>
      <c r="I579" s="17"/>
      <c r="J579" s="13">
        <f>IF(Sheet2!J579="-","-",Sheet2!J579/1000)</f>
        <v>4330310.9590612911</v>
      </c>
      <c r="K579" s="13">
        <f>IF(Sheet2!K579="-","-",Sheet2!K579/1000)</f>
        <v>14015.71297839786</v>
      </c>
      <c r="L579" s="13">
        <f>IF(Sheet2!L579="-","-",Sheet2!L579/1000)</f>
        <v>2025.9226136117243</v>
      </c>
      <c r="M579" s="13">
        <f>IF(Sheet2!M579="-","-",Sheet2!M579/1000)</f>
        <v>69.299466323604676</v>
      </c>
      <c r="N579" s="13">
        <f>IF(Sheet2!N579="-","-",Sheet2!N579/1000)</f>
        <v>4346421.894119625</v>
      </c>
      <c r="O579" s="13">
        <f>IF(Sheet2!O579="-","-",Sheet2!O579/1000)</f>
        <v>50284.078148573011</v>
      </c>
      <c r="P579" s="45" t="str">
        <f>IF(Sheet2!P579="-","-",Sheet2!P579/1000)</f>
        <v>-</v>
      </c>
    </row>
    <row r="580" spans="1:16" ht="14.25" customHeight="1" x14ac:dyDescent="0.45">
      <c r="A580" s="88" t="s">
        <v>1284</v>
      </c>
      <c r="B580" s="89"/>
      <c r="C580" s="89"/>
      <c r="D580" s="89"/>
      <c r="E580" s="89"/>
      <c r="F580" s="89"/>
      <c r="G580" s="17"/>
      <c r="H580" s="17"/>
      <c r="I580" s="17"/>
      <c r="J580" s="13">
        <f>IF(Sheet2!J580="-","-",Sheet2!J580/1000)</f>
        <v>4330310.9590612911</v>
      </c>
      <c r="K580" s="13">
        <f>IF(Sheet2!K580="-","-",Sheet2!K580/1000)</f>
        <v>14015.71297839786</v>
      </c>
      <c r="L580" s="13">
        <f>IF(Sheet2!L580="-","-",Sheet2!L580/1000)</f>
        <v>2025.9226136117243</v>
      </c>
      <c r="M580" s="13">
        <f>IF(Sheet2!M580="-","-",Sheet2!M580/1000)</f>
        <v>69.299466323604676</v>
      </c>
      <c r="N580" s="13">
        <f>IF(Sheet2!N580="-","-",Sheet2!N580/1000)</f>
        <v>4346421.894119625</v>
      </c>
      <c r="O580" s="13">
        <f>IF(Sheet2!O580="-","-",Sheet2!O580/1000)</f>
        <v>50284.078148573011</v>
      </c>
      <c r="P580" s="45" t="str">
        <f>IF(Sheet2!P580="-","-",Sheet2!P580/1000)</f>
        <v>-</v>
      </c>
    </row>
    <row r="581" spans="1:16" ht="14.25" customHeight="1" thickBot="1" x14ac:dyDescent="0.5">
      <c r="A581" s="90" t="s">
        <v>1285</v>
      </c>
      <c r="B581" s="91"/>
      <c r="C581" s="91"/>
      <c r="D581" s="91"/>
      <c r="E581" s="91"/>
      <c r="F581" s="91"/>
      <c r="G581" s="59"/>
      <c r="H581" s="59"/>
      <c r="I581" s="59"/>
      <c r="J581" s="60">
        <f>IF(Sheet2!J581="-","-",Sheet2!J581/1000)</f>
        <v>18193137.336000003</v>
      </c>
      <c r="K581" s="60">
        <f>IF(Sheet2!K581="-","-",Sheet2!K581/1000)</f>
        <v>3810194.5269999998</v>
      </c>
      <c r="L581" s="60">
        <f>IF(Sheet2!L581="-","-",Sheet2!L581/1000)</f>
        <v>13289139.075999998</v>
      </c>
      <c r="M581" s="60">
        <f>IF(Sheet2!M581="-","-",Sheet2!M581/1000)</f>
        <v>506132.40599999996</v>
      </c>
      <c r="N581" s="60">
        <f>IF(Sheet2!N581="-","-",Sheet2!N581/1000)</f>
        <v>35798603.344999991</v>
      </c>
      <c r="O581" s="60">
        <f>IF(Sheet2!O581="-","-",Sheet2!O581/1000)</f>
        <v>28341638.342999995</v>
      </c>
      <c r="P581" s="61" t="str">
        <f>IF(Sheet2!P581="-","-",Sheet2!P581/1000)</f>
        <v>-</v>
      </c>
    </row>
    <row r="582" spans="1:16" ht="15" customHeight="1" x14ac:dyDescent="0.45">
      <c r="A582" s="53"/>
      <c r="B582" s="54"/>
      <c r="C582" s="54"/>
      <c r="D582" s="54"/>
      <c r="F582" s="70"/>
      <c r="G582" s="71"/>
      <c r="H582" s="70"/>
      <c r="I582" s="57"/>
    </row>
    <row r="583" spans="1:16" ht="15.6" customHeight="1" x14ac:dyDescent="0.45">
      <c r="F583" s="66"/>
      <c r="I583" s="92" t="s">
        <v>1295</v>
      </c>
      <c r="J583" s="92"/>
      <c r="K583" s="92"/>
      <c r="L583" s="92"/>
      <c r="M583" s="92"/>
      <c r="N583" s="92"/>
      <c r="O583" s="92"/>
      <c r="P583" s="92"/>
    </row>
    <row r="584" spans="1:16" ht="30.6" customHeight="1" x14ac:dyDescent="0.45">
      <c r="F584" s="66"/>
      <c r="G584" s="62"/>
      <c r="H584" s="62"/>
      <c r="I584" s="92"/>
      <c r="J584" s="92"/>
      <c r="K584" s="92"/>
      <c r="L584" s="92"/>
      <c r="M584" s="92"/>
      <c r="N584" s="92"/>
      <c r="O584" s="92"/>
      <c r="P584" s="92"/>
    </row>
    <row r="585" spans="1:16" ht="6.6" customHeight="1" x14ac:dyDescent="0.45">
      <c r="F585" s="66"/>
      <c r="I585" s="92"/>
      <c r="J585" s="92"/>
      <c r="K585" s="92"/>
      <c r="L585" s="92"/>
      <c r="M585" s="92"/>
      <c r="N585" s="92"/>
      <c r="O585" s="92"/>
      <c r="P585" s="92"/>
    </row>
    <row r="586" spans="1:16" ht="21" customHeight="1" x14ac:dyDescent="0.45">
      <c r="F586" s="66"/>
      <c r="I586" s="92"/>
      <c r="J586" s="92"/>
      <c r="K586" s="92"/>
      <c r="L586" s="92"/>
      <c r="M586" s="92"/>
      <c r="N586" s="92"/>
      <c r="O586" s="92"/>
      <c r="P586" s="92"/>
    </row>
    <row r="587" spans="1:16" s="24" customFormat="1" ht="15" customHeight="1" x14ac:dyDescent="0.45">
      <c r="A587" s="1"/>
      <c r="B587" s="3"/>
      <c r="C587" s="3"/>
      <c r="D587" s="3"/>
      <c r="E587" s="4"/>
      <c r="F587" s="87"/>
      <c r="G587" s="86"/>
      <c r="H587" s="87"/>
      <c r="I587" s="7"/>
      <c r="J587" s="23"/>
      <c r="K587" s="23"/>
      <c r="L587" s="23"/>
      <c r="M587" s="23"/>
      <c r="N587" s="23"/>
      <c r="O587" s="23"/>
      <c r="P587" s="23"/>
    </row>
  </sheetData>
  <mergeCells count="207">
    <mergeCell ref="A2:P2"/>
    <mergeCell ref="A4:B8"/>
    <mergeCell ref="C4:D8"/>
    <mergeCell ref="E4:E8"/>
    <mergeCell ref="F4:F8"/>
    <mergeCell ref="G4:G8"/>
    <mergeCell ref="H4:H8"/>
    <mergeCell ref="I4:I8"/>
    <mergeCell ref="C101:F101"/>
    <mergeCell ref="C102:C157"/>
    <mergeCell ref="D102:D157"/>
    <mergeCell ref="C158:F158"/>
    <mergeCell ref="C159:C160"/>
    <mergeCell ref="D159:D160"/>
    <mergeCell ref="A9:A161"/>
    <mergeCell ref="B9:B161"/>
    <mergeCell ref="C9:C55"/>
    <mergeCell ref="D9:D55"/>
    <mergeCell ref="C56:F56"/>
    <mergeCell ref="C57:C95"/>
    <mergeCell ref="D57:D95"/>
    <mergeCell ref="C96:F96"/>
    <mergeCell ref="C97:C100"/>
    <mergeCell ref="D97:D100"/>
    <mergeCell ref="C237:C238"/>
    <mergeCell ref="D237:D238"/>
    <mergeCell ref="C239:F239"/>
    <mergeCell ref="C240:C241"/>
    <mergeCell ref="D240:D241"/>
    <mergeCell ref="C242:F242"/>
    <mergeCell ref="C161:F161"/>
    <mergeCell ref="A162:F162"/>
    <mergeCell ref="A163:A259"/>
    <mergeCell ref="B163:B259"/>
    <mergeCell ref="C163:C167"/>
    <mergeCell ref="D163:D167"/>
    <mergeCell ref="C168:F168"/>
    <mergeCell ref="C169:C235"/>
    <mergeCell ref="D169:D235"/>
    <mergeCell ref="C236:F236"/>
    <mergeCell ref="C243:C258"/>
    <mergeCell ref="D243:D258"/>
    <mergeCell ref="C259:F259"/>
    <mergeCell ref="A260:F260"/>
    <mergeCell ref="A261:A276"/>
    <mergeCell ref="B261:B276"/>
    <mergeCell ref="C261:C275"/>
    <mergeCell ref="D261:D275"/>
    <mergeCell ref="C276:F276"/>
    <mergeCell ref="D297:D300"/>
    <mergeCell ref="C301:F301"/>
    <mergeCell ref="C302:C316"/>
    <mergeCell ref="D302:D316"/>
    <mergeCell ref="C317:F317"/>
    <mergeCell ref="C318:C325"/>
    <mergeCell ref="D318:D325"/>
    <mergeCell ref="A277:F277"/>
    <mergeCell ref="A278:A326"/>
    <mergeCell ref="B278:B326"/>
    <mergeCell ref="C278:C290"/>
    <mergeCell ref="D278:D290"/>
    <mergeCell ref="C291:F291"/>
    <mergeCell ref="C292:C295"/>
    <mergeCell ref="D292:D295"/>
    <mergeCell ref="C296:F296"/>
    <mergeCell ref="C297:C300"/>
    <mergeCell ref="C326:F326"/>
    <mergeCell ref="A327:F327"/>
    <mergeCell ref="A328:A351"/>
    <mergeCell ref="B328:B351"/>
    <mergeCell ref="C328:C343"/>
    <mergeCell ref="D328:D343"/>
    <mergeCell ref="C344:F344"/>
    <mergeCell ref="C345:C350"/>
    <mergeCell ref="D345:D350"/>
    <mergeCell ref="C351:F351"/>
    <mergeCell ref="D365:D368"/>
    <mergeCell ref="C369:F369"/>
    <mergeCell ref="C370:C371"/>
    <mergeCell ref="D370:D371"/>
    <mergeCell ref="C372:F372"/>
    <mergeCell ref="C373:C375"/>
    <mergeCell ref="D373:D375"/>
    <mergeCell ref="A352:F352"/>
    <mergeCell ref="A353:A395"/>
    <mergeCell ref="B353:B395"/>
    <mergeCell ref="C353:C357"/>
    <mergeCell ref="D353:D357"/>
    <mergeCell ref="C358:F358"/>
    <mergeCell ref="C359:C363"/>
    <mergeCell ref="D359:D363"/>
    <mergeCell ref="C364:F364"/>
    <mergeCell ref="C365:C368"/>
    <mergeCell ref="C382:F382"/>
    <mergeCell ref="C383:C384"/>
    <mergeCell ref="D383:D384"/>
    <mergeCell ref="C385:F385"/>
    <mergeCell ref="C386:C391"/>
    <mergeCell ref="D386:D391"/>
    <mergeCell ref="C376:F376"/>
    <mergeCell ref="C377:C378"/>
    <mergeCell ref="D377:D378"/>
    <mergeCell ref="C379:F379"/>
    <mergeCell ref="C380:C381"/>
    <mergeCell ref="D380:D381"/>
    <mergeCell ref="A402:F402"/>
    <mergeCell ref="A403:A416"/>
    <mergeCell ref="B403:B416"/>
    <mergeCell ref="C403:C415"/>
    <mergeCell ref="D403:D415"/>
    <mergeCell ref="C416:F416"/>
    <mergeCell ref="C392:F392"/>
    <mergeCell ref="C393:C394"/>
    <mergeCell ref="D393:D394"/>
    <mergeCell ref="C395:F395"/>
    <mergeCell ref="A396:F396"/>
    <mergeCell ref="A397:A401"/>
    <mergeCell ref="B397:B401"/>
    <mergeCell ref="C397:C400"/>
    <mergeCell ref="D397:D400"/>
    <mergeCell ref="C401:F401"/>
    <mergeCell ref="D447:D452"/>
    <mergeCell ref="C453:F453"/>
    <mergeCell ref="C454:C458"/>
    <mergeCell ref="D454:D458"/>
    <mergeCell ref="C459:F459"/>
    <mergeCell ref="C460:C462"/>
    <mergeCell ref="D460:D462"/>
    <mergeCell ref="A417:F417"/>
    <mergeCell ref="A418:A493"/>
    <mergeCell ref="B418:B493"/>
    <mergeCell ref="C418:C438"/>
    <mergeCell ref="D418:D438"/>
    <mergeCell ref="C439:F439"/>
    <mergeCell ref="C440:C445"/>
    <mergeCell ref="D440:D445"/>
    <mergeCell ref="C446:F446"/>
    <mergeCell ref="C447:C452"/>
    <mergeCell ref="C480:F480"/>
    <mergeCell ref="C481:C483"/>
    <mergeCell ref="D481:D483"/>
    <mergeCell ref="C484:F484"/>
    <mergeCell ref="C485:C487"/>
    <mergeCell ref="D485:D487"/>
    <mergeCell ref="C463:F463"/>
    <mergeCell ref="C464:C468"/>
    <mergeCell ref="D464:D468"/>
    <mergeCell ref="C469:F469"/>
    <mergeCell ref="C470:C479"/>
    <mergeCell ref="D470:D479"/>
    <mergeCell ref="C488:F488"/>
    <mergeCell ref="C489:C492"/>
    <mergeCell ref="D489:D492"/>
    <mergeCell ref="C493:F493"/>
    <mergeCell ref="A494:F494"/>
    <mergeCell ref="A495:A565"/>
    <mergeCell ref="B495:B565"/>
    <mergeCell ref="C495:C529"/>
    <mergeCell ref="D495:D529"/>
    <mergeCell ref="C530:F530"/>
    <mergeCell ref="C540:C542"/>
    <mergeCell ref="D540:D542"/>
    <mergeCell ref="C543:F543"/>
    <mergeCell ref="C544:C545"/>
    <mergeCell ref="D544:D545"/>
    <mergeCell ref="C546:F546"/>
    <mergeCell ref="C531:C534"/>
    <mergeCell ref="D531:D534"/>
    <mergeCell ref="C535:F535"/>
    <mergeCell ref="C536:C538"/>
    <mergeCell ref="D536:D538"/>
    <mergeCell ref="C539:F539"/>
    <mergeCell ref="C560:C561"/>
    <mergeCell ref="D560:D561"/>
    <mergeCell ref="C562:F562"/>
    <mergeCell ref="C563:C564"/>
    <mergeCell ref="D563:D564"/>
    <mergeCell ref="C565:F565"/>
    <mergeCell ref="C547:C555"/>
    <mergeCell ref="D547:D555"/>
    <mergeCell ref="C556:F556"/>
    <mergeCell ref="C557:C558"/>
    <mergeCell ref="D557:D558"/>
    <mergeCell ref="C559:F559"/>
    <mergeCell ref="A570:F570"/>
    <mergeCell ref="A571:A573"/>
    <mergeCell ref="B571:B573"/>
    <mergeCell ref="C571:C572"/>
    <mergeCell ref="D571:D572"/>
    <mergeCell ref="C573:F573"/>
    <mergeCell ref="A566:F566"/>
    <mergeCell ref="A567:A569"/>
    <mergeCell ref="B567:B569"/>
    <mergeCell ref="C567:C568"/>
    <mergeCell ref="D567:D568"/>
    <mergeCell ref="C569:F569"/>
    <mergeCell ref="A580:F580"/>
    <mergeCell ref="A581:F581"/>
    <mergeCell ref="I583:P586"/>
    <mergeCell ref="A574:F574"/>
    <mergeCell ref="A575:A576"/>
    <mergeCell ref="B575:B576"/>
    <mergeCell ref="C576:F576"/>
    <mergeCell ref="A577:F577"/>
    <mergeCell ref="A578:A579"/>
    <mergeCell ref="B578:B579"/>
    <mergeCell ref="C579:F579"/>
  </mergeCells>
  <phoneticPr fontId="3"/>
  <pageMargins left="0.7" right="0.7" top="0.75" bottom="0.75" header="0.3" footer="0.3"/>
  <pageSetup paperSize="8" scale="63"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59DBD-F7B8-4CC7-8908-2FA06D1B625E}">
  <dimension ref="A1:AU587"/>
  <sheetViews>
    <sheetView view="pageBreakPreview" zoomScale="70" zoomScaleNormal="70" zoomScaleSheetLayoutView="70" workbookViewId="0">
      <selection activeCell="P6" sqref="P6"/>
    </sheetView>
  </sheetViews>
  <sheetFormatPr defaultColWidth="8.09765625" defaultRowHeight="12" x14ac:dyDescent="0.45"/>
  <cols>
    <col min="1" max="1" width="2.69921875" style="1" customWidth="1"/>
    <col min="2" max="2" width="5.796875" style="3" customWidth="1"/>
    <col min="3" max="3" width="5.8984375" style="3" bestFit="1" customWidth="1"/>
    <col min="4" max="4" width="9.09765625" style="3" customWidth="1"/>
    <col min="5" max="5" width="4.296875" style="4" customWidth="1"/>
    <col min="6" max="6" width="42.8984375" style="5" customWidth="1"/>
    <col min="7" max="7" width="54.19921875" style="6" customWidth="1"/>
    <col min="8" max="8" width="54.09765625" style="5" customWidth="1"/>
    <col min="9" max="9" width="6.69921875" style="7" customWidth="1"/>
    <col min="10" max="16" width="13.09765625" style="23" customWidth="1"/>
    <col min="17" max="17" width="8.09765625" style="2"/>
    <col min="18" max="18" width="12.5" style="2" customWidth="1"/>
    <col min="19" max="21" width="12.296875" style="2" bestFit="1" customWidth="1"/>
    <col min="22" max="22" width="9.796875" style="2" bestFit="1" customWidth="1"/>
    <col min="23" max="23" width="13.5" style="2" customWidth="1"/>
    <col min="24" max="24" width="12.296875" style="2" bestFit="1" customWidth="1"/>
    <col min="25" max="16384" width="8.09765625" style="2"/>
  </cols>
  <sheetData>
    <row r="1" spans="1:47" ht="76.2" customHeight="1" x14ac:dyDescent="0.45">
      <c r="C1" s="26"/>
      <c r="D1" s="26"/>
      <c r="F1" s="2"/>
      <c r="G1" s="16"/>
      <c r="H1" s="27"/>
      <c r="I1" s="4"/>
      <c r="J1" s="28"/>
      <c r="K1" s="28"/>
      <c r="L1" s="28"/>
      <c r="M1" s="28"/>
      <c r="N1" s="28"/>
      <c r="O1" s="28"/>
      <c r="P1" s="28"/>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row>
    <row r="2" spans="1:47" ht="28.2" customHeight="1" x14ac:dyDescent="0.45">
      <c r="A2" s="104" t="s">
        <v>1287</v>
      </c>
      <c r="B2" s="104"/>
      <c r="C2" s="104"/>
      <c r="D2" s="104"/>
      <c r="E2" s="104"/>
      <c r="F2" s="104"/>
      <c r="G2" s="104"/>
      <c r="H2" s="104"/>
      <c r="I2" s="104"/>
      <c r="J2" s="104"/>
      <c r="K2" s="104"/>
      <c r="L2" s="104"/>
      <c r="M2" s="104"/>
      <c r="N2" s="104"/>
      <c r="O2" s="104"/>
      <c r="P2" s="104"/>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row>
    <row r="3" spans="1:47" ht="20.399999999999999" customHeight="1" thickBot="1" x14ac:dyDescent="0.5">
      <c r="A3" s="53"/>
      <c r="B3" s="54"/>
      <c r="C3" s="54"/>
      <c r="D3" s="54"/>
      <c r="F3" s="55"/>
      <c r="G3" s="56"/>
      <c r="H3" s="55"/>
      <c r="I3" s="57"/>
      <c r="J3" s="8"/>
      <c r="K3" s="8"/>
      <c r="L3" s="8"/>
      <c r="M3" s="8"/>
      <c r="N3" s="8"/>
      <c r="O3" s="8"/>
      <c r="P3" s="25" t="s">
        <v>1286</v>
      </c>
    </row>
    <row r="4" spans="1:47" ht="12.75" customHeight="1" x14ac:dyDescent="0.45">
      <c r="A4" s="105" t="s">
        <v>0</v>
      </c>
      <c r="B4" s="106"/>
      <c r="C4" s="106" t="s">
        <v>1</v>
      </c>
      <c r="D4" s="106"/>
      <c r="E4" s="111" t="s">
        <v>2</v>
      </c>
      <c r="F4" s="111" t="s">
        <v>3</v>
      </c>
      <c r="G4" s="114" t="s">
        <v>4</v>
      </c>
      <c r="H4" s="114" t="s">
        <v>5</v>
      </c>
      <c r="I4" s="117" t="s">
        <v>6</v>
      </c>
      <c r="J4" s="30" t="s">
        <v>7</v>
      </c>
      <c r="K4" s="30" t="s">
        <v>7</v>
      </c>
      <c r="L4" s="30" t="s">
        <v>7</v>
      </c>
      <c r="M4" s="30" t="s">
        <v>7</v>
      </c>
      <c r="N4" s="30" t="s">
        <v>7</v>
      </c>
      <c r="O4" s="30" t="s">
        <v>7</v>
      </c>
      <c r="P4" s="40" t="s">
        <v>8</v>
      </c>
    </row>
    <row r="5" spans="1:47" ht="12.75" customHeight="1" x14ac:dyDescent="0.45">
      <c r="A5" s="107"/>
      <c r="B5" s="108"/>
      <c r="C5" s="108"/>
      <c r="D5" s="108"/>
      <c r="E5" s="112"/>
      <c r="F5" s="112"/>
      <c r="G5" s="115"/>
      <c r="H5" s="115"/>
      <c r="I5" s="118"/>
      <c r="J5" s="31" t="s">
        <v>9</v>
      </c>
      <c r="K5" s="31" t="s">
        <v>9</v>
      </c>
      <c r="L5" s="31" t="s">
        <v>9</v>
      </c>
      <c r="M5" s="31" t="s">
        <v>9</v>
      </c>
      <c r="N5" s="31" t="s">
        <v>9</v>
      </c>
      <c r="O5" s="31" t="s">
        <v>9</v>
      </c>
      <c r="P5" s="41" t="s">
        <v>10</v>
      </c>
    </row>
    <row r="6" spans="1:47" ht="12.75" customHeight="1" x14ac:dyDescent="0.45">
      <c r="A6" s="107"/>
      <c r="B6" s="108"/>
      <c r="C6" s="108"/>
      <c r="D6" s="108"/>
      <c r="E6" s="112"/>
      <c r="F6" s="112"/>
      <c r="G6" s="115"/>
      <c r="H6" s="115"/>
      <c r="I6" s="118"/>
      <c r="J6" s="31" t="s">
        <v>11</v>
      </c>
      <c r="K6" s="31" t="s">
        <v>12</v>
      </c>
      <c r="L6" s="31" t="s">
        <v>13</v>
      </c>
      <c r="M6" s="31" t="s">
        <v>14</v>
      </c>
      <c r="N6" s="31" t="s">
        <v>15</v>
      </c>
      <c r="O6" s="31" t="s">
        <v>16</v>
      </c>
      <c r="P6" s="41" t="s">
        <v>17</v>
      </c>
    </row>
    <row r="7" spans="1:47" ht="12.75" customHeight="1" x14ac:dyDescent="0.45">
      <c r="A7" s="107"/>
      <c r="B7" s="108"/>
      <c r="C7" s="108"/>
      <c r="D7" s="108"/>
      <c r="E7" s="112"/>
      <c r="F7" s="112"/>
      <c r="G7" s="115"/>
      <c r="H7" s="115"/>
      <c r="I7" s="118"/>
      <c r="J7" s="31" t="s">
        <v>18</v>
      </c>
      <c r="K7" s="31" t="s">
        <v>19</v>
      </c>
      <c r="L7" s="31" t="s">
        <v>19</v>
      </c>
      <c r="M7" s="31" t="s">
        <v>19</v>
      </c>
      <c r="N7" s="31" t="s">
        <v>19</v>
      </c>
      <c r="O7" s="31" t="s">
        <v>19</v>
      </c>
      <c r="P7" s="41" t="s">
        <v>20</v>
      </c>
    </row>
    <row r="8" spans="1:47" ht="10.5" customHeight="1" thickBot="1" x14ac:dyDescent="0.5">
      <c r="A8" s="109"/>
      <c r="B8" s="110"/>
      <c r="C8" s="110"/>
      <c r="D8" s="110"/>
      <c r="E8" s="113"/>
      <c r="F8" s="113"/>
      <c r="G8" s="116"/>
      <c r="H8" s="116"/>
      <c r="I8" s="119"/>
      <c r="J8" s="32" t="s">
        <v>21</v>
      </c>
      <c r="K8" s="32" t="s">
        <v>22</v>
      </c>
      <c r="L8" s="32" t="s">
        <v>23</v>
      </c>
      <c r="M8" s="32" t="s">
        <v>24</v>
      </c>
      <c r="N8" s="32" t="s">
        <v>25</v>
      </c>
      <c r="O8" s="32" t="s">
        <v>26</v>
      </c>
      <c r="P8" s="42"/>
    </row>
    <row r="9" spans="1:47" ht="24" x14ac:dyDescent="0.45">
      <c r="A9" s="100" t="s">
        <v>27</v>
      </c>
      <c r="B9" s="101" t="s">
        <v>28</v>
      </c>
      <c r="C9" s="102" t="s">
        <v>29</v>
      </c>
      <c r="D9" s="101" t="s">
        <v>30</v>
      </c>
      <c r="E9" s="37">
        <v>1</v>
      </c>
      <c r="F9" s="38" t="s">
        <v>31</v>
      </c>
      <c r="G9" s="38" t="s">
        <v>32</v>
      </c>
      <c r="H9" s="38" t="s">
        <v>33</v>
      </c>
      <c r="I9" s="39" t="s">
        <v>34</v>
      </c>
      <c r="J9" s="34">
        <v>26971494.749991205</v>
      </c>
      <c r="K9" s="34">
        <v>40201470.710349247</v>
      </c>
      <c r="L9" s="34">
        <v>85781352.176163614</v>
      </c>
      <c r="M9" s="34">
        <v>3089.0670847524448</v>
      </c>
      <c r="N9" s="34">
        <v>152957406.70358881</v>
      </c>
      <c r="O9" s="34">
        <v>125207742.32695851</v>
      </c>
      <c r="P9" s="43">
        <v>149957258.89070645</v>
      </c>
    </row>
    <row r="10" spans="1:47" ht="24" x14ac:dyDescent="0.45">
      <c r="A10" s="93"/>
      <c r="B10" s="94"/>
      <c r="C10" s="103"/>
      <c r="D10" s="94"/>
      <c r="E10" s="35">
        <f>E9+1</f>
        <v>2</v>
      </c>
      <c r="F10" s="33" t="s">
        <v>35</v>
      </c>
      <c r="G10" s="33" t="s">
        <v>36</v>
      </c>
      <c r="H10" s="33"/>
      <c r="I10" s="36" t="s">
        <v>37</v>
      </c>
      <c r="J10" s="14">
        <v>3615767.8192519709</v>
      </c>
      <c r="K10" s="14">
        <v>27073262.747596532</v>
      </c>
      <c r="L10" s="14">
        <v>90534719.381494358</v>
      </c>
      <c r="M10" s="14">
        <v>0</v>
      </c>
      <c r="N10" s="14">
        <v>121223749.94834286</v>
      </c>
      <c r="O10" s="14">
        <v>119174635.67100458</v>
      </c>
      <c r="P10" s="44">
        <v>138158887.04680979</v>
      </c>
    </row>
    <row r="11" spans="1:47" ht="36" x14ac:dyDescent="0.45">
      <c r="A11" s="93"/>
      <c r="B11" s="94"/>
      <c r="C11" s="103"/>
      <c r="D11" s="94"/>
      <c r="E11" s="35">
        <f t="shared" ref="E11:E54" si="0">E10+1</f>
        <v>3</v>
      </c>
      <c r="F11" s="33" t="s">
        <v>38</v>
      </c>
      <c r="G11" s="33" t="s">
        <v>39</v>
      </c>
      <c r="H11" s="33" t="s">
        <v>33</v>
      </c>
      <c r="I11" s="36" t="s">
        <v>40</v>
      </c>
      <c r="J11" s="14">
        <v>1234125.1243420709</v>
      </c>
      <c r="K11" s="14">
        <v>0</v>
      </c>
      <c r="L11" s="14">
        <v>1538583.0846879263</v>
      </c>
      <c r="M11" s="14">
        <v>0</v>
      </c>
      <c r="N11" s="14">
        <v>2772708.2090299972</v>
      </c>
      <c r="O11" s="14">
        <v>1705702.704169614</v>
      </c>
      <c r="P11" s="44">
        <v>9104999.8954298645</v>
      </c>
    </row>
    <row r="12" spans="1:47" ht="36" x14ac:dyDescent="0.45">
      <c r="A12" s="93"/>
      <c r="B12" s="94"/>
      <c r="C12" s="103"/>
      <c r="D12" s="94"/>
      <c r="E12" s="35">
        <f t="shared" si="0"/>
        <v>4</v>
      </c>
      <c r="F12" s="33" t="s">
        <v>41</v>
      </c>
      <c r="G12" s="33" t="s">
        <v>42</v>
      </c>
      <c r="H12" s="33"/>
      <c r="I12" s="36" t="s">
        <v>43</v>
      </c>
      <c r="J12" s="14">
        <v>18993296.326683804</v>
      </c>
      <c r="K12" s="14">
        <v>14068865.157132583</v>
      </c>
      <c r="L12" s="14">
        <v>36952908.65850614</v>
      </c>
      <c r="M12" s="14">
        <v>0</v>
      </c>
      <c r="N12" s="14">
        <v>70015070.142322525</v>
      </c>
      <c r="O12" s="14">
        <v>51307668.852174796</v>
      </c>
      <c r="P12" s="44">
        <v>58688570.05488015</v>
      </c>
    </row>
    <row r="13" spans="1:47" ht="24" x14ac:dyDescent="0.45">
      <c r="A13" s="93"/>
      <c r="B13" s="94"/>
      <c r="C13" s="103"/>
      <c r="D13" s="94"/>
      <c r="E13" s="35">
        <f t="shared" si="0"/>
        <v>5</v>
      </c>
      <c r="F13" s="33" t="s">
        <v>44</v>
      </c>
      <c r="G13" s="33" t="s">
        <v>45</v>
      </c>
      <c r="H13" s="33"/>
      <c r="I13" s="36" t="s">
        <v>46</v>
      </c>
      <c r="J13" s="14">
        <v>4089411.3377536666</v>
      </c>
      <c r="K13" s="14">
        <v>0</v>
      </c>
      <c r="L13" s="14">
        <v>1467543.9599668232</v>
      </c>
      <c r="M13" s="14">
        <v>0</v>
      </c>
      <c r="N13" s="14">
        <v>5556955.29772049</v>
      </c>
      <c r="O13" s="14">
        <v>1547110.5230496353</v>
      </c>
      <c r="P13" s="44">
        <v>10086822.130970353</v>
      </c>
    </row>
    <row r="14" spans="1:47" ht="24" x14ac:dyDescent="0.45">
      <c r="A14" s="93"/>
      <c r="B14" s="94"/>
      <c r="C14" s="103"/>
      <c r="D14" s="94"/>
      <c r="E14" s="35">
        <f t="shared" si="0"/>
        <v>6</v>
      </c>
      <c r="F14" s="33" t="s">
        <v>47</v>
      </c>
      <c r="G14" s="33" t="s">
        <v>48</v>
      </c>
      <c r="H14" s="33" t="s">
        <v>33</v>
      </c>
      <c r="I14" s="35" t="s">
        <v>49</v>
      </c>
      <c r="J14" s="14">
        <v>1771.7338597320283</v>
      </c>
      <c r="K14" s="14">
        <v>0</v>
      </c>
      <c r="L14" s="14">
        <v>276269.29196556634</v>
      </c>
      <c r="M14" s="14">
        <v>5339.1282946338551</v>
      </c>
      <c r="N14" s="14">
        <v>283380.15411993227</v>
      </c>
      <c r="O14" s="14">
        <v>300917.19323547697</v>
      </c>
      <c r="P14" s="44">
        <v>19930689.237839565</v>
      </c>
    </row>
    <row r="15" spans="1:47" ht="24" x14ac:dyDescent="0.45">
      <c r="A15" s="93"/>
      <c r="B15" s="94"/>
      <c r="C15" s="103"/>
      <c r="D15" s="94"/>
      <c r="E15" s="35">
        <f t="shared" si="0"/>
        <v>7</v>
      </c>
      <c r="F15" s="33" t="s">
        <v>50</v>
      </c>
      <c r="G15" s="33" t="s">
        <v>51</v>
      </c>
      <c r="H15" s="33" t="s">
        <v>33</v>
      </c>
      <c r="I15" s="35" t="s">
        <v>52</v>
      </c>
      <c r="J15" s="14">
        <v>0</v>
      </c>
      <c r="K15" s="14">
        <v>0</v>
      </c>
      <c r="L15" s="14">
        <v>1375460.5797961229</v>
      </c>
      <c r="M15" s="14">
        <v>0</v>
      </c>
      <c r="N15" s="14">
        <v>1375460.5797961229</v>
      </c>
      <c r="O15" s="14">
        <v>1461301.7999957737</v>
      </c>
      <c r="P15" s="44">
        <v>64904994.254723325</v>
      </c>
    </row>
    <row r="16" spans="1:47" ht="24" x14ac:dyDescent="0.45">
      <c r="A16" s="93"/>
      <c r="B16" s="94"/>
      <c r="C16" s="103"/>
      <c r="D16" s="94"/>
      <c r="E16" s="35">
        <f t="shared" si="0"/>
        <v>8</v>
      </c>
      <c r="F16" s="33" t="s">
        <v>53</v>
      </c>
      <c r="G16" s="33" t="s">
        <v>54</v>
      </c>
      <c r="H16" s="33"/>
      <c r="I16" s="35" t="s">
        <v>55</v>
      </c>
      <c r="J16" s="14">
        <v>63265.663241264512</v>
      </c>
      <c r="K16" s="14">
        <v>0</v>
      </c>
      <c r="L16" s="14">
        <v>38.302906930860814</v>
      </c>
      <c r="M16" s="14">
        <v>0</v>
      </c>
      <c r="N16" s="14">
        <v>63303.966148195374</v>
      </c>
      <c r="O16" s="14">
        <v>61070.553804813157</v>
      </c>
      <c r="P16" s="44">
        <v>1551062.1638156993</v>
      </c>
    </row>
    <row r="17" spans="1:16" ht="13.2" customHeight="1" x14ac:dyDescent="0.45">
      <c r="A17" s="93"/>
      <c r="B17" s="94"/>
      <c r="C17" s="103"/>
      <c r="D17" s="94"/>
      <c r="E17" s="35">
        <f t="shared" si="0"/>
        <v>9</v>
      </c>
      <c r="F17" s="33" t="s">
        <v>56</v>
      </c>
      <c r="G17" s="33" t="s">
        <v>57</v>
      </c>
      <c r="H17" s="33" t="s">
        <v>58</v>
      </c>
      <c r="I17" s="35"/>
      <c r="J17" s="14">
        <v>9013471.029309269</v>
      </c>
      <c r="K17" s="14">
        <v>1818867.1396910292</v>
      </c>
      <c r="L17" s="14">
        <v>204805.64335931279</v>
      </c>
      <c r="M17" s="14">
        <v>0</v>
      </c>
      <c r="N17" s="14">
        <v>11037143.812359611</v>
      </c>
      <c r="O17" s="14">
        <v>5332786.2896724781</v>
      </c>
      <c r="P17" s="44" t="s">
        <v>59</v>
      </c>
    </row>
    <row r="18" spans="1:16" x14ac:dyDescent="0.45">
      <c r="A18" s="93"/>
      <c r="B18" s="94"/>
      <c r="C18" s="103"/>
      <c r="D18" s="94"/>
      <c r="E18" s="35">
        <f t="shared" si="0"/>
        <v>10</v>
      </c>
      <c r="F18" s="33" t="s">
        <v>60</v>
      </c>
      <c r="G18" s="33" t="s">
        <v>61</v>
      </c>
      <c r="H18" s="33" t="s">
        <v>62</v>
      </c>
      <c r="I18" s="35"/>
      <c r="J18" s="14">
        <v>6778636.1706099417</v>
      </c>
      <c r="K18" s="14">
        <v>51007781.140095934</v>
      </c>
      <c r="L18" s="14">
        <v>135220566.94388461</v>
      </c>
      <c r="M18" s="14">
        <v>86230.100010893089</v>
      </c>
      <c r="N18" s="14">
        <v>193093214.35460138</v>
      </c>
      <c r="O18" s="14">
        <v>185319819.08311558</v>
      </c>
      <c r="P18" s="44" t="s">
        <v>59</v>
      </c>
    </row>
    <row r="19" spans="1:16" x14ac:dyDescent="0.45">
      <c r="A19" s="93"/>
      <c r="B19" s="94"/>
      <c r="C19" s="103"/>
      <c r="D19" s="94"/>
      <c r="E19" s="35">
        <f t="shared" si="0"/>
        <v>11</v>
      </c>
      <c r="F19" s="33" t="s">
        <v>63</v>
      </c>
      <c r="G19" s="33" t="s">
        <v>64</v>
      </c>
      <c r="H19" s="33" t="s">
        <v>65</v>
      </c>
      <c r="I19" s="35"/>
      <c r="J19" s="14">
        <v>593140.63971969334</v>
      </c>
      <c r="K19" s="14">
        <v>1615319.5112563625</v>
      </c>
      <c r="L19" s="14">
        <v>32261049.356360719</v>
      </c>
      <c r="M19" s="14">
        <v>0</v>
      </c>
      <c r="N19" s="14">
        <v>34469509.507336773</v>
      </c>
      <c r="O19" s="14">
        <v>35612383.661769286</v>
      </c>
      <c r="P19" s="44" t="s">
        <v>59</v>
      </c>
    </row>
    <row r="20" spans="1:16" x14ac:dyDescent="0.45">
      <c r="A20" s="93"/>
      <c r="B20" s="94"/>
      <c r="C20" s="103"/>
      <c r="D20" s="94"/>
      <c r="E20" s="35">
        <f t="shared" si="0"/>
        <v>12</v>
      </c>
      <c r="F20" s="33" t="s">
        <v>66</v>
      </c>
      <c r="G20" s="33" t="s">
        <v>67</v>
      </c>
      <c r="H20" s="33" t="s">
        <v>68</v>
      </c>
      <c r="I20" s="35"/>
      <c r="J20" s="14">
        <v>2482831.8995773331</v>
      </c>
      <c r="K20" s="14">
        <v>9450076.9939987231</v>
      </c>
      <c r="L20" s="14">
        <v>18267175.926179133</v>
      </c>
      <c r="M20" s="14">
        <v>1271.2210225318704</v>
      </c>
      <c r="N20" s="14">
        <v>30201356.040777721</v>
      </c>
      <c r="O20" s="14">
        <v>29814257.746718001</v>
      </c>
      <c r="P20" s="44" t="s">
        <v>59</v>
      </c>
    </row>
    <row r="21" spans="1:16" ht="24" x14ac:dyDescent="0.45">
      <c r="A21" s="93"/>
      <c r="B21" s="94"/>
      <c r="C21" s="103"/>
      <c r="D21" s="94"/>
      <c r="E21" s="35">
        <f t="shared" si="0"/>
        <v>13</v>
      </c>
      <c r="F21" s="33" t="s">
        <v>69</v>
      </c>
      <c r="G21" s="33" t="s">
        <v>70</v>
      </c>
      <c r="H21" s="33"/>
      <c r="I21" s="35"/>
      <c r="J21" s="14">
        <v>1195572.3361681004</v>
      </c>
      <c r="K21" s="14">
        <v>4175856.7462928733</v>
      </c>
      <c r="L21" s="14">
        <v>4578778.3371052574</v>
      </c>
      <c r="M21" s="14">
        <v>105365.15445255407</v>
      </c>
      <c r="N21" s="14">
        <v>10055572.574018786</v>
      </c>
      <c r="O21" s="14">
        <v>9428794.0033022128</v>
      </c>
      <c r="P21" s="44" t="s">
        <v>59</v>
      </c>
    </row>
    <row r="22" spans="1:16" ht="24" x14ac:dyDescent="0.45">
      <c r="A22" s="93"/>
      <c r="B22" s="94"/>
      <c r="C22" s="103"/>
      <c r="D22" s="94"/>
      <c r="E22" s="35">
        <f t="shared" si="0"/>
        <v>14</v>
      </c>
      <c r="F22" s="33" t="s">
        <v>71</v>
      </c>
      <c r="G22" s="33" t="s">
        <v>72</v>
      </c>
      <c r="H22" s="33" t="s">
        <v>68</v>
      </c>
      <c r="I22" s="35"/>
      <c r="J22" s="14">
        <v>0</v>
      </c>
      <c r="K22" s="14">
        <v>1552484.217142188</v>
      </c>
      <c r="L22" s="14">
        <v>4901361.0463617584</v>
      </c>
      <c r="M22" s="14">
        <v>0</v>
      </c>
      <c r="N22" s="14">
        <v>6453845.2635039464</v>
      </c>
      <c r="O22" s="14">
        <v>6521028.6590353008</v>
      </c>
      <c r="P22" s="44" t="s">
        <v>59</v>
      </c>
    </row>
    <row r="23" spans="1:16" ht="24" x14ac:dyDescent="0.45">
      <c r="A23" s="93"/>
      <c r="B23" s="94"/>
      <c r="C23" s="103"/>
      <c r="D23" s="94"/>
      <c r="E23" s="35">
        <f t="shared" si="0"/>
        <v>15</v>
      </c>
      <c r="F23" s="33" t="s">
        <v>73</v>
      </c>
      <c r="G23" s="33" t="s">
        <v>74</v>
      </c>
      <c r="H23" s="33" t="s">
        <v>68</v>
      </c>
      <c r="I23" s="36" t="s">
        <v>75</v>
      </c>
      <c r="J23" s="14">
        <v>608333.96063588734</v>
      </c>
      <c r="K23" s="14">
        <v>863464.23358359456</v>
      </c>
      <c r="L23" s="14">
        <v>604825.24380066863</v>
      </c>
      <c r="M23" s="14">
        <v>985.19629246219949</v>
      </c>
      <c r="N23" s="14">
        <v>2077608.6343126129</v>
      </c>
      <c r="O23" s="14">
        <v>1961012.8188265506</v>
      </c>
      <c r="P23" s="44">
        <v>16264049.533942137</v>
      </c>
    </row>
    <row r="24" spans="1:16" ht="60" x14ac:dyDescent="0.45">
      <c r="A24" s="93"/>
      <c r="B24" s="94"/>
      <c r="C24" s="103"/>
      <c r="D24" s="94"/>
      <c r="E24" s="35">
        <f t="shared" si="0"/>
        <v>16</v>
      </c>
      <c r="F24" s="33" t="s">
        <v>76</v>
      </c>
      <c r="G24" s="33" t="s">
        <v>77</v>
      </c>
      <c r="H24" s="33"/>
      <c r="I24" s="35" t="s">
        <v>78</v>
      </c>
      <c r="J24" s="14">
        <v>20463192.122133747</v>
      </c>
      <c r="K24" s="14">
        <v>6535826.6988624427</v>
      </c>
      <c r="L24" s="14">
        <v>8356337.4405629849</v>
      </c>
      <c r="M24" s="14">
        <v>180357.66062426544</v>
      </c>
      <c r="N24" s="14">
        <v>35535713.922183439</v>
      </c>
      <c r="O24" s="14">
        <v>27330118.677419469</v>
      </c>
      <c r="P24" s="44">
        <v>74876171.23147589</v>
      </c>
    </row>
    <row r="25" spans="1:16" ht="24" x14ac:dyDescent="0.45">
      <c r="A25" s="93"/>
      <c r="B25" s="94"/>
      <c r="C25" s="103"/>
      <c r="D25" s="94"/>
      <c r="E25" s="35">
        <f t="shared" si="0"/>
        <v>17</v>
      </c>
      <c r="F25" s="33" t="s">
        <v>79</v>
      </c>
      <c r="G25" s="33" t="s">
        <v>80</v>
      </c>
      <c r="H25" s="33"/>
      <c r="I25" s="35"/>
      <c r="J25" s="14">
        <v>65634738.577943183</v>
      </c>
      <c r="K25" s="14">
        <v>18241689.551420711</v>
      </c>
      <c r="L25" s="14">
        <v>58914470.40040455</v>
      </c>
      <c r="M25" s="14">
        <v>108308.03111971535</v>
      </c>
      <c r="N25" s="14">
        <v>142899206.56088814</v>
      </c>
      <c r="O25" s="14">
        <v>79805059.317277968</v>
      </c>
      <c r="P25" s="44" t="s">
        <v>59</v>
      </c>
    </row>
    <row r="26" spans="1:16" ht="24" x14ac:dyDescent="0.45">
      <c r="A26" s="93"/>
      <c r="B26" s="94"/>
      <c r="C26" s="103"/>
      <c r="D26" s="94"/>
      <c r="E26" s="35">
        <f t="shared" si="0"/>
        <v>18</v>
      </c>
      <c r="F26" s="33" t="s">
        <v>81</v>
      </c>
      <c r="G26" s="33" t="s">
        <v>82</v>
      </c>
      <c r="H26" s="33"/>
      <c r="I26" s="36" t="s">
        <v>83</v>
      </c>
      <c r="J26" s="14">
        <v>80441.638714777786</v>
      </c>
      <c r="K26" s="14">
        <v>118997.81363215331</v>
      </c>
      <c r="L26" s="14">
        <v>3869551.1726902141</v>
      </c>
      <c r="M26" s="14">
        <v>44524.516314178756</v>
      </c>
      <c r="N26" s="14">
        <v>4113515.141351324</v>
      </c>
      <c r="O26" s="14">
        <v>4261377.7054970386</v>
      </c>
      <c r="P26" s="44">
        <v>6419434.5356169688</v>
      </c>
    </row>
    <row r="27" spans="1:16" ht="13.2" customHeight="1" x14ac:dyDescent="0.45">
      <c r="A27" s="93"/>
      <c r="B27" s="94"/>
      <c r="C27" s="103"/>
      <c r="D27" s="94"/>
      <c r="E27" s="35">
        <f t="shared" si="0"/>
        <v>19</v>
      </c>
      <c r="F27" s="33" t="s">
        <v>84</v>
      </c>
      <c r="G27" s="33" t="s">
        <v>85</v>
      </c>
      <c r="H27" s="33" t="s">
        <v>86</v>
      </c>
      <c r="I27" s="35"/>
      <c r="J27" s="14">
        <v>112399636.22884527</v>
      </c>
      <c r="K27" s="14">
        <v>17713564.245011032</v>
      </c>
      <c r="L27" s="14">
        <v>48132668.118068218</v>
      </c>
      <c r="M27" s="14">
        <v>8218714.0451358296</v>
      </c>
      <c r="N27" s="14">
        <v>186464582.63706034</v>
      </c>
      <c r="O27" s="14">
        <v>183269412.06862882</v>
      </c>
      <c r="P27" s="44" t="s">
        <v>59</v>
      </c>
    </row>
    <row r="28" spans="1:16" ht="24" x14ac:dyDescent="0.45">
      <c r="A28" s="93"/>
      <c r="B28" s="94"/>
      <c r="C28" s="103"/>
      <c r="D28" s="94"/>
      <c r="E28" s="35">
        <f t="shared" si="0"/>
        <v>20</v>
      </c>
      <c r="F28" s="33" t="s">
        <v>87</v>
      </c>
      <c r="G28" s="33" t="s">
        <v>88</v>
      </c>
      <c r="H28" s="33"/>
      <c r="I28" s="35"/>
      <c r="J28" s="14">
        <v>0</v>
      </c>
      <c r="K28" s="14">
        <v>1323521.63846194</v>
      </c>
      <c r="L28" s="14">
        <v>7511222.3925041826</v>
      </c>
      <c r="M28" s="14">
        <v>0</v>
      </c>
      <c r="N28" s="14">
        <v>8834744.0309661217</v>
      </c>
      <c r="O28" s="14">
        <v>9084584.8375430256</v>
      </c>
      <c r="P28" s="44" t="s">
        <v>59</v>
      </c>
    </row>
    <row r="29" spans="1:16" ht="72" x14ac:dyDescent="0.45">
      <c r="A29" s="93"/>
      <c r="B29" s="94"/>
      <c r="C29" s="103"/>
      <c r="D29" s="94"/>
      <c r="E29" s="35">
        <f t="shared" si="0"/>
        <v>21</v>
      </c>
      <c r="F29" s="33" t="s">
        <v>89</v>
      </c>
      <c r="G29" s="33" t="s">
        <v>90</v>
      </c>
      <c r="H29" s="33"/>
      <c r="I29" s="35"/>
      <c r="J29" s="14">
        <v>11413977.065273378</v>
      </c>
      <c r="K29" s="14">
        <v>67875.879240796916</v>
      </c>
      <c r="L29" s="14">
        <v>18687296.738966174</v>
      </c>
      <c r="M29" s="14">
        <v>0</v>
      </c>
      <c r="N29" s="14">
        <v>30169149.683480352</v>
      </c>
      <c r="O29" s="14">
        <v>19802873.42805047</v>
      </c>
      <c r="P29" s="44" t="s">
        <v>59</v>
      </c>
    </row>
    <row r="30" spans="1:16" x14ac:dyDescent="0.45">
      <c r="A30" s="93"/>
      <c r="B30" s="94"/>
      <c r="C30" s="103"/>
      <c r="D30" s="94"/>
      <c r="E30" s="35">
        <f t="shared" si="0"/>
        <v>22</v>
      </c>
      <c r="F30" s="33" t="s">
        <v>91</v>
      </c>
      <c r="G30" s="33" t="s">
        <v>92</v>
      </c>
      <c r="H30" s="33"/>
      <c r="I30" s="35"/>
      <c r="J30" s="14">
        <v>98953.445273009653</v>
      </c>
      <c r="K30" s="14">
        <v>382320.38092554495</v>
      </c>
      <c r="L30" s="14">
        <v>1452146.191380617</v>
      </c>
      <c r="M30" s="14">
        <v>0</v>
      </c>
      <c r="N30" s="14">
        <v>1933420.0175791716</v>
      </c>
      <c r="O30" s="14">
        <v>1933602.4525427867</v>
      </c>
      <c r="P30" s="44" t="s">
        <v>59</v>
      </c>
    </row>
    <row r="31" spans="1:16" ht="24" x14ac:dyDescent="0.45">
      <c r="A31" s="93"/>
      <c r="B31" s="94"/>
      <c r="C31" s="103"/>
      <c r="D31" s="94"/>
      <c r="E31" s="35">
        <f t="shared" si="0"/>
        <v>23</v>
      </c>
      <c r="F31" s="33" t="s">
        <v>93</v>
      </c>
      <c r="G31" s="33" t="s">
        <v>94</v>
      </c>
      <c r="H31" s="33"/>
      <c r="I31" s="35"/>
      <c r="J31" s="14">
        <v>19853402.808684509</v>
      </c>
      <c r="K31" s="14">
        <v>30556275.066377599</v>
      </c>
      <c r="L31" s="14">
        <v>169027423.73451239</v>
      </c>
      <c r="M31" s="14">
        <v>0</v>
      </c>
      <c r="N31" s="14">
        <v>219437101.6095745</v>
      </c>
      <c r="O31" s="14">
        <v>204639374.31427208</v>
      </c>
      <c r="P31" s="44" t="s">
        <v>59</v>
      </c>
    </row>
    <row r="32" spans="1:16" ht="24" x14ac:dyDescent="0.45">
      <c r="A32" s="93"/>
      <c r="B32" s="94"/>
      <c r="C32" s="103"/>
      <c r="D32" s="94"/>
      <c r="E32" s="35">
        <f t="shared" si="0"/>
        <v>24</v>
      </c>
      <c r="F32" s="33" t="s">
        <v>95</v>
      </c>
      <c r="G32" s="33" t="s">
        <v>96</v>
      </c>
      <c r="H32" s="33"/>
      <c r="I32" s="35"/>
      <c r="J32" s="14">
        <v>1309757.7711518619</v>
      </c>
      <c r="K32" s="14">
        <v>1763204.6782213263</v>
      </c>
      <c r="L32" s="14">
        <v>16109359.882642677</v>
      </c>
      <c r="M32" s="14">
        <v>0</v>
      </c>
      <c r="N32" s="14">
        <v>19182322.332015865</v>
      </c>
      <c r="O32" s="14">
        <v>18988554.017792296</v>
      </c>
      <c r="P32" s="44" t="s">
        <v>59</v>
      </c>
    </row>
    <row r="33" spans="1:16" x14ac:dyDescent="0.45">
      <c r="A33" s="93"/>
      <c r="B33" s="94"/>
      <c r="C33" s="103"/>
      <c r="D33" s="94"/>
      <c r="E33" s="35">
        <f t="shared" si="0"/>
        <v>25</v>
      </c>
      <c r="F33" s="33" t="s">
        <v>97</v>
      </c>
      <c r="G33" s="33" t="s">
        <v>98</v>
      </c>
      <c r="H33" s="33" t="s">
        <v>62</v>
      </c>
      <c r="I33" s="35"/>
      <c r="J33" s="14">
        <v>27267796.145961627</v>
      </c>
      <c r="K33" s="14">
        <v>2616983.7875259104</v>
      </c>
      <c r="L33" s="14">
        <v>51266260.853171051</v>
      </c>
      <c r="M33" s="14">
        <v>0</v>
      </c>
      <c r="N33" s="14">
        <v>81151040.786658585</v>
      </c>
      <c r="O33" s="14">
        <v>56750248.728919856</v>
      </c>
      <c r="P33" s="44" t="s">
        <v>59</v>
      </c>
    </row>
    <row r="34" spans="1:16" ht="24" x14ac:dyDescent="0.45">
      <c r="A34" s="93"/>
      <c r="B34" s="94"/>
      <c r="C34" s="103"/>
      <c r="D34" s="94"/>
      <c r="E34" s="35">
        <f t="shared" si="0"/>
        <v>26</v>
      </c>
      <c r="F34" s="33" t="s">
        <v>99</v>
      </c>
      <c r="G34" s="33" t="s">
        <v>100</v>
      </c>
      <c r="H34" s="33"/>
      <c r="I34" s="35"/>
      <c r="J34" s="14">
        <v>282310.32303047564</v>
      </c>
      <c r="K34" s="14">
        <v>0</v>
      </c>
      <c r="L34" s="14">
        <v>738225.16212473402</v>
      </c>
      <c r="M34" s="14">
        <v>0</v>
      </c>
      <c r="N34" s="14">
        <v>1020535.4851552097</v>
      </c>
      <c r="O34" s="14">
        <v>1056630.6122663962</v>
      </c>
      <c r="P34" s="44" t="s">
        <v>59</v>
      </c>
    </row>
    <row r="35" spans="1:16" ht="36" x14ac:dyDescent="0.45">
      <c r="A35" s="93"/>
      <c r="B35" s="94"/>
      <c r="C35" s="103"/>
      <c r="D35" s="94"/>
      <c r="E35" s="35">
        <f t="shared" si="0"/>
        <v>27</v>
      </c>
      <c r="F35" s="33" t="s">
        <v>101</v>
      </c>
      <c r="G35" s="33" t="s">
        <v>102</v>
      </c>
      <c r="H35" s="33"/>
      <c r="I35" s="35"/>
      <c r="J35" s="14">
        <v>570744.3769808982</v>
      </c>
      <c r="K35" s="14">
        <v>1622020.2891032614</v>
      </c>
      <c r="L35" s="14">
        <v>457515.45565348881</v>
      </c>
      <c r="M35" s="14">
        <v>0</v>
      </c>
      <c r="N35" s="14">
        <v>2650280.1217376483</v>
      </c>
      <c r="O35" s="14">
        <v>2197163.1451000571</v>
      </c>
      <c r="P35" s="44" t="s">
        <v>59</v>
      </c>
    </row>
    <row r="36" spans="1:16" ht="24" x14ac:dyDescent="0.45">
      <c r="A36" s="93"/>
      <c r="B36" s="94"/>
      <c r="C36" s="103"/>
      <c r="D36" s="94"/>
      <c r="E36" s="35">
        <f t="shared" si="0"/>
        <v>28</v>
      </c>
      <c r="F36" s="33" t="s">
        <v>103</v>
      </c>
      <c r="G36" s="33" t="s">
        <v>104</v>
      </c>
      <c r="H36" s="33" t="s">
        <v>68</v>
      </c>
      <c r="I36" s="36" t="s">
        <v>105</v>
      </c>
      <c r="J36" s="14">
        <v>0</v>
      </c>
      <c r="K36" s="14">
        <v>0</v>
      </c>
      <c r="L36" s="14">
        <v>3147.2221861523972</v>
      </c>
      <c r="M36" s="14">
        <v>0</v>
      </c>
      <c r="N36" s="14">
        <v>3147.2221861523972</v>
      </c>
      <c r="O36" s="14">
        <v>3343.6374063826847</v>
      </c>
      <c r="P36" s="44">
        <v>661564.23801877827</v>
      </c>
    </row>
    <row r="37" spans="1:16" ht="24" x14ac:dyDescent="0.45">
      <c r="A37" s="93"/>
      <c r="B37" s="94"/>
      <c r="C37" s="103"/>
      <c r="D37" s="94"/>
      <c r="E37" s="35">
        <f>E36+1</f>
        <v>29</v>
      </c>
      <c r="F37" s="33" t="s">
        <v>106</v>
      </c>
      <c r="G37" s="33" t="s">
        <v>107</v>
      </c>
      <c r="H37" s="33"/>
      <c r="I37" s="35"/>
      <c r="J37" s="14">
        <v>5062595.9210757995</v>
      </c>
      <c r="K37" s="14">
        <v>6748783.4195334706</v>
      </c>
      <c r="L37" s="14">
        <v>31056905.969664503</v>
      </c>
      <c r="M37" s="14">
        <v>1140.9208677223537</v>
      </c>
      <c r="N37" s="14">
        <v>42869426.231141493</v>
      </c>
      <c r="O37" s="14">
        <v>38998388.712812379</v>
      </c>
      <c r="P37" s="44" t="s">
        <v>59</v>
      </c>
    </row>
    <row r="38" spans="1:16" ht="13.2" customHeight="1" x14ac:dyDescent="0.45">
      <c r="A38" s="93"/>
      <c r="B38" s="94"/>
      <c r="C38" s="103"/>
      <c r="D38" s="94"/>
      <c r="E38" s="35">
        <f t="shared" si="0"/>
        <v>30</v>
      </c>
      <c r="F38" s="33" t="s">
        <v>108</v>
      </c>
      <c r="G38" s="33" t="s">
        <v>109</v>
      </c>
      <c r="H38" s="33" t="s">
        <v>110</v>
      </c>
      <c r="I38" s="35"/>
      <c r="J38" s="14">
        <v>942928.00925325684</v>
      </c>
      <c r="K38" s="14">
        <v>529145.42482816346</v>
      </c>
      <c r="L38" s="14">
        <v>452322.21985544631</v>
      </c>
      <c r="M38" s="14">
        <v>0</v>
      </c>
      <c r="N38" s="14">
        <v>1924395.6539368667</v>
      </c>
      <c r="O38" s="14">
        <v>1565663.3022081745</v>
      </c>
      <c r="P38" s="44" t="s">
        <v>59</v>
      </c>
    </row>
    <row r="39" spans="1:16" ht="24" x14ac:dyDescent="0.45">
      <c r="A39" s="93"/>
      <c r="B39" s="94"/>
      <c r="C39" s="103"/>
      <c r="D39" s="94"/>
      <c r="E39" s="35">
        <f t="shared" si="0"/>
        <v>31</v>
      </c>
      <c r="F39" s="33" t="s">
        <v>111</v>
      </c>
      <c r="G39" s="33" t="s">
        <v>112</v>
      </c>
      <c r="H39" s="33" t="s">
        <v>110</v>
      </c>
      <c r="I39" s="35"/>
      <c r="J39" s="14">
        <v>190440.29785143433</v>
      </c>
      <c r="K39" s="14">
        <v>82889.62208223682</v>
      </c>
      <c r="L39" s="14">
        <v>1270.379746540217</v>
      </c>
      <c r="M39" s="14">
        <v>0</v>
      </c>
      <c r="N39" s="14">
        <v>274600.29968021135</v>
      </c>
      <c r="O39" s="14">
        <v>255323.67910888957</v>
      </c>
      <c r="P39" s="44" t="s">
        <v>59</v>
      </c>
    </row>
    <row r="40" spans="1:16" ht="24" x14ac:dyDescent="0.45">
      <c r="A40" s="93"/>
      <c r="B40" s="94"/>
      <c r="C40" s="103"/>
      <c r="D40" s="94"/>
      <c r="E40" s="35">
        <f t="shared" si="0"/>
        <v>32</v>
      </c>
      <c r="F40" s="33" t="s">
        <v>113</v>
      </c>
      <c r="G40" s="33" t="s">
        <v>114</v>
      </c>
      <c r="H40" s="33" t="s">
        <v>115</v>
      </c>
      <c r="I40" s="35" t="s">
        <v>116</v>
      </c>
      <c r="J40" s="14">
        <v>6662816.1002198802</v>
      </c>
      <c r="K40" s="14">
        <v>3551456.2639647028</v>
      </c>
      <c r="L40" s="14">
        <v>8323633.301457298</v>
      </c>
      <c r="M40" s="14">
        <v>0</v>
      </c>
      <c r="N40" s="14">
        <v>18537905.665641882</v>
      </c>
      <c r="O40" s="14">
        <v>15581251.832431022</v>
      </c>
      <c r="P40" s="44">
        <v>18678175.595581904</v>
      </c>
    </row>
    <row r="41" spans="1:16" ht="13.2" customHeight="1" x14ac:dyDescent="0.45">
      <c r="A41" s="93"/>
      <c r="B41" s="94"/>
      <c r="C41" s="103"/>
      <c r="D41" s="94"/>
      <c r="E41" s="35">
        <f t="shared" si="0"/>
        <v>33</v>
      </c>
      <c r="F41" s="33" t="s">
        <v>117</v>
      </c>
      <c r="G41" s="33" t="s">
        <v>118</v>
      </c>
      <c r="H41" s="33" t="s">
        <v>119</v>
      </c>
      <c r="I41" s="35"/>
      <c r="J41" s="14">
        <v>869369.41596973955</v>
      </c>
      <c r="K41" s="14">
        <v>214008.84280460142</v>
      </c>
      <c r="L41" s="14">
        <v>774311.13829725247</v>
      </c>
      <c r="M41" s="14">
        <v>0</v>
      </c>
      <c r="N41" s="14">
        <v>1857689.3970715934</v>
      </c>
      <c r="O41" s="14">
        <v>1796735.7758931236</v>
      </c>
      <c r="P41" s="44" t="s">
        <v>59</v>
      </c>
    </row>
    <row r="42" spans="1:16" ht="48" x14ac:dyDescent="0.45">
      <c r="A42" s="93"/>
      <c r="B42" s="94"/>
      <c r="C42" s="103"/>
      <c r="D42" s="94"/>
      <c r="E42" s="35">
        <f>E41+1</f>
        <v>34</v>
      </c>
      <c r="F42" s="33" t="s">
        <v>120</v>
      </c>
      <c r="G42" s="33" t="s">
        <v>121</v>
      </c>
      <c r="H42" s="33" t="s">
        <v>62</v>
      </c>
      <c r="I42" s="35"/>
      <c r="J42" s="14">
        <v>17689250.991091594</v>
      </c>
      <c r="K42" s="14">
        <v>14908842.664304748</v>
      </c>
      <c r="L42" s="14">
        <v>18961291.601126276</v>
      </c>
      <c r="M42" s="14">
        <v>2351.75889168396</v>
      </c>
      <c r="N42" s="14">
        <v>51561737.015414305</v>
      </c>
      <c r="O42" s="14">
        <v>33184172.857126363</v>
      </c>
      <c r="P42" s="44" t="s">
        <v>59</v>
      </c>
    </row>
    <row r="43" spans="1:16" ht="24" x14ac:dyDescent="0.45">
      <c r="A43" s="93"/>
      <c r="B43" s="94"/>
      <c r="C43" s="103"/>
      <c r="D43" s="94"/>
      <c r="E43" s="35">
        <f t="shared" si="0"/>
        <v>35</v>
      </c>
      <c r="F43" s="33" t="s">
        <v>122</v>
      </c>
      <c r="G43" s="33" t="s">
        <v>123</v>
      </c>
      <c r="H43" s="33"/>
      <c r="I43" s="35" t="s">
        <v>124</v>
      </c>
      <c r="J43" s="14">
        <v>55542.450364615179</v>
      </c>
      <c r="K43" s="14">
        <v>231822.91071638715</v>
      </c>
      <c r="L43" s="14">
        <v>3171672.2084099296</v>
      </c>
      <c r="M43" s="14">
        <v>44638.926206206626</v>
      </c>
      <c r="N43" s="14">
        <v>3503676.4956971384</v>
      </c>
      <c r="O43" s="14">
        <v>3652944.2131510125</v>
      </c>
      <c r="P43" s="44">
        <v>3986314.3576837331</v>
      </c>
    </row>
    <row r="44" spans="1:16" ht="36" x14ac:dyDescent="0.45">
      <c r="A44" s="93"/>
      <c r="B44" s="94"/>
      <c r="C44" s="103"/>
      <c r="D44" s="94"/>
      <c r="E44" s="35">
        <f t="shared" si="0"/>
        <v>36</v>
      </c>
      <c r="F44" s="33" t="s">
        <v>125</v>
      </c>
      <c r="G44" s="33" t="s">
        <v>126</v>
      </c>
      <c r="H44" s="33" t="s">
        <v>68</v>
      </c>
      <c r="I44" s="35"/>
      <c r="J44" s="14">
        <v>908115.54811649839</v>
      </c>
      <c r="K44" s="14">
        <v>407087.25594056078</v>
      </c>
      <c r="L44" s="14">
        <v>1032240.9984243227</v>
      </c>
      <c r="M44" s="14">
        <v>419.5029374355172</v>
      </c>
      <c r="N44" s="14">
        <v>2347863.3054188173</v>
      </c>
      <c r="O44" s="14">
        <v>2289954.1697966591</v>
      </c>
      <c r="P44" s="44" t="s">
        <v>59</v>
      </c>
    </row>
    <row r="45" spans="1:16" ht="24" x14ac:dyDescent="0.45">
      <c r="A45" s="93"/>
      <c r="B45" s="94"/>
      <c r="C45" s="103"/>
      <c r="D45" s="94"/>
      <c r="E45" s="35">
        <f t="shared" si="0"/>
        <v>37</v>
      </c>
      <c r="F45" s="33" t="s">
        <v>127</v>
      </c>
      <c r="G45" s="33" t="s">
        <v>128</v>
      </c>
      <c r="H45" s="33"/>
      <c r="I45" s="35" t="s">
        <v>129</v>
      </c>
      <c r="J45" s="14">
        <v>326522.81658970128</v>
      </c>
      <c r="K45" s="14">
        <v>1768.2052587040866</v>
      </c>
      <c r="L45" s="14">
        <v>190097.32709786223</v>
      </c>
      <c r="M45" s="14">
        <v>0</v>
      </c>
      <c r="N45" s="14">
        <v>518388.34894626762</v>
      </c>
      <c r="O45" s="14">
        <v>517541.49092282576</v>
      </c>
      <c r="P45" s="44">
        <v>673108.7992573143</v>
      </c>
    </row>
    <row r="46" spans="1:16" ht="36" x14ac:dyDescent="0.45">
      <c r="A46" s="93"/>
      <c r="B46" s="94"/>
      <c r="C46" s="103"/>
      <c r="D46" s="94"/>
      <c r="E46" s="35">
        <f t="shared" si="0"/>
        <v>38</v>
      </c>
      <c r="F46" s="33" t="s">
        <v>130</v>
      </c>
      <c r="G46" s="33" t="s">
        <v>131</v>
      </c>
      <c r="H46" s="33"/>
      <c r="I46" s="35"/>
      <c r="J46" s="14">
        <v>691900.74101991474</v>
      </c>
      <c r="K46" s="14">
        <v>5583664.168907837</v>
      </c>
      <c r="L46" s="14">
        <v>4888086.1142511107</v>
      </c>
      <c r="M46" s="14">
        <v>0</v>
      </c>
      <c r="N46" s="14">
        <v>11163651.024178863</v>
      </c>
      <c r="O46" s="14">
        <v>10545764.557471223</v>
      </c>
      <c r="P46" s="44" t="s">
        <v>59</v>
      </c>
    </row>
    <row r="47" spans="1:16" ht="72" x14ac:dyDescent="0.45">
      <c r="A47" s="93"/>
      <c r="B47" s="94"/>
      <c r="C47" s="103"/>
      <c r="D47" s="94"/>
      <c r="E47" s="35">
        <f t="shared" si="0"/>
        <v>39</v>
      </c>
      <c r="F47" s="33" t="s">
        <v>132</v>
      </c>
      <c r="G47" s="33" t="s">
        <v>133</v>
      </c>
      <c r="H47" s="33" t="s">
        <v>134</v>
      </c>
      <c r="I47" s="36" t="s">
        <v>135</v>
      </c>
      <c r="J47" s="14">
        <v>0</v>
      </c>
      <c r="K47" s="14">
        <v>0</v>
      </c>
      <c r="L47" s="14">
        <v>0</v>
      </c>
      <c r="M47" s="14">
        <v>0</v>
      </c>
      <c r="N47" s="14">
        <v>0</v>
      </c>
      <c r="O47" s="14">
        <v>0</v>
      </c>
      <c r="P47" s="44">
        <v>2906312.8184425598</v>
      </c>
    </row>
    <row r="48" spans="1:16" ht="24" x14ac:dyDescent="0.45">
      <c r="A48" s="93"/>
      <c r="B48" s="94"/>
      <c r="C48" s="103"/>
      <c r="D48" s="94"/>
      <c r="E48" s="35">
        <f t="shared" si="0"/>
        <v>40</v>
      </c>
      <c r="F48" s="33" t="s">
        <v>136</v>
      </c>
      <c r="G48" s="33" t="s">
        <v>137</v>
      </c>
      <c r="H48" s="33"/>
      <c r="I48" s="36" t="s">
        <v>138</v>
      </c>
      <c r="J48" s="14">
        <v>5337183.0312296255</v>
      </c>
      <c r="K48" s="14">
        <v>0</v>
      </c>
      <c r="L48" s="14">
        <v>11816.446788170562</v>
      </c>
      <c r="M48" s="14">
        <v>0</v>
      </c>
      <c r="N48" s="14">
        <v>5348999.4780177958</v>
      </c>
      <c r="O48" s="14">
        <v>5074759.8935119789</v>
      </c>
      <c r="P48" s="44">
        <v>17243894.322911881</v>
      </c>
    </row>
    <row r="49" spans="1:16" ht="36" x14ac:dyDescent="0.45">
      <c r="A49" s="93"/>
      <c r="B49" s="94"/>
      <c r="C49" s="103"/>
      <c r="D49" s="94"/>
      <c r="E49" s="35">
        <f>E48+1</f>
        <v>41</v>
      </c>
      <c r="F49" s="33" t="s">
        <v>139</v>
      </c>
      <c r="G49" s="33" t="s">
        <v>140</v>
      </c>
      <c r="H49" s="33" t="s">
        <v>141</v>
      </c>
      <c r="I49" s="35" t="s">
        <v>142</v>
      </c>
      <c r="J49" s="14">
        <v>20322.209212521539</v>
      </c>
      <c r="K49" s="14">
        <v>8264.9594219064329</v>
      </c>
      <c r="L49" s="14">
        <v>31564.787219940219</v>
      </c>
      <c r="M49" s="14">
        <v>0</v>
      </c>
      <c r="N49" s="14">
        <v>60151.955854368192</v>
      </c>
      <c r="O49" s="14">
        <v>60012.526552489224</v>
      </c>
      <c r="P49" s="44">
        <v>1567168.9563749433</v>
      </c>
    </row>
    <row r="50" spans="1:16" ht="24" x14ac:dyDescent="0.45">
      <c r="A50" s="93"/>
      <c r="B50" s="94"/>
      <c r="C50" s="103"/>
      <c r="D50" s="94"/>
      <c r="E50" s="35">
        <f>E49+1</f>
        <v>42</v>
      </c>
      <c r="F50" s="33" t="s">
        <v>143</v>
      </c>
      <c r="G50" s="33" t="s">
        <v>144</v>
      </c>
      <c r="H50" s="33"/>
      <c r="I50" s="35" t="s">
        <v>145</v>
      </c>
      <c r="J50" s="14">
        <v>2740974.2260092818</v>
      </c>
      <c r="K50" s="14">
        <v>0</v>
      </c>
      <c r="L50" s="14">
        <v>0</v>
      </c>
      <c r="M50" s="14">
        <v>0</v>
      </c>
      <c r="N50" s="14">
        <v>2740974.2260092818</v>
      </c>
      <c r="O50" s="14">
        <v>612292.5789266174</v>
      </c>
      <c r="P50" s="44">
        <v>22659189.782700684</v>
      </c>
    </row>
    <row r="51" spans="1:16" ht="36" x14ac:dyDescent="0.45">
      <c r="A51" s="93"/>
      <c r="B51" s="94"/>
      <c r="C51" s="103"/>
      <c r="D51" s="94"/>
      <c r="E51" s="35">
        <f t="shared" si="0"/>
        <v>43</v>
      </c>
      <c r="F51" s="33" t="s">
        <v>146</v>
      </c>
      <c r="G51" s="33" t="s">
        <v>147</v>
      </c>
      <c r="H51" s="33"/>
      <c r="I51" s="36" t="s">
        <v>148</v>
      </c>
      <c r="J51" s="14">
        <v>0</v>
      </c>
      <c r="K51" s="14">
        <v>0</v>
      </c>
      <c r="L51" s="14">
        <v>3254045.4729070393</v>
      </c>
      <c r="M51" s="14">
        <v>0</v>
      </c>
      <c r="N51" s="14">
        <v>3254045.4729070393</v>
      </c>
      <c r="O51" s="14">
        <v>3457127.4354747301</v>
      </c>
      <c r="P51" s="44">
        <v>299364308.97700262</v>
      </c>
    </row>
    <row r="52" spans="1:16" ht="36" x14ac:dyDescent="0.45">
      <c r="A52" s="93"/>
      <c r="B52" s="94"/>
      <c r="C52" s="103"/>
      <c r="D52" s="94"/>
      <c r="E52" s="35">
        <f t="shared" si="0"/>
        <v>44</v>
      </c>
      <c r="F52" s="33" t="s">
        <v>149</v>
      </c>
      <c r="G52" s="33" t="s">
        <v>150</v>
      </c>
      <c r="H52" s="33"/>
      <c r="I52" s="35" t="s">
        <v>151</v>
      </c>
      <c r="J52" s="14">
        <v>11987741.123574732</v>
      </c>
      <c r="K52" s="14">
        <v>456540.99668286828</v>
      </c>
      <c r="L52" s="14">
        <v>3922933.4297581469</v>
      </c>
      <c r="M52" s="14">
        <v>49723.810296334108</v>
      </c>
      <c r="N52" s="14">
        <v>16416939.36031208</v>
      </c>
      <c r="O52" s="14">
        <v>15438229.210724927</v>
      </c>
      <c r="P52" s="44">
        <v>17238075.993673444</v>
      </c>
    </row>
    <row r="53" spans="1:16" ht="24" x14ac:dyDescent="0.45">
      <c r="A53" s="93"/>
      <c r="B53" s="94"/>
      <c r="C53" s="103"/>
      <c r="D53" s="94"/>
      <c r="E53" s="35">
        <f t="shared" si="0"/>
        <v>45</v>
      </c>
      <c r="F53" s="33" t="s">
        <v>152</v>
      </c>
      <c r="G53" s="33" t="s">
        <v>153</v>
      </c>
      <c r="H53" s="33"/>
      <c r="I53" s="35" t="s">
        <v>154</v>
      </c>
      <c r="J53" s="14">
        <v>0</v>
      </c>
      <c r="K53" s="14">
        <v>0</v>
      </c>
      <c r="L53" s="14">
        <v>386444.41184327658</v>
      </c>
      <c r="M53" s="14">
        <v>0</v>
      </c>
      <c r="N53" s="14">
        <v>386444.41184327658</v>
      </c>
      <c r="O53" s="14">
        <v>410562.04948352097</v>
      </c>
      <c r="P53" s="44">
        <v>8034686.2406177418</v>
      </c>
    </row>
    <row r="54" spans="1:16" s="12" customFormat="1" ht="24" x14ac:dyDescent="0.45">
      <c r="A54" s="93"/>
      <c r="B54" s="94"/>
      <c r="C54" s="103"/>
      <c r="D54" s="94"/>
      <c r="E54" s="35">
        <f t="shared" si="0"/>
        <v>46</v>
      </c>
      <c r="F54" s="33" t="s">
        <v>155</v>
      </c>
      <c r="G54" s="33" t="s">
        <v>156</v>
      </c>
      <c r="H54" s="33"/>
      <c r="I54" s="35"/>
      <c r="J54" s="14">
        <v>830521.33881914709</v>
      </c>
      <c r="K54" s="14">
        <v>8301795.697974639</v>
      </c>
      <c r="L54" s="14">
        <v>11007182.970535334</v>
      </c>
      <c r="M54" s="14">
        <v>0</v>
      </c>
      <c r="N54" s="14">
        <v>20139500.007329121</v>
      </c>
      <c r="O54" s="14">
        <v>19083841.016946066</v>
      </c>
      <c r="P54" s="44" t="s">
        <v>59</v>
      </c>
    </row>
    <row r="55" spans="1:16" s="12" customFormat="1" ht="36" x14ac:dyDescent="0.45">
      <c r="A55" s="93"/>
      <c r="B55" s="94"/>
      <c r="C55" s="103"/>
      <c r="D55" s="94"/>
      <c r="E55" s="35">
        <f>E54+1</f>
        <v>47</v>
      </c>
      <c r="F55" s="33" t="s">
        <v>157</v>
      </c>
      <c r="G55" s="33" t="s">
        <v>158</v>
      </c>
      <c r="H55" s="33" t="s">
        <v>110</v>
      </c>
      <c r="I55" s="35"/>
      <c r="J55" s="14">
        <v>115580794.92002901</v>
      </c>
      <c r="K55" s="14">
        <v>49783034.967793867</v>
      </c>
      <c r="L55" s="14">
        <v>93650460.618144795</v>
      </c>
      <c r="M55" s="14">
        <v>0</v>
      </c>
      <c r="N55" s="14">
        <v>259014290.50596768</v>
      </c>
      <c r="O55" s="14">
        <v>159421691.44136563</v>
      </c>
      <c r="P55" s="44" t="s">
        <v>59</v>
      </c>
    </row>
    <row r="56" spans="1:16" ht="12.75" customHeight="1" x14ac:dyDescent="0.45">
      <c r="A56" s="93"/>
      <c r="B56" s="94"/>
      <c r="C56" s="89" t="s">
        <v>159</v>
      </c>
      <c r="D56" s="89"/>
      <c r="E56" s="89"/>
      <c r="F56" s="89"/>
      <c r="G56" s="17"/>
      <c r="H56" s="17"/>
      <c r="I56" s="17"/>
      <c r="J56" s="13">
        <v>504913088.43556356</v>
      </c>
      <c r="K56" s="13">
        <v>323578834.02613652</v>
      </c>
      <c r="L56" s="13">
        <v>979607342.09293354</v>
      </c>
      <c r="M56" s="13">
        <v>8852459.0395512003</v>
      </c>
      <c r="N56" s="13">
        <v>1816951723.5941842</v>
      </c>
      <c r="O56" s="13">
        <v>1495824831.573457</v>
      </c>
      <c r="P56" s="45" t="s">
        <v>59</v>
      </c>
    </row>
    <row r="57" spans="1:16" ht="24" x14ac:dyDescent="0.45">
      <c r="A57" s="93"/>
      <c r="B57" s="94"/>
      <c r="C57" s="94" t="s">
        <v>160</v>
      </c>
      <c r="D57" s="94" t="s">
        <v>161</v>
      </c>
      <c r="E57" s="35">
        <f>E55+1</f>
        <v>48</v>
      </c>
      <c r="F57" s="33" t="s">
        <v>162</v>
      </c>
      <c r="G57" s="33" t="s">
        <v>163</v>
      </c>
      <c r="H57" s="33"/>
      <c r="I57" s="35" t="s">
        <v>164</v>
      </c>
      <c r="J57" s="14">
        <v>307079.44361712621</v>
      </c>
      <c r="K57" s="14">
        <v>1726296.393794168</v>
      </c>
      <c r="L57" s="14">
        <v>9811912.0325776245</v>
      </c>
      <c r="M57" s="14">
        <v>34694.799757451074</v>
      </c>
      <c r="N57" s="14">
        <v>11879982.669746369</v>
      </c>
      <c r="O57" s="14">
        <v>12149371.022904566</v>
      </c>
      <c r="P57" s="44">
        <v>57631030.125180535</v>
      </c>
    </row>
    <row r="58" spans="1:16" ht="60" x14ac:dyDescent="0.45">
      <c r="A58" s="93"/>
      <c r="B58" s="94"/>
      <c r="C58" s="94"/>
      <c r="D58" s="94"/>
      <c r="E58" s="35">
        <f t="shared" ref="E58:E117" si="1">E57+1</f>
        <v>49</v>
      </c>
      <c r="F58" s="33" t="s">
        <v>165</v>
      </c>
      <c r="G58" s="33" t="s">
        <v>166</v>
      </c>
      <c r="H58" s="33" t="s">
        <v>167</v>
      </c>
      <c r="I58" s="35" t="s">
        <v>168</v>
      </c>
      <c r="J58" s="14">
        <v>22136.127211771</v>
      </c>
      <c r="K58" s="14">
        <v>0</v>
      </c>
      <c r="L58" s="14">
        <v>653597.61195929802</v>
      </c>
      <c r="M58" s="14">
        <v>0</v>
      </c>
      <c r="N58" s="14">
        <v>675733.739171069</v>
      </c>
      <c r="O58" s="14">
        <v>715741.87174518767</v>
      </c>
      <c r="P58" s="44">
        <v>8169940.6245869156</v>
      </c>
    </row>
    <row r="59" spans="1:16" ht="24" x14ac:dyDescent="0.45">
      <c r="A59" s="93"/>
      <c r="B59" s="94"/>
      <c r="C59" s="94"/>
      <c r="D59" s="94"/>
      <c r="E59" s="35">
        <f t="shared" si="1"/>
        <v>50</v>
      </c>
      <c r="F59" s="33" t="s">
        <v>169</v>
      </c>
      <c r="G59" s="33" t="s">
        <v>170</v>
      </c>
      <c r="H59" s="33" t="s">
        <v>171</v>
      </c>
      <c r="I59" s="35"/>
      <c r="J59" s="14">
        <v>158483847.08914918</v>
      </c>
      <c r="K59" s="14">
        <v>74146303.130885139</v>
      </c>
      <c r="L59" s="14">
        <v>269613398.1316849</v>
      </c>
      <c r="M59" s="14">
        <v>0</v>
      </c>
      <c r="N59" s="14">
        <v>502243548.3517192</v>
      </c>
      <c r="O59" s="14">
        <v>379039711.8442263</v>
      </c>
      <c r="P59" s="44" t="s">
        <v>59</v>
      </c>
    </row>
    <row r="60" spans="1:16" ht="24" x14ac:dyDescent="0.45">
      <c r="A60" s="93"/>
      <c r="B60" s="94"/>
      <c r="C60" s="94"/>
      <c r="D60" s="94"/>
      <c r="E60" s="35">
        <f t="shared" si="1"/>
        <v>51</v>
      </c>
      <c r="F60" s="33" t="s">
        <v>172</v>
      </c>
      <c r="G60" s="33" t="s">
        <v>173</v>
      </c>
      <c r="H60" s="33" t="s">
        <v>171</v>
      </c>
      <c r="I60" s="35"/>
      <c r="J60" s="14">
        <v>109625775.95073719</v>
      </c>
      <c r="K60" s="14">
        <v>3104528.3832018934</v>
      </c>
      <c r="L60" s="14">
        <v>307990549.75222802</v>
      </c>
      <c r="M60" s="14">
        <v>76.273261351912225</v>
      </c>
      <c r="N60" s="14">
        <v>420720930.35942847</v>
      </c>
      <c r="O60" s="14">
        <v>368099221.04099512</v>
      </c>
      <c r="P60" s="44" t="s">
        <v>59</v>
      </c>
    </row>
    <row r="61" spans="1:16" ht="24" x14ac:dyDescent="0.45">
      <c r="A61" s="93"/>
      <c r="B61" s="94"/>
      <c r="C61" s="94"/>
      <c r="D61" s="94"/>
      <c r="E61" s="35">
        <f t="shared" si="1"/>
        <v>52</v>
      </c>
      <c r="F61" s="33" t="s">
        <v>174</v>
      </c>
      <c r="G61" s="33" t="s">
        <v>175</v>
      </c>
      <c r="H61" s="33" t="s">
        <v>171</v>
      </c>
      <c r="I61" s="35"/>
      <c r="J61" s="14">
        <v>62130.206819253712</v>
      </c>
      <c r="K61" s="14">
        <v>78303109.665770888</v>
      </c>
      <c r="L61" s="14">
        <v>144365549.70214725</v>
      </c>
      <c r="M61" s="14">
        <v>1195329.1274867177</v>
      </c>
      <c r="N61" s="14">
        <v>223926118.70222408</v>
      </c>
      <c r="O61" s="14">
        <v>216252824.07953554</v>
      </c>
      <c r="P61" s="44" t="s">
        <v>59</v>
      </c>
    </row>
    <row r="62" spans="1:16" ht="24" x14ac:dyDescent="0.45">
      <c r="A62" s="93"/>
      <c r="B62" s="94"/>
      <c r="C62" s="94"/>
      <c r="D62" s="94"/>
      <c r="E62" s="35">
        <f t="shared" si="1"/>
        <v>53</v>
      </c>
      <c r="F62" s="33" t="s">
        <v>176</v>
      </c>
      <c r="G62" s="33" t="s">
        <v>177</v>
      </c>
      <c r="H62" s="33"/>
      <c r="I62" s="36" t="s">
        <v>178</v>
      </c>
      <c r="J62" s="14">
        <v>94487589.704892367</v>
      </c>
      <c r="K62" s="14">
        <v>4280320.8728099316</v>
      </c>
      <c r="L62" s="14">
        <v>29569537.727369104</v>
      </c>
      <c r="M62" s="14">
        <v>0</v>
      </c>
      <c r="N62" s="14">
        <v>128337448.3050714</v>
      </c>
      <c r="O62" s="14">
        <v>99667137.0272291</v>
      </c>
      <c r="P62" s="44">
        <v>104460916.08076334</v>
      </c>
    </row>
    <row r="63" spans="1:16" ht="24" x14ac:dyDescent="0.45">
      <c r="A63" s="93"/>
      <c r="B63" s="94"/>
      <c r="C63" s="94"/>
      <c r="D63" s="94"/>
      <c r="E63" s="35">
        <f t="shared" si="1"/>
        <v>54</v>
      </c>
      <c r="F63" s="33" t="s">
        <v>179</v>
      </c>
      <c r="G63" s="33" t="s">
        <v>180</v>
      </c>
      <c r="H63" s="33"/>
      <c r="I63" s="36" t="s">
        <v>181</v>
      </c>
      <c r="J63" s="14">
        <v>8639884.7743979543</v>
      </c>
      <c r="K63" s="14">
        <v>16401.903983454198</v>
      </c>
      <c r="L63" s="14">
        <v>8527941.1378947739</v>
      </c>
      <c r="M63" s="14">
        <v>0</v>
      </c>
      <c r="N63" s="14">
        <v>17184227.816276181</v>
      </c>
      <c r="O63" s="14">
        <v>9343920.2033169772</v>
      </c>
      <c r="P63" s="44">
        <v>13571990.333228998</v>
      </c>
    </row>
    <row r="64" spans="1:16" ht="24" x14ac:dyDescent="0.45">
      <c r="A64" s="93"/>
      <c r="B64" s="94"/>
      <c r="C64" s="94"/>
      <c r="D64" s="94"/>
      <c r="E64" s="35">
        <f t="shared" si="1"/>
        <v>55</v>
      </c>
      <c r="F64" s="33" t="s">
        <v>182</v>
      </c>
      <c r="G64" s="33" t="s">
        <v>183</v>
      </c>
      <c r="H64" s="33"/>
      <c r="I64" s="35"/>
      <c r="J64" s="14">
        <v>0</v>
      </c>
      <c r="K64" s="14">
        <v>106572.37124859021</v>
      </c>
      <c r="L64" s="14">
        <v>929194.43893933273</v>
      </c>
      <c r="M64" s="14">
        <v>0</v>
      </c>
      <c r="N64" s="14">
        <v>1035766.8101879229</v>
      </c>
      <c r="O64" s="14">
        <v>1077523.8528315786</v>
      </c>
      <c r="P64" s="44" t="s">
        <v>59</v>
      </c>
    </row>
    <row r="65" spans="1:16" ht="60" x14ac:dyDescent="0.45">
      <c r="A65" s="93"/>
      <c r="B65" s="94"/>
      <c r="C65" s="94"/>
      <c r="D65" s="94"/>
      <c r="E65" s="35">
        <f t="shared" si="1"/>
        <v>56</v>
      </c>
      <c r="F65" s="47" t="s">
        <v>184</v>
      </c>
      <c r="G65" s="33" t="s">
        <v>185</v>
      </c>
      <c r="H65" s="33" t="s">
        <v>186</v>
      </c>
      <c r="I65" s="36" t="s">
        <v>187</v>
      </c>
      <c r="J65" s="14">
        <v>0</v>
      </c>
      <c r="K65" s="14">
        <v>0</v>
      </c>
      <c r="L65" s="14">
        <v>91764.189279609796</v>
      </c>
      <c r="M65" s="14">
        <v>0</v>
      </c>
      <c r="N65" s="14">
        <v>91764.189279609796</v>
      </c>
      <c r="O65" s="14">
        <v>97491.107298271614</v>
      </c>
      <c r="P65" s="44">
        <v>1280673.9588444559</v>
      </c>
    </row>
    <row r="66" spans="1:16" ht="24" x14ac:dyDescent="0.45">
      <c r="A66" s="93"/>
      <c r="B66" s="94"/>
      <c r="C66" s="94"/>
      <c r="D66" s="94"/>
      <c r="E66" s="35">
        <f t="shared" si="1"/>
        <v>57</v>
      </c>
      <c r="F66" s="33" t="s">
        <v>188</v>
      </c>
      <c r="G66" s="33" t="s">
        <v>189</v>
      </c>
      <c r="H66" s="33" t="s">
        <v>190</v>
      </c>
      <c r="I66" s="36" t="s">
        <v>191</v>
      </c>
      <c r="J66" s="14">
        <v>0</v>
      </c>
      <c r="K66" s="14">
        <v>0</v>
      </c>
      <c r="L66" s="14">
        <v>7213.7141386454541</v>
      </c>
      <c r="M66" s="14">
        <v>0</v>
      </c>
      <c r="N66" s="14">
        <v>7213.7141386454541</v>
      </c>
      <c r="O66" s="14">
        <v>7663.9153533720764</v>
      </c>
      <c r="P66" s="44">
        <v>303863.7767015018</v>
      </c>
    </row>
    <row r="67" spans="1:16" ht="24" x14ac:dyDescent="0.45">
      <c r="A67" s="93"/>
      <c r="B67" s="94"/>
      <c r="C67" s="94"/>
      <c r="D67" s="94"/>
      <c r="E67" s="35">
        <f t="shared" si="1"/>
        <v>58</v>
      </c>
      <c r="F67" s="33" t="s">
        <v>192</v>
      </c>
      <c r="G67" s="33" t="s">
        <v>193</v>
      </c>
      <c r="H67" s="33" t="s">
        <v>194</v>
      </c>
      <c r="I67" s="35"/>
      <c r="J67" s="14">
        <v>1571.3591970242394</v>
      </c>
      <c r="K67" s="14">
        <v>31889157.791503266</v>
      </c>
      <c r="L67" s="14">
        <v>217522281.87426353</v>
      </c>
      <c r="M67" s="14">
        <v>719024.85671192012</v>
      </c>
      <c r="N67" s="14">
        <v>250132035.88167575</v>
      </c>
      <c r="O67" s="14">
        <v>256481510.20756972</v>
      </c>
      <c r="P67" s="44" t="s">
        <v>59</v>
      </c>
    </row>
    <row r="68" spans="1:16" ht="24" x14ac:dyDescent="0.45">
      <c r="A68" s="93"/>
      <c r="B68" s="94"/>
      <c r="C68" s="94"/>
      <c r="D68" s="94"/>
      <c r="E68" s="35">
        <f t="shared" si="1"/>
        <v>59</v>
      </c>
      <c r="F68" s="33" t="s">
        <v>195</v>
      </c>
      <c r="G68" s="33" t="s">
        <v>196</v>
      </c>
      <c r="H68" s="33" t="s">
        <v>194</v>
      </c>
      <c r="I68" s="35"/>
      <c r="J68" s="14">
        <v>72001.295466332158</v>
      </c>
      <c r="K68" s="14">
        <v>27266993.236427445</v>
      </c>
      <c r="L68" s="14">
        <v>211120972.39162162</v>
      </c>
      <c r="M68" s="14">
        <v>1052656.8140754094</v>
      </c>
      <c r="N68" s="14">
        <v>239512623.73759082</v>
      </c>
      <c r="O68" s="14">
        <v>246883080.19226104</v>
      </c>
      <c r="P68" s="44" t="s">
        <v>59</v>
      </c>
    </row>
    <row r="69" spans="1:16" x14ac:dyDescent="0.45">
      <c r="A69" s="93"/>
      <c r="B69" s="94"/>
      <c r="C69" s="94"/>
      <c r="D69" s="94"/>
      <c r="E69" s="35">
        <f t="shared" si="1"/>
        <v>60</v>
      </c>
      <c r="F69" s="33" t="s">
        <v>197</v>
      </c>
      <c r="G69" s="33" t="s">
        <v>198</v>
      </c>
      <c r="H69" s="33" t="s">
        <v>199</v>
      </c>
      <c r="I69" s="35"/>
      <c r="J69" s="14">
        <v>439.41811997322134</v>
      </c>
      <c r="K69" s="14">
        <v>8288390.1418164549</v>
      </c>
      <c r="L69" s="14">
        <v>44153441.568390884</v>
      </c>
      <c r="M69" s="14">
        <v>4268420.1420384934</v>
      </c>
      <c r="N69" s="14">
        <v>56710691.270365804</v>
      </c>
      <c r="O69" s="14">
        <v>53835358.437618658</v>
      </c>
      <c r="P69" s="44" t="s">
        <v>59</v>
      </c>
    </row>
    <row r="70" spans="1:16" ht="24" x14ac:dyDescent="0.45">
      <c r="A70" s="93"/>
      <c r="B70" s="94"/>
      <c r="C70" s="94"/>
      <c r="D70" s="94"/>
      <c r="E70" s="35">
        <f t="shared" si="1"/>
        <v>61</v>
      </c>
      <c r="F70" s="33" t="s">
        <v>200</v>
      </c>
      <c r="G70" s="33" t="s">
        <v>201</v>
      </c>
      <c r="H70" s="33" t="s">
        <v>199</v>
      </c>
      <c r="I70" s="35"/>
      <c r="J70" s="14">
        <v>116.00638367293043</v>
      </c>
      <c r="K70" s="14">
        <v>6357842.0378556475</v>
      </c>
      <c r="L70" s="14">
        <v>36985066.28687188</v>
      </c>
      <c r="M70" s="14">
        <v>1268338.5288632794</v>
      </c>
      <c r="N70" s="14">
        <v>44611362.859974481</v>
      </c>
      <c r="O70" s="14">
        <v>43128320.372955091</v>
      </c>
      <c r="P70" s="44" t="s">
        <v>59</v>
      </c>
    </row>
    <row r="71" spans="1:16" ht="24" x14ac:dyDescent="0.45">
      <c r="A71" s="93"/>
      <c r="B71" s="94"/>
      <c r="C71" s="94"/>
      <c r="D71" s="94"/>
      <c r="E71" s="35">
        <f t="shared" si="1"/>
        <v>62</v>
      </c>
      <c r="F71" s="33" t="s">
        <v>202</v>
      </c>
      <c r="G71" s="33" t="s">
        <v>203</v>
      </c>
      <c r="H71" s="33"/>
      <c r="I71" s="35"/>
      <c r="J71" s="14">
        <v>0</v>
      </c>
      <c r="K71" s="14">
        <v>676986.58668487892</v>
      </c>
      <c r="L71" s="14">
        <v>7594247.1351857344</v>
      </c>
      <c r="M71" s="14">
        <v>0</v>
      </c>
      <c r="N71" s="14">
        <v>8271233.7218706133</v>
      </c>
      <c r="O71" s="14">
        <v>8617923.6058954187</v>
      </c>
      <c r="P71" s="44" t="s">
        <v>59</v>
      </c>
    </row>
    <row r="72" spans="1:16" ht="13.2" customHeight="1" x14ac:dyDescent="0.45">
      <c r="A72" s="93"/>
      <c r="B72" s="94"/>
      <c r="C72" s="94"/>
      <c r="D72" s="94"/>
      <c r="E72" s="35">
        <f t="shared" si="1"/>
        <v>63</v>
      </c>
      <c r="F72" s="33" t="s">
        <v>204</v>
      </c>
      <c r="G72" s="33" t="s">
        <v>205</v>
      </c>
      <c r="H72" s="33"/>
      <c r="I72" s="35"/>
      <c r="J72" s="14">
        <v>0</v>
      </c>
      <c r="K72" s="14">
        <v>160642.64789258214</v>
      </c>
      <c r="L72" s="14">
        <v>3838442.8284445331</v>
      </c>
      <c r="M72" s="14">
        <v>0</v>
      </c>
      <c r="N72" s="14">
        <v>3999085.4763371153</v>
      </c>
      <c r="O72" s="14">
        <v>4214170.0215880591</v>
      </c>
      <c r="P72" s="44" t="s">
        <v>59</v>
      </c>
    </row>
    <row r="73" spans="1:16" ht="24" x14ac:dyDescent="0.45">
      <c r="A73" s="93"/>
      <c r="B73" s="94"/>
      <c r="C73" s="94"/>
      <c r="D73" s="94"/>
      <c r="E73" s="35">
        <f t="shared" si="1"/>
        <v>64</v>
      </c>
      <c r="F73" s="33" t="s">
        <v>206</v>
      </c>
      <c r="G73" s="33" t="s">
        <v>207</v>
      </c>
      <c r="H73" s="33" t="s">
        <v>194</v>
      </c>
      <c r="I73" s="35"/>
      <c r="J73" s="14">
        <v>0</v>
      </c>
      <c r="K73" s="14">
        <v>68.00789456554179</v>
      </c>
      <c r="L73" s="14">
        <v>5991386.6528459303</v>
      </c>
      <c r="M73" s="14">
        <v>9950.4825538682144</v>
      </c>
      <c r="N73" s="14">
        <v>6001405.1432943642</v>
      </c>
      <c r="O73" s="14">
        <v>6370427.5135919889</v>
      </c>
      <c r="P73" s="44" t="s">
        <v>59</v>
      </c>
    </row>
    <row r="74" spans="1:16" ht="24" x14ac:dyDescent="0.45">
      <c r="A74" s="93"/>
      <c r="B74" s="94"/>
      <c r="C74" s="94"/>
      <c r="D74" s="94"/>
      <c r="E74" s="35">
        <f t="shared" si="1"/>
        <v>65</v>
      </c>
      <c r="F74" s="33" t="s">
        <v>208</v>
      </c>
      <c r="G74" s="33" t="s">
        <v>209</v>
      </c>
      <c r="H74" s="33" t="s">
        <v>194</v>
      </c>
      <c r="I74" s="35"/>
      <c r="J74" s="14">
        <v>3955480.2101307884</v>
      </c>
      <c r="K74" s="14">
        <v>13541.571947315233</v>
      </c>
      <c r="L74" s="14">
        <v>2134668.8818905368</v>
      </c>
      <c r="M74" s="14">
        <v>127916.61539226945</v>
      </c>
      <c r="N74" s="14">
        <v>6231607.2793609099</v>
      </c>
      <c r="O74" s="14">
        <v>5103055.3402856681</v>
      </c>
      <c r="P74" s="44" t="s">
        <v>59</v>
      </c>
    </row>
    <row r="75" spans="1:16" x14ac:dyDescent="0.45">
      <c r="A75" s="93"/>
      <c r="B75" s="94"/>
      <c r="C75" s="94"/>
      <c r="D75" s="94"/>
      <c r="E75" s="35">
        <f t="shared" si="1"/>
        <v>66</v>
      </c>
      <c r="F75" s="33" t="s">
        <v>210</v>
      </c>
      <c r="G75" s="33" t="s">
        <v>211</v>
      </c>
      <c r="H75" s="33"/>
      <c r="I75" s="35"/>
      <c r="J75" s="14">
        <v>6905976.026433222</v>
      </c>
      <c r="K75" s="14">
        <v>320.0371508966673</v>
      </c>
      <c r="L75" s="14">
        <v>3118734.3991225692</v>
      </c>
      <c r="M75" s="14">
        <v>37154.612436050236</v>
      </c>
      <c r="N75" s="14">
        <v>10062185.075142739</v>
      </c>
      <c r="O75" s="14">
        <v>9980828.8714250661</v>
      </c>
      <c r="P75" s="44" t="s">
        <v>59</v>
      </c>
    </row>
    <row r="76" spans="1:16" x14ac:dyDescent="0.45">
      <c r="A76" s="93"/>
      <c r="B76" s="94"/>
      <c r="C76" s="94"/>
      <c r="D76" s="94"/>
      <c r="E76" s="35">
        <f t="shared" si="1"/>
        <v>67</v>
      </c>
      <c r="F76" s="33" t="s">
        <v>212</v>
      </c>
      <c r="G76" s="33" t="s">
        <v>213</v>
      </c>
      <c r="H76" s="33"/>
      <c r="I76" s="35"/>
      <c r="J76" s="14">
        <v>0</v>
      </c>
      <c r="K76" s="14">
        <v>212780.70023803544</v>
      </c>
      <c r="L76" s="14">
        <v>2726073.4254844142</v>
      </c>
      <c r="M76" s="14">
        <v>0</v>
      </c>
      <c r="N76" s="14">
        <v>2938854.1257224497</v>
      </c>
      <c r="O76" s="14">
        <v>3073679.0400618431</v>
      </c>
      <c r="P76" s="44" t="s">
        <v>59</v>
      </c>
    </row>
    <row r="77" spans="1:16" ht="24" x14ac:dyDescent="0.45">
      <c r="A77" s="93"/>
      <c r="B77" s="94"/>
      <c r="C77" s="94"/>
      <c r="D77" s="94"/>
      <c r="E77" s="35">
        <f>E76+1</f>
        <v>68</v>
      </c>
      <c r="F77" s="33" t="s">
        <v>214</v>
      </c>
      <c r="G77" s="33" t="s">
        <v>215</v>
      </c>
      <c r="H77" s="33" t="s">
        <v>199</v>
      </c>
      <c r="I77" s="35"/>
      <c r="J77" s="14">
        <v>1687.3655806971699</v>
      </c>
      <c r="K77" s="14">
        <v>172091.97696591041</v>
      </c>
      <c r="L77" s="14">
        <v>886284.5796553666</v>
      </c>
      <c r="M77" s="14">
        <v>0</v>
      </c>
      <c r="N77" s="14">
        <v>1060063.9222019741</v>
      </c>
      <c r="O77" s="14">
        <v>1089103.4117479601</v>
      </c>
      <c r="P77" s="44" t="s">
        <v>59</v>
      </c>
    </row>
    <row r="78" spans="1:16" ht="24" x14ac:dyDescent="0.45">
      <c r="A78" s="93"/>
      <c r="B78" s="94"/>
      <c r="C78" s="94"/>
      <c r="D78" s="94"/>
      <c r="E78" s="35">
        <f t="shared" si="1"/>
        <v>69</v>
      </c>
      <c r="F78" s="33" t="s">
        <v>216</v>
      </c>
      <c r="G78" s="33" t="s">
        <v>217</v>
      </c>
      <c r="H78" s="33"/>
      <c r="I78" s="35"/>
      <c r="J78" s="14">
        <v>0</v>
      </c>
      <c r="K78" s="14">
        <v>14577304.178297732</v>
      </c>
      <c r="L78" s="14">
        <v>15125626.432462282</v>
      </c>
      <c r="M78" s="14">
        <v>0</v>
      </c>
      <c r="N78" s="14">
        <v>29702930.610760015</v>
      </c>
      <c r="O78" s="14">
        <v>28409066.014359001</v>
      </c>
      <c r="P78" s="44" t="s">
        <v>59</v>
      </c>
    </row>
    <row r="79" spans="1:16" ht="24" x14ac:dyDescent="0.45">
      <c r="A79" s="93"/>
      <c r="B79" s="94"/>
      <c r="C79" s="94"/>
      <c r="D79" s="94"/>
      <c r="E79" s="35">
        <f t="shared" si="1"/>
        <v>70</v>
      </c>
      <c r="F79" s="33" t="s">
        <v>218</v>
      </c>
      <c r="G79" s="33" t="s">
        <v>219</v>
      </c>
      <c r="H79" s="33"/>
      <c r="I79" s="35"/>
      <c r="J79" s="14">
        <v>80455.700094616928</v>
      </c>
      <c r="K79" s="14">
        <v>420328.79305891035</v>
      </c>
      <c r="L79" s="14">
        <v>17069933.058815353</v>
      </c>
      <c r="M79" s="14">
        <v>0</v>
      </c>
      <c r="N79" s="14">
        <v>17570717.55196888</v>
      </c>
      <c r="O79" s="14">
        <v>18514429.061755463</v>
      </c>
      <c r="P79" s="44" t="s">
        <v>59</v>
      </c>
    </row>
    <row r="80" spans="1:16" x14ac:dyDescent="0.45">
      <c r="A80" s="93"/>
      <c r="B80" s="94"/>
      <c r="C80" s="94"/>
      <c r="D80" s="94"/>
      <c r="E80" s="35">
        <f t="shared" si="1"/>
        <v>71</v>
      </c>
      <c r="F80" s="33" t="s">
        <v>220</v>
      </c>
      <c r="G80" s="33" t="s">
        <v>221</v>
      </c>
      <c r="H80" s="33"/>
      <c r="I80" s="35"/>
      <c r="J80" s="14">
        <v>6768413.5474668844</v>
      </c>
      <c r="K80" s="14">
        <v>14084666.991458105</v>
      </c>
      <c r="L80" s="14">
        <v>65634412.190077543</v>
      </c>
      <c r="M80" s="14">
        <v>0</v>
      </c>
      <c r="N80" s="14">
        <v>86487492.729002535</v>
      </c>
      <c r="O80" s="14">
        <v>88170585.774573341</v>
      </c>
      <c r="P80" s="44" t="s">
        <v>59</v>
      </c>
    </row>
    <row r="81" spans="1:16" ht="24" x14ac:dyDescent="0.45">
      <c r="A81" s="93"/>
      <c r="B81" s="94"/>
      <c r="C81" s="94"/>
      <c r="D81" s="94"/>
      <c r="E81" s="35">
        <f t="shared" si="1"/>
        <v>72</v>
      </c>
      <c r="F81" s="33" t="s">
        <v>222</v>
      </c>
      <c r="G81" s="33" t="s">
        <v>223</v>
      </c>
      <c r="H81" s="33" t="s">
        <v>199</v>
      </c>
      <c r="I81" s="35"/>
      <c r="J81" s="14">
        <v>25994264.004620358</v>
      </c>
      <c r="K81" s="14">
        <v>8334931.5444856025</v>
      </c>
      <c r="L81" s="14">
        <v>17787193.294002652</v>
      </c>
      <c r="M81" s="14">
        <v>1293.4673904261781</v>
      </c>
      <c r="N81" s="14">
        <v>52117682.310499035</v>
      </c>
      <c r="O81" s="14">
        <v>50835900.126219988</v>
      </c>
      <c r="P81" s="44" t="s">
        <v>59</v>
      </c>
    </row>
    <row r="82" spans="1:16" ht="24" x14ac:dyDescent="0.45">
      <c r="A82" s="93"/>
      <c r="B82" s="94"/>
      <c r="C82" s="94"/>
      <c r="D82" s="94"/>
      <c r="E82" s="35">
        <f t="shared" si="1"/>
        <v>73</v>
      </c>
      <c r="F82" s="33" t="s">
        <v>224</v>
      </c>
      <c r="G82" s="33" t="s">
        <v>225</v>
      </c>
      <c r="H82" s="33" t="s">
        <v>194</v>
      </c>
      <c r="I82" s="35"/>
      <c r="J82" s="14">
        <v>384364.30255801638</v>
      </c>
      <c r="K82" s="14">
        <v>9945.1544641139353</v>
      </c>
      <c r="L82" s="14">
        <v>602809.5533234321</v>
      </c>
      <c r="M82" s="14">
        <v>0</v>
      </c>
      <c r="N82" s="14">
        <v>997119.01034556236</v>
      </c>
      <c r="O82" s="14">
        <v>1019641.5488538021</v>
      </c>
      <c r="P82" s="44" t="s">
        <v>59</v>
      </c>
    </row>
    <row r="83" spans="1:16" ht="24" x14ac:dyDescent="0.45">
      <c r="A83" s="93"/>
      <c r="B83" s="94"/>
      <c r="C83" s="94"/>
      <c r="D83" s="94"/>
      <c r="E83" s="35">
        <f t="shared" si="1"/>
        <v>74</v>
      </c>
      <c r="F83" s="33" t="s">
        <v>226</v>
      </c>
      <c r="G83" s="33" t="s">
        <v>227</v>
      </c>
      <c r="H83" s="33" t="s">
        <v>194</v>
      </c>
      <c r="I83" s="35"/>
      <c r="J83" s="14">
        <v>332295.01301366952</v>
      </c>
      <c r="K83" s="14">
        <v>84925.858454816873</v>
      </c>
      <c r="L83" s="14">
        <v>747474.84493792697</v>
      </c>
      <c r="M83" s="14">
        <v>1279296.4540775041</v>
      </c>
      <c r="N83" s="14">
        <v>2443992.1704839175</v>
      </c>
      <c r="O83" s="14">
        <v>2525005.7754619829</v>
      </c>
      <c r="P83" s="44" t="s">
        <v>59</v>
      </c>
    </row>
    <row r="84" spans="1:16" ht="24" x14ac:dyDescent="0.45">
      <c r="A84" s="93"/>
      <c r="B84" s="94"/>
      <c r="C84" s="94"/>
      <c r="D84" s="94"/>
      <c r="E84" s="35">
        <f t="shared" si="1"/>
        <v>75</v>
      </c>
      <c r="F84" s="33" t="s">
        <v>228</v>
      </c>
      <c r="G84" s="33" t="s">
        <v>229</v>
      </c>
      <c r="H84" s="33" t="s">
        <v>194</v>
      </c>
      <c r="I84" s="36" t="s">
        <v>230</v>
      </c>
      <c r="J84" s="14">
        <v>319885.84530562576</v>
      </c>
      <c r="K84" s="14">
        <v>48773.661796652093</v>
      </c>
      <c r="L84" s="14">
        <v>1024995.3651965682</v>
      </c>
      <c r="M84" s="14">
        <v>0</v>
      </c>
      <c r="N84" s="14">
        <v>1393654.872298846</v>
      </c>
      <c r="O84" s="14">
        <v>1428516.5196256847</v>
      </c>
      <c r="P84" s="44">
        <v>2018512.5306547706</v>
      </c>
    </row>
    <row r="85" spans="1:16" ht="24" x14ac:dyDescent="0.45">
      <c r="A85" s="93"/>
      <c r="B85" s="94"/>
      <c r="C85" s="94"/>
      <c r="D85" s="94"/>
      <c r="E85" s="35">
        <f t="shared" si="1"/>
        <v>76</v>
      </c>
      <c r="F85" s="33" t="s">
        <v>231</v>
      </c>
      <c r="G85" s="33" t="s">
        <v>232</v>
      </c>
      <c r="H85" s="33"/>
      <c r="I85" s="36" t="s">
        <v>233</v>
      </c>
      <c r="J85" s="14">
        <v>0</v>
      </c>
      <c r="K85" s="14">
        <v>38544.474361117362</v>
      </c>
      <c r="L85" s="14">
        <v>9097396.8390537035</v>
      </c>
      <c r="M85" s="14">
        <v>0</v>
      </c>
      <c r="N85" s="14">
        <v>9135941.3134148214</v>
      </c>
      <c r="O85" s="14">
        <v>9697664.1546829101</v>
      </c>
      <c r="P85" s="44">
        <v>11703812.687382638</v>
      </c>
    </row>
    <row r="86" spans="1:16" ht="84" x14ac:dyDescent="0.45">
      <c r="A86" s="93"/>
      <c r="B86" s="94"/>
      <c r="C86" s="94"/>
      <c r="D86" s="94"/>
      <c r="E86" s="35">
        <f t="shared" si="1"/>
        <v>77</v>
      </c>
      <c r="F86" s="33" t="s">
        <v>234</v>
      </c>
      <c r="G86" s="33" t="s">
        <v>235</v>
      </c>
      <c r="H86" s="33" t="s">
        <v>194</v>
      </c>
      <c r="I86" s="35"/>
      <c r="J86" s="14">
        <v>2527610.3636750844</v>
      </c>
      <c r="K86" s="14">
        <v>817206.86388586741</v>
      </c>
      <c r="L86" s="14">
        <v>24716312.410166055</v>
      </c>
      <c r="M86" s="14">
        <v>10042.646078001775</v>
      </c>
      <c r="N86" s="14">
        <v>28071172.283805009</v>
      </c>
      <c r="O86" s="14">
        <v>26919091.045078233</v>
      </c>
      <c r="P86" s="44" t="s">
        <v>59</v>
      </c>
    </row>
    <row r="87" spans="1:16" ht="72" x14ac:dyDescent="0.45">
      <c r="A87" s="93"/>
      <c r="B87" s="94"/>
      <c r="C87" s="94"/>
      <c r="D87" s="94"/>
      <c r="E87" s="35">
        <f t="shared" si="1"/>
        <v>78</v>
      </c>
      <c r="F87" s="33" t="s">
        <v>236</v>
      </c>
      <c r="G87" s="33" t="s">
        <v>237</v>
      </c>
      <c r="H87" s="33" t="s">
        <v>238</v>
      </c>
      <c r="I87" s="35"/>
      <c r="J87" s="14">
        <v>2824611.3132925048</v>
      </c>
      <c r="K87" s="14">
        <v>470758.64711145271</v>
      </c>
      <c r="L87" s="14">
        <v>11023551.006016551</v>
      </c>
      <c r="M87" s="14">
        <v>44031.918167947661</v>
      </c>
      <c r="N87" s="14">
        <v>14362952.884588456</v>
      </c>
      <c r="O87" s="14">
        <v>14871142.660399295</v>
      </c>
      <c r="P87" s="44" t="s">
        <v>59</v>
      </c>
    </row>
    <row r="88" spans="1:16" ht="72" x14ac:dyDescent="0.45">
      <c r="A88" s="93"/>
      <c r="B88" s="94"/>
      <c r="C88" s="94"/>
      <c r="D88" s="94"/>
      <c r="E88" s="35">
        <f t="shared" si="1"/>
        <v>79</v>
      </c>
      <c r="F88" s="33" t="s">
        <v>239</v>
      </c>
      <c r="G88" s="33" t="s">
        <v>240</v>
      </c>
      <c r="H88" s="33" t="s">
        <v>241</v>
      </c>
      <c r="I88" s="35" t="s">
        <v>242</v>
      </c>
      <c r="J88" s="14">
        <v>9378.940352708436</v>
      </c>
      <c r="K88" s="14">
        <v>372823.2784726863</v>
      </c>
      <c r="L88" s="14">
        <v>8344191.3653415851</v>
      </c>
      <c r="M88" s="14">
        <v>1128.2086574970349</v>
      </c>
      <c r="N88" s="14">
        <v>8727521.792824477</v>
      </c>
      <c r="O88" s="14">
        <v>9178646.3054184206</v>
      </c>
      <c r="P88" s="44">
        <v>10517467.27566706</v>
      </c>
    </row>
    <row r="89" spans="1:16" ht="24" x14ac:dyDescent="0.45">
      <c r="A89" s="93"/>
      <c r="B89" s="94"/>
      <c r="C89" s="94"/>
      <c r="D89" s="94"/>
      <c r="E89" s="35">
        <f>E88+1</f>
        <v>80</v>
      </c>
      <c r="F89" s="33" t="s">
        <v>243</v>
      </c>
      <c r="G89" s="33" t="s">
        <v>244</v>
      </c>
      <c r="H89" s="33" t="s">
        <v>238</v>
      </c>
      <c r="I89" s="35"/>
      <c r="J89" s="14">
        <v>10127.708829142804</v>
      </c>
      <c r="K89" s="14">
        <v>79861.270541877107</v>
      </c>
      <c r="L89" s="14">
        <v>244994.96845651849</v>
      </c>
      <c r="M89" s="14">
        <v>0</v>
      </c>
      <c r="N89" s="14">
        <v>334983.94782753842</v>
      </c>
      <c r="O89" s="14">
        <v>335798.18143228459</v>
      </c>
      <c r="P89" s="44" t="s">
        <v>59</v>
      </c>
    </row>
    <row r="90" spans="1:16" ht="36" x14ac:dyDescent="0.45">
      <c r="A90" s="93"/>
      <c r="B90" s="94"/>
      <c r="C90" s="94"/>
      <c r="D90" s="94"/>
      <c r="E90" s="35">
        <f t="shared" si="1"/>
        <v>81</v>
      </c>
      <c r="F90" s="33" t="s">
        <v>245</v>
      </c>
      <c r="G90" s="33" t="s">
        <v>246</v>
      </c>
      <c r="H90" s="33" t="s">
        <v>194</v>
      </c>
      <c r="I90" s="36" t="s">
        <v>247</v>
      </c>
      <c r="J90" s="14">
        <v>29729.272324908263</v>
      </c>
      <c r="K90" s="14">
        <v>149029.29977941932</v>
      </c>
      <c r="L90" s="14">
        <v>1214543.6839617547</v>
      </c>
      <c r="M90" s="14">
        <v>0</v>
      </c>
      <c r="N90" s="14">
        <v>1393302.2560660823</v>
      </c>
      <c r="O90" s="14">
        <v>1439910.6592660963</v>
      </c>
      <c r="P90" s="44">
        <v>1868259.0963728193</v>
      </c>
    </row>
    <row r="91" spans="1:16" ht="36" x14ac:dyDescent="0.45">
      <c r="A91" s="93"/>
      <c r="B91" s="94"/>
      <c r="C91" s="94"/>
      <c r="D91" s="94"/>
      <c r="E91" s="35">
        <f t="shared" si="1"/>
        <v>82</v>
      </c>
      <c r="F91" s="33" t="s">
        <v>248</v>
      </c>
      <c r="G91" s="33" t="s">
        <v>249</v>
      </c>
      <c r="H91" s="33" t="s">
        <v>238</v>
      </c>
      <c r="I91" s="36" t="s">
        <v>250</v>
      </c>
      <c r="J91" s="14">
        <v>9677.7446742902266</v>
      </c>
      <c r="K91" s="14">
        <v>834844.91136466002</v>
      </c>
      <c r="L91" s="14">
        <v>7226813.7328158077</v>
      </c>
      <c r="M91" s="14">
        <v>0</v>
      </c>
      <c r="N91" s="14">
        <v>8071336.3888547579</v>
      </c>
      <c r="O91" s="14">
        <v>8295343.9828912066</v>
      </c>
      <c r="P91" s="44">
        <v>24715826.410739601</v>
      </c>
    </row>
    <row r="92" spans="1:16" ht="24" x14ac:dyDescent="0.45">
      <c r="A92" s="93"/>
      <c r="B92" s="94"/>
      <c r="C92" s="94"/>
      <c r="D92" s="94"/>
      <c r="E92" s="35">
        <f>E91+1</f>
        <v>83</v>
      </c>
      <c r="F92" s="33" t="s">
        <v>251</v>
      </c>
      <c r="G92" s="33" t="s">
        <v>252</v>
      </c>
      <c r="H92" s="33" t="s">
        <v>194</v>
      </c>
      <c r="I92" s="35"/>
      <c r="J92" s="14">
        <v>1483925.5371844477</v>
      </c>
      <c r="K92" s="14">
        <v>0</v>
      </c>
      <c r="L92" s="14">
        <v>6106591.8094109781</v>
      </c>
      <c r="M92" s="14">
        <v>0</v>
      </c>
      <c r="N92" s="14">
        <v>7590517.3465954261</v>
      </c>
      <c r="O92" s="14">
        <v>7229443.4716358008</v>
      </c>
      <c r="P92" s="44" t="s">
        <v>59</v>
      </c>
    </row>
    <row r="93" spans="1:16" ht="36" x14ac:dyDescent="0.45">
      <c r="A93" s="93"/>
      <c r="B93" s="94"/>
      <c r="C93" s="94"/>
      <c r="D93" s="94"/>
      <c r="E93" s="35">
        <f t="shared" si="1"/>
        <v>84</v>
      </c>
      <c r="F93" s="33" t="s">
        <v>253</v>
      </c>
      <c r="G93" s="33" t="s">
        <v>254</v>
      </c>
      <c r="H93" s="33"/>
      <c r="I93" s="35" t="s">
        <v>255</v>
      </c>
      <c r="J93" s="14">
        <v>0</v>
      </c>
      <c r="K93" s="14">
        <v>1400.1625351729192</v>
      </c>
      <c r="L93" s="14">
        <v>234049.91280102503</v>
      </c>
      <c r="M93" s="14">
        <v>0</v>
      </c>
      <c r="N93" s="14">
        <v>235450.07533619794</v>
      </c>
      <c r="O93" s="14">
        <v>249843.6405199297</v>
      </c>
      <c r="P93" s="44">
        <v>251573.10814392075</v>
      </c>
    </row>
    <row r="94" spans="1:16" ht="36" x14ac:dyDescent="0.45">
      <c r="A94" s="93"/>
      <c r="B94" s="94"/>
      <c r="C94" s="94"/>
      <c r="D94" s="94"/>
      <c r="E94" s="35">
        <f>E93+1</f>
        <v>85</v>
      </c>
      <c r="F94" s="33" t="s">
        <v>256</v>
      </c>
      <c r="G94" s="33" t="s">
        <v>257</v>
      </c>
      <c r="H94" s="33"/>
      <c r="I94" s="35"/>
      <c r="J94" s="14">
        <v>11301964.113474764</v>
      </c>
      <c r="K94" s="14">
        <v>16883163.849579446</v>
      </c>
      <c r="L94" s="14">
        <v>58487791.992698871</v>
      </c>
      <c r="M94" s="14">
        <v>430727.81906447362</v>
      </c>
      <c r="N94" s="14">
        <v>87103647.774817556</v>
      </c>
      <c r="O94" s="14">
        <v>86691426.390537187</v>
      </c>
      <c r="P94" s="44" t="s">
        <v>59</v>
      </c>
    </row>
    <row r="95" spans="1:16" ht="24" x14ac:dyDescent="0.45">
      <c r="A95" s="93"/>
      <c r="B95" s="94"/>
      <c r="C95" s="94"/>
      <c r="D95" s="94"/>
      <c r="E95" s="35">
        <f>E94+1</f>
        <v>86</v>
      </c>
      <c r="F95" s="33" t="s">
        <v>258</v>
      </c>
      <c r="G95" s="33" t="s">
        <v>259</v>
      </c>
      <c r="H95" s="33"/>
      <c r="I95" s="36" t="s">
        <v>260</v>
      </c>
      <c r="J95" s="14">
        <v>9287812.0653159097</v>
      </c>
      <c r="K95" s="14">
        <v>1086986.1806985994</v>
      </c>
      <c r="L95" s="14">
        <v>28539834.29652895</v>
      </c>
      <c r="M95" s="14">
        <v>522999.39698494942</v>
      </c>
      <c r="N95" s="14">
        <v>39437631.939528406</v>
      </c>
      <c r="O95" s="14">
        <v>33487149.198599432</v>
      </c>
      <c r="P95" s="44">
        <v>128412028.35192429</v>
      </c>
    </row>
    <row r="96" spans="1:16" ht="12.75" customHeight="1" x14ac:dyDescent="0.45">
      <c r="A96" s="93"/>
      <c r="B96" s="94"/>
      <c r="C96" s="89" t="s">
        <v>261</v>
      </c>
      <c r="D96" s="89"/>
      <c r="E96" s="89"/>
      <c r="F96" s="89"/>
      <c r="G96" s="17"/>
      <c r="H96" s="17"/>
      <c r="I96" s="17"/>
      <c r="J96" s="13">
        <v>443930230.45031947</v>
      </c>
      <c r="K96" s="13">
        <v>295017842.57841742</v>
      </c>
      <c r="L96" s="13">
        <v>1580860775.2180626</v>
      </c>
      <c r="M96" s="13">
        <v>11003082.162997611</v>
      </c>
      <c r="N96" s="13">
        <v>2330811930.4097958</v>
      </c>
      <c r="O96" s="13">
        <v>2114526667.4917467</v>
      </c>
      <c r="P96" s="45" t="s">
        <v>59</v>
      </c>
    </row>
    <row r="97" spans="1:16" ht="24" x14ac:dyDescent="0.45">
      <c r="A97" s="93"/>
      <c r="B97" s="94"/>
      <c r="C97" s="94" t="s">
        <v>262</v>
      </c>
      <c r="D97" s="94" t="s">
        <v>263</v>
      </c>
      <c r="E97" s="35">
        <f>E95+1</f>
        <v>87</v>
      </c>
      <c r="F97" s="33" t="s">
        <v>264</v>
      </c>
      <c r="G97" s="33" t="s">
        <v>265</v>
      </c>
      <c r="H97" s="33" t="s">
        <v>266</v>
      </c>
      <c r="I97" s="36" t="s">
        <v>267</v>
      </c>
      <c r="J97" s="14">
        <v>270403.84965168126</v>
      </c>
      <c r="K97" s="14">
        <v>266610.94901885488</v>
      </c>
      <c r="L97" s="14">
        <v>6036707.3034759425</v>
      </c>
      <c r="M97" s="14">
        <v>0</v>
      </c>
      <c r="N97" s="14">
        <v>6573722.1021464784</v>
      </c>
      <c r="O97" s="14">
        <v>6773402.3004401233</v>
      </c>
      <c r="P97" s="44">
        <v>15075013.060133558</v>
      </c>
    </row>
    <row r="98" spans="1:16" ht="48" x14ac:dyDescent="0.45">
      <c r="A98" s="93"/>
      <c r="B98" s="94"/>
      <c r="C98" s="94"/>
      <c r="D98" s="94"/>
      <c r="E98" s="35">
        <f t="shared" si="1"/>
        <v>88</v>
      </c>
      <c r="F98" s="33" t="s">
        <v>268</v>
      </c>
      <c r="G98" s="33" t="s">
        <v>269</v>
      </c>
      <c r="H98" s="33"/>
      <c r="I98" s="35"/>
      <c r="J98" s="14">
        <v>844213.6074375126</v>
      </c>
      <c r="K98" s="14">
        <v>1316608.836002572</v>
      </c>
      <c r="L98" s="14">
        <v>1703933.5419995415</v>
      </c>
      <c r="M98" s="14">
        <v>606299.3325389066</v>
      </c>
      <c r="N98" s="14">
        <v>4471055.3179785321</v>
      </c>
      <c r="O98" s="14">
        <v>3453146.6181112002</v>
      </c>
      <c r="P98" s="44" t="s">
        <v>59</v>
      </c>
    </row>
    <row r="99" spans="1:16" ht="24" x14ac:dyDescent="0.45">
      <c r="A99" s="93"/>
      <c r="B99" s="94"/>
      <c r="C99" s="94"/>
      <c r="D99" s="94"/>
      <c r="E99" s="35">
        <f t="shared" si="1"/>
        <v>89</v>
      </c>
      <c r="F99" s="33" t="s">
        <v>270</v>
      </c>
      <c r="G99" s="33" t="s">
        <v>271</v>
      </c>
      <c r="H99" s="33" t="s">
        <v>272</v>
      </c>
      <c r="I99" s="35"/>
      <c r="J99" s="14">
        <v>22916495.124048881</v>
      </c>
      <c r="K99" s="14">
        <v>12072729.43955989</v>
      </c>
      <c r="L99" s="14">
        <v>27675954.319214284</v>
      </c>
      <c r="M99" s="14">
        <v>0</v>
      </c>
      <c r="N99" s="14">
        <v>62665178.882823057</v>
      </c>
      <c r="O99" s="14">
        <v>51569866.469910882</v>
      </c>
      <c r="P99" s="44" t="s">
        <v>59</v>
      </c>
    </row>
    <row r="100" spans="1:16" s="12" customFormat="1" ht="13.8" customHeight="1" x14ac:dyDescent="0.45">
      <c r="A100" s="93"/>
      <c r="B100" s="94"/>
      <c r="C100" s="94"/>
      <c r="D100" s="94"/>
      <c r="E100" s="35">
        <f>E99+1</f>
        <v>90</v>
      </c>
      <c r="F100" s="33" t="s">
        <v>273</v>
      </c>
      <c r="G100" s="33" t="s">
        <v>274</v>
      </c>
      <c r="H100" s="33"/>
      <c r="I100" s="35"/>
      <c r="J100" s="14">
        <v>1256584.6632901423</v>
      </c>
      <c r="K100" s="14">
        <v>1656780.3241550256</v>
      </c>
      <c r="L100" s="14">
        <v>28448012.652888943</v>
      </c>
      <c r="M100" s="14">
        <v>705.52766750518799</v>
      </c>
      <c r="N100" s="14">
        <v>31362083.168001615</v>
      </c>
      <c r="O100" s="14">
        <v>31269168.010864705</v>
      </c>
      <c r="P100" s="44" t="s">
        <v>59</v>
      </c>
    </row>
    <row r="101" spans="1:16" ht="12.75" customHeight="1" x14ac:dyDescent="0.45">
      <c r="A101" s="93"/>
      <c r="B101" s="94"/>
      <c r="C101" s="89" t="s">
        <v>275</v>
      </c>
      <c r="D101" s="89"/>
      <c r="E101" s="89"/>
      <c r="F101" s="89"/>
      <c r="G101" s="17"/>
      <c r="H101" s="17"/>
      <c r="I101" s="17"/>
      <c r="J101" s="13">
        <v>25287697.244428217</v>
      </c>
      <c r="K101" s="13">
        <v>15312729.548736341</v>
      </c>
      <c r="L101" s="13">
        <v>63864607.817578703</v>
      </c>
      <c r="M101" s="13">
        <v>607004.8602064118</v>
      </c>
      <c r="N101" s="13">
        <v>105072039.47094968</v>
      </c>
      <c r="O101" s="13">
        <v>93065583.399326921</v>
      </c>
      <c r="P101" s="45" t="s">
        <v>59</v>
      </c>
    </row>
    <row r="102" spans="1:16" ht="24" x14ac:dyDescent="0.45">
      <c r="A102" s="93"/>
      <c r="B102" s="94"/>
      <c r="C102" s="94" t="s">
        <v>276</v>
      </c>
      <c r="D102" s="94" t="s">
        <v>277</v>
      </c>
      <c r="E102" s="35">
        <f>E100+1</f>
        <v>91</v>
      </c>
      <c r="F102" s="33" t="s">
        <v>162</v>
      </c>
      <c r="G102" s="33" t="s">
        <v>163</v>
      </c>
      <c r="H102" s="33"/>
      <c r="I102" s="35" t="s">
        <v>164</v>
      </c>
      <c r="J102" s="14">
        <v>3861388.4869371625</v>
      </c>
      <c r="K102" s="14">
        <v>5649527.814562371</v>
      </c>
      <c r="L102" s="14">
        <v>35032832.151038095</v>
      </c>
      <c r="M102" s="14">
        <v>467.17372578046235</v>
      </c>
      <c r="N102" s="14">
        <v>44544215.62626341</v>
      </c>
      <c r="O102" s="14">
        <v>45481659.102275968</v>
      </c>
      <c r="P102" s="44">
        <v>57631030.125180535</v>
      </c>
    </row>
    <row r="103" spans="1:16" ht="13.2" customHeight="1" x14ac:dyDescent="0.45">
      <c r="A103" s="93"/>
      <c r="B103" s="94"/>
      <c r="C103" s="94"/>
      <c r="D103" s="94"/>
      <c r="E103" s="35">
        <f t="shared" si="1"/>
        <v>92</v>
      </c>
      <c r="F103" s="33" t="s">
        <v>278</v>
      </c>
      <c r="G103" s="33" t="s">
        <v>279</v>
      </c>
      <c r="H103" s="33" t="s">
        <v>280</v>
      </c>
      <c r="I103" s="35"/>
      <c r="J103" s="14">
        <v>11509067.146435583</v>
      </c>
      <c r="K103" s="14">
        <v>3269167.4950162973</v>
      </c>
      <c r="L103" s="14">
        <v>16042278.380244935</v>
      </c>
      <c r="M103" s="14">
        <v>0</v>
      </c>
      <c r="N103" s="14">
        <v>30820513.021696813</v>
      </c>
      <c r="O103" s="14">
        <v>24760882.442305397</v>
      </c>
      <c r="P103" s="44" t="s">
        <v>59</v>
      </c>
    </row>
    <row r="104" spans="1:16" ht="36" x14ac:dyDescent="0.45">
      <c r="A104" s="93"/>
      <c r="B104" s="94"/>
      <c r="C104" s="94"/>
      <c r="D104" s="94"/>
      <c r="E104" s="35">
        <f t="shared" si="1"/>
        <v>93</v>
      </c>
      <c r="F104" s="33" t="s">
        <v>281</v>
      </c>
      <c r="G104" s="33" t="s">
        <v>282</v>
      </c>
      <c r="H104" s="33"/>
      <c r="I104" s="35"/>
      <c r="J104" s="14">
        <v>3475512.5860464382</v>
      </c>
      <c r="K104" s="14">
        <v>6302195.5782434894</v>
      </c>
      <c r="L104" s="14">
        <v>82922122.810066119</v>
      </c>
      <c r="M104" s="14">
        <v>0</v>
      </c>
      <c r="N104" s="14">
        <v>92699830.97435604</v>
      </c>
      <c r="O104" s="14">
        <v>95947862.644028544</v>
      </c>
      <c r="P104" s="44" t="s">
        <v>59</v>
      </c>
    </row>
    <row r="105" spans="1:16" ht="24" x14ac:dyDescent="0.45">
      <c r="A105" s="93"/>
      <c r="B105" s="94"/>
      <c r="C105" s="94"/>
      <c r="D105" s="94"/>
      <c r="E105" s="35">
        <f t="shared" si="1"/>
        <v>94</v>
      </c>
      <c r="F105" s="33" t="s">
        <v>143</v>
      </c>
      <c r="G105" s="33" t="s">
        <v>144</v>
      </c>
      <c r="H105" s="33"/>
      <c r="I105" s="35" t="s">
        <v>145</v>
      </c>
      <c r="J105" s="14">
        <v>22817822.906372655</v>
      </c>
      <c r="K105" s="14">
        <v>0</v>
      </c>
      <c r="L105" s="14">
        <v>33371.407663512487</v>
      </c>
      <c r="M105" s="14">
        <v>0</v>
      </c>
      <c r="N105" s="14">
        <v>22851194.314036168</v>
      </c>
      <c r="O105" s="14">
        <v>22046897.203774065</v>
      </c>
      <c r="P105" s="44">
        <v>22659189.782700684</v>
      </c>
    </row>
    <row r="106" spans="1:16" ht="36" x14ac:dyDescent="0.45">
      <c r="A106" s="93"/>
      <c r="B106" s="94"/>
      <c r="C106" s="94"/>
      <c r="D106" s="94"/>
      <c r="E106" s="35">
        <f t="shared" si="1"/>
        <v>95</v>
      </c>
      <c r="F106" s="33" t="s">
        <v>283</v>
      </c>
      <c r="G106" s="33" t="s">
        <v>284</v>
      </c>
      <c r="H106" s="33" t="s">
        <v>167</v>
      </c>
      <c r="I106" s="35"/>
      <c r="J106" s="14">
        <v>764200.8408078287</v>
      </c>
      <c r="K106" s="14">
        <v>245452.49288019896</v>
      </c>
      <c r="L106" s="14">
        <v>1926594.7174226395</v>
      </c>
      <c r="M106" s="14">
        <v>2822.110670020752</v>
      </c>
      <c r="N106" s="14">
        <v>2939070.161780688</v>
      </c>
      <c r="O106" s="14">
        <v>2970909.9977264833</v>
      </c>
      <c r="P106" s="44" t="s">
        <v>59</v>
      </c>
    </row>
    <row r="107" spans="1:16" ht="60" x14ac:dyDescent="0.45">
      <c r="A107" s="93"/>
      <c r="B107" s="94"/>
      <c r="C107" s="94"/>
      <c r="D107" s="94"/>
      <c r="E107" s="35">
        <f t="shared" si="1"/>
        <v>96</v>
      </c>
      <c r="F107" s="33" t="s">
        <v>165</v>
      </c>
      <c r="G107" s="33" t="s">
        <v>166</v>
      </c>
      <c r="H107" s="33" t="s">
        <v>167</v>
      </c>
      <c r="I107" s="35" t="s">
        <v>168</v>
      </c>
      <c r="J107" s="14">
        <v>1501583.1149174517</v>
      </c>
      <c r="K107" s="14">
        <v>1467938.4028040611</v>
      </c>
      <c r="L107" s="14">
        <v>4513244.2912989734</v>
      </c>
      <c r="M107" s="14">
        <v>0</v>
      </c>
      <c r="N107" s="14">
        <v>7482765.8090204857</v>
      </c>
      <c r="O107" s="14">
        <v>7454198.7528417278</v>
      </c>
      <c r="P107" s="44">
        <v>8169940.6245869156</v>
      </c>
    </row>
    <row r="108" spans="1:16" ht="24" x14ac:dyDescent="0.45">
      <c r="A108" s="93"/>
      <c r="B108" s="94"/>
      <c r="C108" s="94"/>
      <c r="D108" s="94"/>
      <c r="E108" s="35">
        <f>E107+1</f>
        <v>97</v>
      </c>
      <c r="F108" s="33" t="s">
        <v>285</v>
      </c>
      <c r="G108" s="33" t="s">
        <v>286</v>
      </c>
      <c r="H108" s="33"/>
      <c r="I108" s="35"/>
      <c r="J108" s="14">
        <v>391271.95540399541</v>
      </c>
      <c r="K108" s="14">
        <v>0</v>
      </c>
      <c r="L108" s="14">
        <v>1023919.6918935932</v>
      </c>
      <c r="M108" s="14">
        <v>0</v>
      </c>
      <c r="N108" s="14">
        <v>1415191.6472975886</v>
      </c>
      <c r="O108" s="14">
        <v>1445061.759895199</v>
      </c>
      <c r="P108" s="44" t="s">
        <v>59</v>
      </c>
    </row>
    <row r="109" spans="1:16" ht="24" x14ac:dyDescent="0.45">
      <c r="A109" s="93"/>
      <c r="B109" s="94"/>
      <c r="C109" s="94"/>
      <c r="D109" s="94"/>
      <c r="E109" s="35">
        <f t="shared" si="1"/>
        <v>98</v>
      </c>
      <c r="F109" s="33" t="s">
        <v>287</v>
      </c>
      <c r="G109" s="33" t="s">
        <v>288</v>
      </c>
      <c r="H109" s="33" t="s">
        <v>289</v>
      </c>
      <c r="I109" s="35"/>
      <c r="J109" s="14">
        <v>361169557.33436555</v>
      </c>
      <c r="K109" s="14">
        <v>99737181.798779011</v>
      </c>
      <c r="L109" s="14">
        <v>290788684.84150451</v>
      </c>
      <c r="M109" s="14">
        <v>381773.09748677129</v>
      </c>
      <c r="N109" s="14">
        <v>752077197.07213581</v>
      </c>
      <c r="O109" s="14">
        <v>415832991.3222397</v>
      </c>
      <c r="P109" s="44" t="s">
        <v>59</v>
      </c>
    </row>
    <row r="110" spans="1:16" x14ac:dyDescent="0.45">
      <c r="A110" s="93"/>
      <c r="B110" s="94"/>
      <c r="C110" s="94"/>
      <c r="D110" s="94"/>
      <c r="E110" s="35">
        <f t="shared" si="1"/>
        <v>99</v>
      </c>
      <c r="F110" s="33" t="s">
        <v>290</v>
      </c>
      <c r="G110" s="33" t="s">
        <v>291</v>
      </c>
      <c r="H110" s="33" t="s">
        <v>289</v>
      </c>
      <c r="I110" s="35"/>
      <c r="J110" s="14">
        <v>628744225.72430658</v>
      </c>
      <c r="K110" s="14">
        <v>0</v>
      </c>
      <c r="L110" s="14">
        <v>3927251.3100726451</v>
      </c>
      <c r="M110" s="14">
        <v>0</v>
      </c>
      <c r="N110" s="14">
        <v>632671477.03437924</v>
      </c>
      <c r="O110" s="14">
        <v>591647906.94347143</v>
      </c>
      <c r="P110" s="44" t="s">
        <v>59</v>
      </c>
    </row>
    <row r="111" spans="1:16" x14ac:dyDescent="0.45">
      <c r="A111" s="93"/>
      <c r="B111" s="94"/>
      <c r="C111" s="94"/>
      <c r="D111" s="94"/>
      <c r="E111" s="35">
        <f t="shared" si="1"/>
        <v>100</v>
      </c>
      <c r="F111" s="33" t="s">
        <v>292</v>
      </c>
      <c r="G111" s="33" t="s">
        <v>293</v>
      </c>
      <c r="H111" s="33"/>
      <c r="I111" s="35"/>
      <c r="J111" s="14">
        <v>38363655.58444415</v>
      </c>
      <c r="K111" s="14">
        <v>24710440.463919599</v>
      </c>
      <c r="L111" s="14">
        <v>89946829.533191353</v>
      </c>
      <c r="M111" s="14">
        <v>0</v>
      </c>
      <c r="N111" s="14">
        <v>153020925.5815551</v>
      </c>
      <c r="O111" s="14">
        <v>153326754.07001144</v>
      </c>
      <c r="P111" s="44" t="s">
        <v>59</v>
      </c>
    </row>
    <row r="112" spans="1:16" ht="48" x14ac:dyDescent="0.45">
      <c r="A112" s="93"/>
      <c r="B112" s="94"/>
      <c r="C112" s="94"/>
      <c r="D112" s="94"/>
      <c r="E112" s="35">
        <f t="shared" si="1"/>
        <v>101</v>
      </c>
      <c r="F112" s="33" t="s">
        <v>294</v>
      </c>
      <c r="G112" s="33" t="s">
        <v>295</v>
      </c>
      <c r="H112" s="33" t="s">
        <v>289</v>
      </c>
      <c r="I112" s="35"/>
      <c r="J112" s="14">
        <v>19129178.470759366</v>
      </c>
      <c r="K112" s="14">
        <v>79137862.566454664</v>
      </c>
      <c r="L112" s="14">
        <v>112831527.8247053</v>
      </c>
      <c r="M112" s="14">
        <v>0</v>
      </c>
      <c r="N112" s="14">
        <v>211098568.86191934</v>
      </c>
      <c r="O112" s="14">
        <v>201771255.87105244</v>
      </c>
      <c r="P112" s="44" t="s">
        <v>59</v>
      </c>
    </row>
    <row r="113" spans="1:16" ht="36" x14ac:dyDescent="0.45">
      <c r="A113" s="93"/>
      <c r="B113" s="94"/>
      <c r="C113" s="94"/>
      <c r="D113" s="94"/>
      <c r="E113" s="35">
        <f t="shared" si="1"/>
        <v>102</v>
      </c>
      <c r="F113" s="33" t="s">
        <v>296</v>
      </c>
      <c r="G113" s="33" t="s">
        <v>297</v>
      </c>
      <c r="H113" s="33" t="s">
        <v>289</v>
      </c>
      <c r="I113" s="35"/>
      <c r="J113" s="14">
        <v>75802212.989271089</v>
      </c>
      <c r="K113" s="14">
        <v>22522130.438162226</v>
      </c>
      <c r="L113" s="14">
        <v>132344213.60323702</v>
      </c>
      <c r="M113" s="14">
        <v>0</v>
      </c>
      <c r="N113" s="14">
        <v>230668557.03067034</v>
      </c>
      <c r="O113" s="14">
        <v>211550260.1009033</v>
      </c>
      <c r="P113" s="44" t="s">
        <v>59</v>
      </c>
    </row>
    <row r="114" spans="1:16" ht="36" x14ac:dyDescent="0.45">
      <c r="A114" s="93"/>
      <c r="B114" s="94"/>
      <c r="C114" s="94"/>
      <c r="D114" s="94"/>
      <c r="E114" s="35">
        <f>E113+1</f>
        <v>103</v>
      </c>
      <c r="F114" s="33" t="s">
        <v>38</v>
      </c>
      <c r="G114" s="33" t="s">
        <v>39</v>
      </c>
      <c r="H114" s="33" t="s">
        <v>33</v>
      </c>
      <c r="I114" s="36" t="s">
        <v>40</v>
      </c>
      <c r="J114" s="14">
        <v>1369680.34133637</v>
      </c>
      <c r="K114" s="14">
        <v>16897.961567344031</v>
      </c>
      <c r="L114" s="14">
        <v>5098043.4985926235</v>
      </c>
      <c r="M114" s="14">
        <v>0</v>
      </c>
      <c r="N114" s="14">
        <v>6484621.8014963381</v>
      </c>
      <c r="O114" s="14">
        <v>5427222.0041683652</v>
      </c>
      <c r="P114" s="44">
        <v>9104999.8954298645</v>
      </c>
    </row>
    <row r="115" spans="1:16" ht="36" x14ac:dyDescent="0.45">
      <c r="A115" s="93"/>
      <c r="B115" s="94"/>
      <c r="C115" s="94"/>
      <c r="D115" s="94"/>
      <c r="E115" s="35">
        <f t="shared" si="1"/>
        <v>104</v>
      </c>
      <c r="F115" s="33" t="s">
        <v>146</v>
      </c>
      <c r="G115" s="33" t="s">
        <v>147</v>
      </c>
      <c r="H115" s="33"/>
      <c r="I115" s="36" t="s">
        <v>148</v>
      </c>
      <c r="J115" s="14">
        <v>112243576.00470054</v>
      </c>
      <c r="K115" s="14">
        <v>62055263.565829575</v>
      </c>
      <c r="L115" s="14">
        <v>223700231.14704701</v>
      </c>
      <c r="M115" s="14">
        <v>4973.6522506559422</v>
      </c>
      <c r="N115" s="14">
        <v>398004044.36982775</v>
      </c>
      <c r="O115" s="14">
        <v>290950169.58502698</v>
      </c>
      <c r="P115" s="44">
        <v>299364308.97700262</v>
      </c>
    </row>
    <row r="116" spans="1:16" ht="24" x14ac:dyDescent="0.45">
      <c r="A116" s="93"/>
      <c r="B116" s="94"/>
      <c r="C116" s="94"/>
      <c r="D116" s="94"/>
      <c r="E116" s="35">
        <f t="shared" si="1"/>
        <v>105</v>
      </c>
      <c r="F116" s="33" t="s">
        <v>298</v>
      </c>
      <c r="G116" s="33" t="s">
        <v>177</v>
      </c>
      <c r="H116" s="33"/>
      <c r="I116" s="36" t="s">
        <v>178</v>
      </c>
      <c r="J116" s="14">
        <v>0</v>
      </c>
      <c r="K116" s="14">
        <v>0</v>
      </c>
      <c r="L116" s="14">
        <v>4512178.1937227314</v>
      </c>
      <c r="M116" s="14">
        <v>0</v>
      </c>
      <c r="N116" s="14">
        <v>4512178.1937227314</v>
      </c>
      <c r="O116" s="14">
        <v>4793779.0535342339</v>
      </c>
      <c r="P116" s="44">
        <v>104460916.08076334</v>
      </c>
    </row>
    <row r="117" spans="1:16" ht="24" x14ac:dyDescent="0.45">
      <c r="A117" s="93"/>
      <c r="B117" s="94"/>
      <c r="C117" s="94"/>
      <c r="D117" s="94"/>
      <c r="E117" s="35">
        <f t="shared" si="1"/>
        <v>106</v>
      </c>
      <c r="F117" s="33" t="s">
        <v>299</v>
      </c>
      <c r="G117" s="33" t="s">
        <v>300</v>
      </c>
      <c r="H117" s="33"/>
      <c r="I117" s="36" t="s">
        <v>301</v>
      </c>
      <c r="J117" s="14">
        <v>0</v>
      </c>
      <c r="K117" s="14">
        <v>0</v>
      </c>
      <c r="L117" s="14">
        <v>3930442.4688849556</v>
      </c>
      <c r="M117" s="14">
        <v>0</v>
      </c>
      <c r="N117" s="14">
        <v>3930442.4688849556</v>
      </c>
      <c r="O117" s="14">
        <v>4159178.9364595679</v>
      </c>
      <c r="P117" s="44">
        <v>23965380.899674881</v>
      </c>
    </row>
    <row r="118" spans="1:16" ht="24" x14ac:dyDescent="0.45">
      <c r="A118" s="93"/>
      <c r="B118" s="94"/>
      <c r="C118" s="94"/>
      <c r="D118" s="94"/>
      <c r="E118" s="35">
        <f>E117+1</f>
        <v>107</v>
      </c>
      <c r="F118" s="33" t="s">
        <v>302</v>
      </c>
      <c r="G118" s="33" t="s">
        <v>303</v>
      </c>
      <c r="H118" s="33"/>
      <c r="I118" s="36" t="s">
        <v>304</v>
      </c>
      <c r="J118" s="14">
        <v>0</v>
      </c>
      <c r="K118" s="14">
        <v>0</v>
      </c>
      <c r="L118" s="14">
        <v>292816.14775969821</v>
      </c>
      <c r="M118" s="14">
        <v>0</v>
      </c>
      <c r="N118" s="14">
        <v>292816.14775969821</v>
      </c>
      <c r="O118" s="14">
        <v>311090.53220013017</v>
      </c>
      <c r="P118" s="44">
        <v>1309957.1086685066</v>
      </c>
    </row>
    <row r="119" spans="1:16" ht="96" x14ac:dyDescent="0.45">
      <c r="A119" s="93"/>
      <c r="B119" s="94"/>
      <c r="C119" s="94"/>
      <c r="D119" s="94"/>
      <c r="E119" s="35">
        <f>E118+1</f>
        <v>108</v>
      </c>
      <c r="F119" s="33" t="s">
        <v>305</v>
      </c>
      <c r="G119" s="33" t="s">
        <v>306</v>
      </c>
      <c r="H119" s="33" t="s">
        <v>190</v>
      </c>
      <c r="I119" s="36" t="s">
        <v>307</v>
      </c>
      <c r="J119" s="14">
        <v>95719.327910006745</v>
      </c>
      <c r="K119" s="14">
        <v>235779.36999434719</v>
      </c>
      <c r="L119" s="14">
        <v>2602098.4066212969</v>
      </c>
      <c r="M119" s="14">
        <v>2202.3904215364655</v>
      </c>
      <c r="N119" s="14">
        <v>2935799.4949471871</v>
      </c>
      <c r="O119" s="14">
        <v>3057508.8568888255</v>
      </c>
      <c r="P119" s="44">
        <v>15514286.731533896</v>
      </c>
    </row>
    <row r="120" spans="1:16" ht="24" x14ac:dyDescent="0.45">
      <c r="A120" s="93"/>
      <c r="B120" s="94"/>
      <c r="C120" s="94"/>
      <c r="D120" s="94"/>
      <c r="E120" s="35">
        <f t="shared" ref="E120:E160" si="2">E119+1</f>
        <v>109</v>
      </c>
      <c r="F120" s="33" t="s">
        <v>228</v>
      </c>
      <c r="G120" s="33" t="s">
        <v>308</v>
      </c>
      <c r="H120" s="33" t="s">
        <v>194</v>
      </c>
      <c r="I120" s="36" t="s">
        <v>230</v>
      </c>
      <c r="J120" s="14">
        <v>231615.53336540508</v>
      </c>
      <c r="K120" s="14">
        <v>13621.581235039401</v>
      </c>
      <c r="L120" s="14">
        <v>334671.64930839639</v>
      </c>
      <c r="M120" s="14">
        <v>0</v>
      </c>
      <c r="N120" s="14">
        <v>579908.76390884083</v>
      </c>
      <c r="O120" s="14">
        <v>589996.01102908584</v>
      </c>
      <c r="P120" s="44">
        <v>2018512.5306547706</v>
      </c>
    </row>
    <row r="121" spans="1:16" ht="24" x14ac:dyDescent="0.45">
      <c r="A121" s="93"/>
      <c r="B121" s="94"/>
      <c r="C121" s="94"/>
      <c r="D121" s="94"/>
      <c r="E121" s="35">
        <f t="shared" si="2"/>
        <v>110</v>
      </c>
      <c r="F121" s="33" t="s">
        <v>309</v>
      </c>
      <c r="G121" s="33" t="s">
        <v>232</v>
      </c>
      <c r="H121" s="33"/>
      <c r="I121" s="36" t="s">
        <v>233</v>
      </c>
      <c r="J121" s="14">
        <v>0</v>
      </c>
      <c r="K121" s="14">
        <v>0</v>
      </c>
      <c r="L121" s="14">
        <v>1888330.1197825274</v>
      </c>
      <c r="M121" s="14">
        <v>0</v>
      </c>
      <c r="N121" s="14">
        <v>1888330.1197825274</v>
      </c>
      <c r="O121" s="14">
        <v>2006148.5326997286</v>
      </c>
      <c r="P121" s="44">
        <v>11703812.687382638</v>
      </c>
    </row>
    <row r="122" spans="1:16" ht="36" x14ac:dyDescent="0.45">
      <c r="A122" s="93"/>
      <c r="B122" s="94"/>
      <c r="C122" s="94"/>
      <c r="D122" s="94"/>
      <c r="E122" s="35">
        <f t="shared" si="2"/>
        <v>111</v>
      </c>
      <c r="F122" s="33" t="s">
        <v>310</v>
      </c>
      <c r="G122" s="33" t="s">
        <v>246</v>
      </c>
      <c r="H122" s="33" t="s">
        <v>194</v>
      </c>
      <c r="I122" s="36" t="s">
        <v>247</v>
      </c>
      <c r="J122" s="14">
        <v>9234.8112093572199</v>
      </c>
      <c r="K122" s="14">
        <v>79073.17905779407</v>
      </c>
      <c r="L122" s="14">
        <v>280958.20615568588</v>
      </c>
      <c r="M122" s="14">
        <v>50531.035645641845</v>
      </c>
      <c r="N122" s="14">
        <v>419797.23206847906</v>
      </c>
      <c r="O122" s="14">
        <v>428348.43710672297</v>
      </c>
      <c r="P122" s="44">
        <v>1868259.0963728193</v>
      </c>
    </row>
    <row r="123" spans="1:16" ht="36" x14ac:dyDescent="0.45">
      <c r="A123" s="93"/>
      <c r="B123" s="94"/>
      <c r="C123" s="94"/>
      <c r="D123" s="94"/>
      <c r="E123" s="35">
        <f t="shared" si="2"/>
        <v>112</v>
      </c>
      <c r="F123" s="33" t="s">
        <v>149</v>
      </c>
      <c r="G123" s="33" t="s">
        <v>150</v>
      </c>
      <c r="H123" s="33"/>
      <c r="I123" s="35" t="s">
        <v>151</v>
      </c>
      <c r="J123" s="14">
        <v>4529054.4398043137</v>
      </c>
      <c r="K123" s="14">
        <v>0</v>
      </c>
      <c r="L123" s="14">
        <v>1791714.2289583418</v>
      </c>
      <c r="M123" s="14">
        <v>0</v>
      </c>
      <c r="N123" s="14">
        <v>6320768.6687626559</v>
      </c>
      <c r="O123" s="14">
        <v>1799846.7829485147</v>
      </c>
      <c r="P123" s="44">
        <v>17238075.993673444</v>
      </c>
    </row>
    <row r="124" spans="1:16" ht="24" x14ac:dyDescent="0.45">
      <c r="A124" s="93"/>
      <c r="B124" s="94"/>
      <c r="C124" s="94"/>
      <c r="D124" s="94"/>
      <c r="E124" s="35">
        <f t="shared" si="2"/>
        <v>113</v>
      </c>
      <c r="F124" s="33" t="s">
        <v>311</v>
      </c>
      <c r="G124" s="33" t="s">
        <v>82</v>
      </c>
      <c r="H124" s="33"/>
      <c r="I124" s="36" t="s">
        <v>83</v>
      </c>
      <c r="J124" s="14">
        <v>0</v>
      </c>
      <c r="K124" s="14">
        <v>334054.77810594131</v>
      </c>
      <c r="L124" s="14">
        <v>1764863.8911998083</v>
      </c>
      <c r="M124" s="14">
        <v>0</v>
      </c>
      <c r="N124" s="14">
        <v>2098918.6693057497</v>
      </c>
      <c r="O124" s="14">
        <v>2158056.8301199302</v>
      </c>
      <c r="P124" s="44">
        <v>6419434.5356169688</v>
      </c>
    </row>
    <row r="125" spans="1:16" ht="36" x14ac:dyDescent="0.45">
      <c r="A125" s="93"/>
      <c r="B125" s="94"/>
      <c r="C125" s="94"/>
      <c r="D125" s="94"/>
      <c r="E125" s="35">
        <f>E124+1</f>
        <v>114</v>
      </c>
      <c r="F125" s="33" t="s">
        <v>312</v>
      </c>
      <c r="G125" s="33" t="s">
        <v>313</v>
      </c>
      <c r="H125" s="33" t="s">
        <v>314</v>
      </c>
      <c r="I125" s="35"/>
      <c r="J125" s="14">
        <v>15001172.160692211</v>
      </c>
      <c r="K125" s="14">
        <v>6540563.2486957135</v>
      </c>
      <c r="L125" s="14">
        <v>18749966.030565377</v>
      </c>
      <c r="M125" s="14">
        <v>448420.03764556092</v>
      </c>
      <c r="N125" s="14">
        <v>40740121.477598861</v>
      </c>
      <c r="O125" s="14">
        <v>35860596.432643704</v>
      </c>
      <c r="P125" s="44" t="s">
        <v>59</v>
      </c>
    </row>
    <row r="126" spans="1:16" ht="72" x14ac:dyDescent="0.45">
      <c r="A126" s="93"/>
      <c r="B126" s="94"/>
      <c r="C126" s="94"/>
      <c r="D126" s="94"/>
      <c r="E126" s="35">
        <f t="shared" ref="E126" si="3">E125+1</f>
        <v>115</v>
      </c>
      <c r="F126" s="33" t="s">
        <v>132</v>
      </c>
      <c r="G126" s="33" t="s">
        <v>133</v>
      </c>
      <c r="H126" s="33" t="s">
        <v>134</v>
      </c>
      <c r="I126" s="36" t="s">
        <v>135</v>
      </c>
      <c r="J126" s="14">
        <v>35227.271842013208</v>
      </c>
      <c r="K126" s="14">
        <v>0</v>
      </c>
      <c r="L126" s="14">
        <v>537131.23961819394</v>
      </c>
      <c r="M126" s="14">
        <v>0</v>
      </c>
      <c r="N126" s="14">
        <v>572358.51146020717</v>
      </c>
      <c r="O126" s="14">
        <v>604635.44579922187</v>
      </c>
      <c r="P126" s="44">
        <v>2906312.8184425598</v>
      </c>
    </row>
    <row r="127" spans="1:16" ht="48" x14ac:dyDescent="0.45">
      <c r="A127" s="93"/>
      <c r="B127" s="94"/>
      <c r="C127" s="94"/>
      <c r="D127" s="94"/>
      <c r="E127" s="35">
        <f>E126+1</f>
        <v>116</v>
      </c>
      <c r="F127" s="33" t="s">
        <v>315</v>
      </c>
      <c r="G127" s="33" t="s">
        <v>316</v>
      </c>
      <c r="H127" s="33"/>
      <c r="I127" s="35"/>
      <c r="J127" s="14">
        <v>11689474.649771789</v>
      </c>
      <c r="K127" s="14">
        <v>2277132.3365243534</v>
      </c>
      <c r="L127" s="14">
        <v>24417985.575307585</v>
      </c>
      <c r="M127" s="14">
        <v>0</v>
      </c>
      <c r="N127" s="14">
        <v>38384592.561603725</v>
      </c>
      <c r="O127" s="14">
        <v>27939010.817797154</v>
      </c>
      <c r="P127" s="44" t="s">
        <v>59</v>
      </c>
    </row>
    <row r="128" spans="1:16" ht="24" x14ac:dyDescent="0.45">
      <c r="A128" s="93"/>
      <c r="B128" s="94"/>
      <c r="C128" s="94"/>
      <c r="D128" s="94"/>
      <c r="E128" s="35">
        <f>E127+1</f>
        <v>117</v>
      </c>
      <c r="F128" s="33" t="s">
        <v>317</v>
      </c>
      <c r="G128" s="33" t="s">
        <v>318</v>
      </c>
      <c r="H128" s="33"/>
      <c r="I128" s="35"/>
      <c r="J128" s="14">
        <v>2124917.0524967448</v>
      </c>
      <c r="K128" s="14">
        <v>519256.27686545643</v>
      </c>
      <c r="L128" s="14">
        <v>4637585.1029232806</v>
      </c>
      <c r="M128" s="14">
        <v>0</v>
      </c>
      <c r="N128" s="14">
        <v>7281758.4322854821</v>
      </c>
      <c r="O128" s="14">
        <v>7408418.7275007879</v>
      </c>
      <c r="P128" s="44" t="s">
        <v>59</v>
      </c>
    </row>
    <row r="129" spans="1:16" ht="24" x14ac:dyDescent="0.45">
      <c r="A129" s="93"/>
      <c r="B129" s="94"/>
      <c r="C129" s="94"/>
      <c r="D129" s="94"/>
      <c r="E129" s="35">
        <f>E128+1</f>
        <v>118</v>
      </c>
      <c r="F129" s="33" t="s">
        <v>319</v>
      </c>
      <c r="G129" s="33" t="s">
        <v>320</v>
      </c>
      <c r="H129" s="33"/>
      <c r="I129" s="36" t="s">
        <v>321</v>
      </c>
      <c r="J129" s="14">
        <v>14869.90917989381</v>
      </c>
      <c r="K129" s="14">
        <v>17773915.25074137</v>
      </c>
      <c r="L129" s="14">
        <v>9600298.0475113504</v>
      </c>
      <c r="M129" s="14">
        <v>0</v>
      </c>
      <c r="N129" s="14">
        <v>27389083.207432613</v>
      </c>
      <c r="O129" s="14">
        <v>25277685.152134839</v>
      </c>
      <c r="P129" s="44">
        <v>25878285.26557526</v>
      </c>
    </row>
    <row r="130" spans="1:16" ht="36" x14ac:dyDescent="0.45">
      <c r="A130" s="93"/>
      <c r="B130" s="94"/>
      <c r="C130" s="94"/>
      <c r="D130" s="94"/>
      <c r="E130" s="35">
        <f t="shared" si="2"/>
        <v>119</v>
      </c>
      <c r="F130" s="33" t="s">
        <v>322</v>
      </c>
      <c r="G130" s="33" t="s">
        <v>323</v>
      </c>
      <c r="H130" s="33" t="s">
        <v>324</v>
      </c>
      <c r="I130" s="35"/>
      <c r="J130" s="14">
        <v>1529793.7582197324</v>
      </c>
      <c r="K130" s="14">
        <v>2885050.9055813449</v>
      </c>
      <c r="L130" s="14">
        <v>14667166.171771165</v>
      </c>
      <c r="M130" s="14">
        <v>358388.98677729751</v>
      </c>
      <c r="N130" s="14">
        <v>19440399.822349541</v>
      </c>
      <c r="O130" s="14">
        <v>18957823.867190909</v>
      </c>
      <c r="P130" s="44" t="s">
        <v>59</v>
      </c>
    </row>
    <row r="131" spans="1:16" ht="36" x14ac:dyDescent="0.45">
      <c r="A131" s="93"/>
      <c r="B131" s="94"/>
      <c r="C131" s="94"/>
      <c r="D131" s="94"/>
      <c r="E131" s="35">
        <f t="shared" si="2"/>
        <v>120</v>
      </c>
      <c r="F131" s="33" t="s">
        <v>325</v>
      </c>
      <c r="G131" s="33" t="s">
        <v>326</v>
      </c>
      <c r="H131" s="33"/>
      <c r="I131" s="35"/>
      <c r="J131" s="14">
        <v>985867.94793704001</v>
      </c>
      <c r="K131" s="14">
        <v>1905425.187615419</v>
      </c>
      <c r="L131" s="14">
        <v>4890691.0247294819</v>
      </c>
      <c r="M131" s="14">
        <v>0</v>
      </c>
      <c r="N131" s="14">
        <v>7781984.1602819413</v>
      </c>
      <c r="O131" s="14">
        <v>6874142.4263101816</v>
      </c>
      <c r="P131" s="44" t="s">
        <v>59</v>
      </c>
    </row>
    <row r="132" spans="1:16" ht="24" x14ac:dyDescent="0.45">
      <c r="A132" s="93"/>
      <c r="B132" s="94"/>
      <c r="C132" s="94"/>
      <c r="D132" s="94"/>
      <c r="E132" s="35">
        <f t="shared" si="2"/>
        <v>121</v>
      </c>
      <c r="F132" s="33" t="s">
        <v>327</v>
      </c>
      <c r="G132" s="33" t="s">
        <v>328</v>
      </c>
      <c r="H132" s="33"/>
      <c r="I132" s="35"/>
      <c r="J132" s="14">
        <v>249835.56629197471</v>
      </c>
      <c r="K132" s="14">
        <v>991219.06375715788</v>
      </c>
      <c r="L132" s="14">
        <v>3473122.4697736264</v>
      </c>
      <c r="M132" s="14">
        <v>0</v>
      </c>
      <c r="N132" s="14">
        <v>4714177.0998227587</v>
      </c>
      <c r="O132" s="14">
        <v>4764205.1571639869</v>
      </c>
      <c r="P132" s="44" t="s">
        <v>59</v>
      </c>
    </row>
    <row r="133" spans="1:16" ht="48" x14ac:dyDescent="0.45">
      <c r="A133" s="93"/>
      <c r="B133" s="94"/>
      <c r="C133" s="94"/>
      <c r="D133" s="94"/>
      <c r="E133" s="35">
        <f>E132+1</f>
        <v>122</v>
      </c>
      <c r="F133" s="33" t="s">
        <v>329</v>
      </c>
      <c r="G133" s="33" t="s">
        <v>330</v>
      </c>
      <c r="H133" s="33" t="s">
        <v>324</v>
      </c>
      <c r="I133" s="35"/>
      <c r="J133" s="14">
        <v>78948502.973798707</v>
      </c>
      <c r="K133" s="14">
        <v>3985330.6294353148</v>
      </c>
      <c r="L133" s="14">
        <v>35168509.154835843</v>
      </c>
      <c r="M133" s="14">
        <v>91051.205738845209</v>
      </c>
      <c r="N133" s="14">
        <v>118193393.96380872</v>
      </c>
      <c r="O133" s="14">
        <v>41752026.700097427</v>
      </c>
      <c r="P133" s="44" t="s">
        <v>59</v>
      </c>
    </row>
    <row r="134" spans="1:16" ht="60" x14ac:dyDescent="0.45">
      <c r="A134" s="93"/>
      <c r="B134" s="94"/>
      <c r="C134" s="94"/>
      <c r="D134" s="94"/>
      <c r="E134" s="35">
        <f>E133+1</f>
        <v>123</v>
      </c>
      <c r="F134" s="33" t="s">
        <v>331</v>
      </c>
      <c r="G134" s="33" t="s">
        <v>332</v>
      </c>
      <c r="H134" s="33" t="s">
        <v>324</v>
      </c>
      <c r="I134" s="36" t="s">
        <v>333</v>
      </c>
      <c r="J134" s="14">
        <v>824334.33168992412</v>
      </c>
      <c r="K134" s="14">
        <v>8765469.5226581171</v>
      </c>
      <c r="L134" s="14">
        <v>10932815.508332655</v>
      </c>
      <c r="M134" s="14">
        <v>9604.074825228281</v>
      </c>
      <c r="N134" s="14">
        <v>20532223.437505923</v>
      </c>
      <c r="O134" s="14">
        <v>19662843.9145745</v>
      </c>
      <c r="P134" s="44">
        <v>20325142.013839956</v>
      </c>
    </row>
    <row r="135" spans="1:16" ht="24" x14ac:dyDescent="0.45">
      <c r="A135" s="93"/>
      <c r="B135" s="94"/>
      <c r="C135" s="94"/>
      <c r="D135" s="94"/>
      <c r="E135" s="35">
        <f t="shared" si="2"/>
        <v>124</v>
      </c>
      <c r="F135" s="33" t="s">
        <v>334</v>
      </c>
      <c r="G135" s="33" t="s">
        <v>335</v>
      </c>
      <c r="H135" s="33"/>
      <c r="I135" s="35"/>
      <c r="J135" s="14">
        <v>185617.24456660825</v>
      </c>
      <c r="K135" s="14">
        <v>372567.24875196902</v>
      </c>
      <c r="L135" s="14">
        <v>870449.16205456865</v>
      </c>
      <c r="M135" s="14">
        <v>0</v>
      </c>
      <c r="N135" s="14">
        <v>1428633.6553731458</v>
      </c>
      <c r="O135" s="14">
        <v>1403486.3348549951</v>
      </c>
      <c r="P135" s="44" t="s">
        <v>59</v>
      </c>
    </row>
    <row r="136" spans="1:16" x14ac:dyDescent="0.45">
      <c r="A136" s="93"/>
      <c r="B136" s="94"/>
      <c r="C136" s="94"/>
      <c r="D136" s="94"/>
      <c r="E136" s="35">
        <f t="shared" si="2"/>
        <v>125</v>
      </c>
      <c r="F136" s="33" t="s">
        <v>336</v>
      </c>
      <c r="G136" s="33" t="s">
        <v>337</v>
      </c>
      <c r="H136" s="33"/>
      <c r="I136" s="35"/>
      <c r="J136" s="14">
        <v>544720.27824360412</v>
      </c>
      <c r="K136" s="14">
        <v>311392.14735807106</v>
      </c>
      <c r="L136" s="14">
        <v>1854160.4763466667</v>
      </c>
      <c r="M136" s="14">
        <v>0</v>
      </c>
      <c r="N136" s="14">
        <v>2710272.9019483421</v>
      </c>
      <c r="O136" s="14">
        <v>2562606.161595189</v>
      </c>
      <c r="P136" s="44" t="s">
        <v>59</v>
      </c>
    </row>
    <row r="137" spans="1:16" ht="27.45" customHeight="1" x14ac:dyDescent="0.45">
      <c r="A137" s="93"/>
      <c r="B137" s="94"/>
      <c r="C137" s="94"/>
      <c r="D137" s="94"/>
      <c r="E137" s="35">
        <f t="shared" si="2"/>
        <v>126</v>
      </c>
      <c r="F137" s="33" t="s">
        <v>136</v>
      </c>
      <c r="G137" s="33" t="s">
        <v>137</v>
      </c>
      <c r="H137" s="33"/>
      <c r="I137" s="36" t="s">
        <v>138</v>
      </c>
      <c r="J137" s="14">
        <v>10625646.89666158</v>
      </c>
      <c r="K137" s="14">
        <v>2584568.0246044639</v>
      </c>
      <c r="L137" s="14">
        <v>622910.59968985675</v>
      </c>
      <c r="M137" s="14">
        <v>0</v>
      </c>
      <c r="N137" s="14">
        <v>13833125.5209559</v>
      </c>
      <c r="O137" s="14">
        <v>12169134.4293999</v>
      </c>
      <c r="P137" s="44">
        <v>17243894.322911881</v>
      </c>
    </row>
    <row r="138" spans="1:16" ht="24" x14ac:dyDescent="0.45">
      <c r="A138" s="93"/>
      <c r="B138" s="94"/>
      <c r="C138" s="94"/>
      <c r="D138" s="94"/>
      <c r="E138" s="35">
        <f t="shared" si="2"/>
        <v>127</v>
      </c>
      <c r="F138" s="33" t="s">
        <v>264</v>
      </c>
      <c r="G138" s="33" t="s">
        <v>265</v>
      </c>
      <c r="H138" s="33" t="s">
        <v>266</v>
      </c>
      <c r="I138" s="36" t="s">
        <v>267</v>
      </c>
      <c r="J138" s="14">
        <v>361525.10635428823</v>
      </c>
      <c r="K138" s="14">
        <v>101707.80655496086</v>
      </c>
      <c r="L138" s="14">
        <v>7615936.1562353345</v>
      </c>
      <c r="M138" s="14">
        <v>0</v>
      </c>
      <c r="N138" s="14">
        <v>8079169.0691445833</v>
      </c>
      <c r="O138" s="14">
        <v>8301610.7596934335</v>
      </c>
      <c r="P138" s="44">
        <v>15075013.060133558</v>
      </c>
    </row>
    <row r="139" spans="1:16" ht="24" x14ac:dyDescent="0.45">
      <c r="A139" s="93"/>
      <c r="B139" s="94"/>
      <c r="C139" s="94"/>
      <c r="D139" s="94"/>
      <c r="E139" s="35">
        <f>E138+1</f>
        <v>128</v>
      </c>
      <c r="F139" s="33" t="s">
        <v>338</v>
      </c>
      <c r="G139" s="33" t="s">
        <v>339</v>
      </c>
      <c r="H139" s="33"/>
      <c r="I139" s="35"/>
      <c r="J139" s="14">
        <v>199731.35458014812</v>
      </c>
      <c r="K139" s="14">
        <v>128338.89797394979</v>
      </c>
      <c r="L139" s="14">
        <v>2859774.8291808413</v>
      </c>
      <c r="M139" s="14">
        <v>0</v>
      </c>
      <c r="N139" s="14">
        <v>3187845.0817349395</v>
      </c>
      <c r="O139" s="14">
        <v>3178676.715070833</v>
      </c>
      <c r="P139" s="44" t="s">
        <v>59</v>
      </c>
    </row>
    <row r="140" spans="1:16" ht="37.5" customHeight="1" x14ac:dyDescent="0.45">
      <c r="A140" s="93"/>
      <c r="B140" s="94"/>
      <c r="C140" s="94"/>
      <c r="D140" s="94"/>
      <c r="E140" s="35">
        <f t="shared" si="2"/>
        <v>129</v>
      </c>
      <c r="F140" s="33" t="s">
        <v>340</v>
      </c>
      <c r="G140" s="33" t="s">
        <v>341</v>
      </c>
      <c r="H140" s="33" t="s">
        <v>342</v>
      </c>
      <c r="I140" s="36" t="s">
        <v>343</v>
      </c>
      <c r="J140" s="14">
        <v>0</v>
      </c>
      <c r="K140" s="14">
        <v>1393529.765220586</v>
      </c>
      <c r="L140" s="14">
        <v>381899.13355414779</v>
      </c>
      <c r="M140" s="14">
        <v>0</v>
      </c>
      <c r="N140" s="14">
        <v>1775428.8987747338</v>
      </c>
      <c r="O140" s="14">
        <v>1586647.5093792658</v>
      </c>
      <c r="P140" s="44">
        <v>5279134.767940769</v>
      </c>
    </row>
    <row r="141" spans="1:16" ht="24" x14ac:dyDescent="0.45">
      <c r="A141" s="93"/>
      <c r="B141" s="94"/>
      <c r="C141" s="94"/>
      <c r="D141" s="94"/>
      <c r="E141" s="35">
        <f t="shared" si="2"/>
        <v>130</v>
      </c>
      <c r="F141" s="33" t="s">
        <v>344</v>
      </c>
      <c r="G141" s="33" t="s">
        <v>345</v>
      </c>
      <c r="H141" s="33"/>
      <c r="I141" s="35"/>
      <c r="J141" s="14">
        <v>184618.88659802912</v>
      </c>
      <c r="K141" s="14">
        <v>193446.45585949052</v>
      </c>
      <c r="L141" s="14">
        <v>5706434.1046467731</v>
      </c>
      <c r="M141" s="14">
        <v>0</v>
      </c>
      <c r="N141" s="14">
        <v>6084499.4471042929</v>
      </c>
      <c r="O141" s="14">
        <v>6209907.8374139592</v>
      </c>
      <c r="P141" s="44" t="s">
        <v>59</v>
      </c>
    </row>
    <row r="142" spans="1:16" ht="36" x14ac:dyDescent="0.45">
      <c r="A142" s="93"/>
      <c r="B142" s="94"/>
      <c r="C142" s="94"/>
      <c r="D142" s="94"/>
      <c r="E142" s="35">
        <f>E141+1</f>
        <v>131</v>
      </c>
      <c r="F142" s="33" t="s">
        <v>139</v>
      </c>
      <c r="G142" s="33" t="s">
        <v>140</v>
      </c>
      <c r="H142" s="33" t="s">
        <v>141</v>
      </c>
      <c r="I142" s="35" t="s">
        <v>142</v>
      </c>
      <c r="J142" s="14">
        <v>1311944.3157168485</v>
      </c>
      <c r="K142" s="14">
        <v>245448.49241581277</v>
      </c>
      <c r="L142" s="14">
        <v>99041.741596473352</v>
      </c>
      <c r="M142" s="14">
        <v>0</v>
      </c>
      <c r="N142" s="14">
        <v>1656434.5497291347</v>
      </c>
      <c r="O142" s="14">
        <v>1507156.429822454</v>
      </c>
      <c r="P142" s="44">
        <v>1567168.9563749433</v>
      </c>
    </row>
    <row r="143" spans="1:16" ht="27.45" customHeight="1" x14ac:dyDescent="0.45">
      <c r="A143" s="93"/>
      <c r="B143" s="94"/>
      <c r="C143" s="94"/>
      <c r="D143" s="94"/>
      <c r="E143" s="35">
        <f t="shared" si="2"/>
        <v>132</v>
      </c>
      <c r="F143" s="33" t="s">
        <v>346</v>
      </c>
      <c r="G143" s="33" t="s">
        <v>347</v>
      </c>
      <c r="H143" s="33"/>
      <c r="I143" s="35" t="s">
        <v>348</v>
      </c>
      <c r="J143" s="14">
        <v>403860.40570498828</v>
      </c>
      <c r="K143" s="14">
        <v>208772.2349230547</v>
      </c>
      <c r="L143" s="14">
        <v>607836.6981412957</v>
      </c>
      <c r="M143" s="14">
        <v>0</v>
      </c>
      <c r="N143" s="14">
        <v>1220469.3387693386</v>
      </c>
      <c r="O143" s="14">
        <v>1211442.7807784423</v>
      </c>
      <c r="P143" s="44">
        <v>5076655.8605095074</v>
      </c>
    </row>
    <row r="144" spans="1:16" x14ac:dyDescent="0.45">
      <c r="A144" s="93"/>
      <c r="B144" s="94"/>
      <c r="C144" s="94"/>
      <c r="D144" s="94"/>
      <c r="E144" s="35">
        <f t="shared" si="2"/>
        <v>133</v>
      </c>
      <c r="F144" s="33" t="s">
        <v>349</v>
      </c>
      <c r="G144" s="33" t="s">
        <v>350</v>
      </c>
      <c r="H144" s="33"/>
      <c r="I144" s="35"/>
      <c r="J144" s="14">
        <v>0</v>
      </c>
      <c r="K144" s="14">
        <v>0</v>
      </c>
      <c r="L144" s="14">
        <v>145898.96440855975</v>
      </c>
      <c r="M144" s="14">
        <v>0</v>
      </c>
      <c r="N144" s="14">
        <v>145898.96440855975</v>
      </c>
      <c r="O144" s="14">
        <v>144464.80441106364</v>
      </c>
      <c r="P144" s="44" t="s">
        <v>59</v>
      </c>
    </row>
    <row r="145" spans="1:16" x14ac:dyDescent="0.45">
      <c r="A145" s="93"/>
      <c r="B145" s="94"/>
      <c r="C145" s="94"/>
      <c r="D145" s="94"/>
      <c r="E145" s="35">
        <f t="shared" si="2"/>
        <v>134</v>
      </c>
      <c r="F145" s="33" t="s">
        <v>351</v>
      </c>
      <c r="G145" s="33" t="s">
        <v>352</v>
      </c>
      <c r="H145" s="33"/>
      <c r="I145" s="35"/>
      <c r="J145" s="14">
        <v>0</v>
      </c>
      <c r="K145" s="14">
        <v>1057386.7447050437</v>
      </c>
      <c r="L145" s="14">
        <v>388937.29270269343</v>
      </c>
      <c r="M145" s="14">
        <v>0</v>
      </c>
      <c r="N145" s="14">
        <v>1446324.0374077372</v>
      </c>
      <c r="O145" s="14">
        <v>1278764.9700659895</v>
      </c>
      <c r="P145" s="44" t="s">
        <v>59</v>
      </c>
    </row>
    <row r="146" spans="1:16" x14ac:dyDescent="0.45">
      <c r="A146" s="93"/>
      <c r="B146" s="94"/>
      <c r="C146" s="94"/>
      <c r="D146" s="94"/>
      <c r="E146" s="35">
        <f t="shared" si="2"/>
        <v>135</v>
      </c>
      <c r="F146" s="33" t="s">
        <v>353</v>
      </c>
      <c r="G146" s="33" t="s">
        <v>354</v>
      </c>
      <c r="H146" s="33"/>
      <c r="I146" s="35"/>
      <c r="J146" s="14">
        <v>73421.494830085605</v>
      </c>
      <c r="K146" s="14">
        <v>50901.908850114931</v>
      </c>
      <c r="L146" s="14">
        <v>376865.49320165045</v>
      </c>
      <c r="M146" s="14">
        <v>0</v>
      </c>
      <c r="N146" s="14">
        <v>501188.89688185102</v>
      </c>
      <c r="O146" s="14">
        <v>478567.42934923939</v>
      </c>
      <c r="P146" s="44" t="s">
        <v>59</v>
      </c>
    </row>
    <row r="147" spans="1:16" ht="24" x14ac:dyDescent="0.45">
      <c r="A147" s="93"/>
      <c r="B147" s="94"/>
      <c r="C147" s="94"/>
      <c r="D147" s="94"/>
      <c r="E147" s="35">
        <f t="shared" si="2"/>
        <v>136</v>
      </c>
      <c r="F147" s="33" t="s">
        <v>355</v>
      </c>
      <c r="G147" s="33" t="s">
        <v>356</v>
      </c>
      <c r="H147" s="33"/>
      <c r="I147" s="35"/>
      <c r="J147" s="14">
        <v>506775.6447476765</v>
      </c>
      <c r="K147" s="14">
        <v>1219041.5100873366</v>
      </c>
      <c r="L147" s="14">
        <v>2201590.4441165724</v>
      </c>
      <c r="M147" s="14">
        <v>0</v>
      </c>
      <c r="N147" s="14">
        <v>3927407.5989515856</v>
      </c>
      <c r="O147" s="14">
        <v>3820475.3681079331</v>
      </c>
      <c r="P147" s="44" t="s">
        <v>59</v>
      </c>
    </row>
    <row r="148" spans="1:16" ht="36" x14ac:dyDescent="0.45">
      <c r="A148" s="93"/>
      <c r="B148" s="94"/>
      <c r="C148" s="94"/>
      <c r="D148" s="94"/>
      <c r="E148" s="35">
        <f t="shared" si="2"/>
        <v>137</v>
      </c>
      <c r="F148" s="33" t="s">
        <v>357</v>
      </c>
      <c r="G148" s="33" t="s">
        <v>42</v>
      </c>
      <c r="H148" s="33"/>
      <c r="I148" s="36" t="s">
        <v>43</v>
      </c>
      <c r="J148" s="14">
        <v>5145969.3574870387</v>
      </c>
      <c r="K148" s="14">
        <v>0</v>
      </c>
      <c r="L148" s="14">
        <v>6716823.29466704</v>
      </c>
      <c r="M148" s="14">
        <v>0</v>
      </c>
      <c r="N148" s="14">
        <v>11862792.652154079</v>
      </c>
      <c r="O148" s="14">
        <v>7133338.4241225421</v>
      </c>
      <c r="P148" s="44">
        <v>58688570.05488015</v>
      </c>
    </row>
    <row r="149" spans="1:16" ht="60" x14ac:dyDescent="0.45">
      <c r="A149" s="93"/>
      <c r="B149" s="94"/>
      <c r="C149" s="94"/>
      <c r="D149" s="94"/>
      <c r="E149" s="35">
        <f t="shared" si="2"/>
        <v>138</v>
      </c>
      <c r="F149" s="33" t="s">
        <v>76</v>
      </c>
      <c r="G149" s="33" t="s">
        <v>77</v>
      </c>
      <c r="H149" s="33"/>
      <c r="I149" s="35" t="s">
        <v>78</v>
      </c>
      <c r="J149" s="14">
        <v>51566419.447849482</v>
      </c>
      <c r="K149" s="14">
        <v>0</v>
      </c>
      <c r="L149" s="14">
        <v>1940278.4373075073</v>
      </c>
      <c r="M149" s="14">
        <v>16525.873292914315</v>
      </c>
      <c r="N149" s="14">
        <v>53523223.758449905</v>
      </c>
      <c r="O149" s="14">
        <v>47546052.554056413</v>
      </c>
      <c r="P149" s="44">
        <v>74876171.23147589</v>
      </c>
    </row>
    <row r="150" spans="1:16" ht="24" x14ac:dyDescent="0.45">
      <c r="A150" s="93"/>
      <c r="B150" s="94"/>
      <c r="C150" s="94"/>
      <c r="D150" s="94"/>
      <c r="E150" s="35">
        <f t="shared" si="2"/>
        <v>139</v>
      </c>
      <c r="F150" s="33" t="s">
        <v>358</v>
      </c>
      <c r="G150" s="33" t="s">
        <v>114</v>
      </c>
      <c r="H150" s="33" t="s">
        <v>115</v>
      </c>
      <c r="I150" s="35" t="s">
        <v>116</v>
      </c>
      <c r="J150" s="14">
        <v>2685772.7641057656</v>
      </c>
      <c r="K150" s="14">
        <v>40392.68890754562</v>
      </c>
      <c r="L150" s="14">
        <v>445051.05135640455</v>
      </c>
      <c r="M150" s="14">
        <v>0</v>
      </c>
      <c r="N150" s="14">
        <v>3171216.5043697157</v>
      </c>
      <c r="O150" s="14">
        <v>3096923.7631508801</v>
      </c>
      <c r="P150" s="44">
        <v>18678175.595581904</v>
      </c>
    </row>
    <row r="151" spans="1:16" ht="24" x14ac:dyDescent="0.45">
      <c r="A151" s="93"/>
      <c r="B151" s="94"/>
      <c r="C151" s="94"/>
      <c r="D151" s="94"/>
      <c r="E151" s="35">
        <f t="shared" si="2"/>
        <v>140</v>
      </c>
      <c r="F151" s="33" t="s">
        <v>122</v>
      </c>
      <c r="G151" s="33" t="s">
        <v>359</v>
      </c>
      <c r="H151" s="33"/>
      <c r="I151" s="35" t="s">
        <v>124</v>
      </c>
      <c r="J151" s="14">
        <v>0</v>
      </c>
      <c r="K151" s="14">
        <v>1544.1792530764196</v>
      </c>
      <c r="L151" s="14">
        <v>317907.74370832299</v>
      </c>
      <c r="M151" s="14">
        <v>0</v>
      </c>
      <c r="N151" s="14">
        <v>319451.92296139942</v>
      </c>
      <c r="O151" s="14">
        <v>333370.14453272067</v>
      </c>
      <c r="P151" s="44">
        <v>3986314.3576837331</v>
      </c>
    </row>
    <row r="152" spans="1:16" s="12" customFormat="1" ht="24" x14ac:dyDescent="0.45">
      <c r="A152" s="93"/>
      <c r="B152" s="94"/>
      <c r="C152" s="94"/>
      <c r="D152" s="94"/>
      <c r="E152" s="35">
        <f t="shared" si="2"/>
        <v>141</v>
      </c>
      <c r="F152" s="33" t="s">
        <v>127</v>
      </c>
      <c r="G152" s="33" t="s">
        <v>128</v>
      </c>
      <c r="H152" s="33"/>
      <c r="I152" s="35" t="s">
        <v>129</v>
      </c>
      <c r="J152" s="14">
        <v>495.66363932979368</v>
      </c>
      <c r="K152" s="14">
        <v>0</v>
      </c>
      <c r="L152" s="14">
        <v>142416.59178676232</v>
      </c>
      <c r="M152" s="14">
        <v>11758.794458419799</v>
      </c>
      <c r="N152" s="14">
        <v>154671.04988451191</v>
      </c>
      <c r="O152" s="14">
        <v>155567.30833448851</v>
      </c>
      <c r="P152" s="44">
        <v>673108.7992573143</v>
      </c>
    </row>
    <row r="153" spans="1:16" s="12" customFormat="1" ht="36" x14ac:dyDescent="0.45">
      <c r="A153" s="93"/>
      <c r="B153" s="94"/>
      <c r="C153" s="94"/>
      <c r="D153" s="94"/>
      <c r="E153" s="35">
        <f t="shared" si="2"/>
        <v>142</v>
      </c>
      <c r="F153" s="33" t="s">
        <v>360</v>
      </c>
      <c r="G153" s="33" t="s">
        <v>254</v>
      </c>
      <c r="H153" s="33"/>
      <c r="I153" s="35" t="s">
        <v>255</v>
      </c>
      <c r="J153" s="14">
        <v>0</v>
      </c>
      <c r="K153" s="14">
        <v>0</v>
      </c>
      <c r="L153" s="14">
        <v>1627.8735445615846</v>
      </c>
      <c r="M153" s="14">
        <v>0</v>
      </c>
      <c r="N153" s="14">
        <v>1627.8735445615846</v>
      </c>
      <c r="O153" s="14">
        <v>1729.4676239910439</v>
      </c>
      <c r="P153" s="44">
        <v>251573.10814392075</v>
      </c>
    </row>
    <row r="154" spans="1:16" s="12" customFormat="1" x14ac:dyDescent="0.45">
      <c r="A154" s="93"/>
      <c r="B154" s="94"/>
      <c r="C154" s="94"/>
      <c r="D154" s="94"/>
      <c r="E154" s="35">
        <f t="shared" si="2"/>
        <v>143</v>
      </c>
      <c r="F154" s="33" t="s">
        <v>361</v>
      </c>
      <c r="G154" s="33" t="s">
        <v>362</v>
      </c>
      <c r="H154" s="33"/>
      <c r="I154" s="35"/>
      <c r="J154" s="14">
        <v>1342176.2823710062</v>
      </c>
      <c r="K154" s="14">
        <v>205751.88431146738</v>
      </c>
      <c r="L154" s="14">
        <v>129837.27876888544</v>
      </c>
      <c r="M154" s="14">
        <v>0</v>
      </c>
      <c r="N154" s="14">
        <v>1677765.445451359</v>
      </c>
      <c r="O154" s="14">
        <v>1265081.829158531</v>
      </c>
      <c r="P154" s="44" t="s">
        <v>59</v>
      </c>
    </row>
    <row r="155" spans="1:16" s="12" customFormat="1" ht="48" x14ac:dyDescent="0.45">
      <c r="A155" s="93"/>
      <c r="B155" s="94"/>
      <c r="C155" s="94"/>
      <c r="D155" s="94"/>
      <c r="E155" s="35">
        <f>E154+1</f>
        <v>144</v>
      </c>
      <c r="F155" s="33" t="s">
        <v>363</v>
      </c>
      <c r="G155" s="33" t="s">
        <v>364</v>
      </c>
      <c r="H155" s="33" t="s">
        <v>365</v>
      </c>
      <c r="I155" s="35"/>
      <c r="J155" s="14">
        <v>4408108.9964628844</v>
      </c>
      <c r="K155" s="14">
        <v>8012986.1720767133</v>
      </c>
      <c r="L155" s="14">
        <v>24028651.978386421</v>
      </c>
      <c r="M155" s="14">
        <v>982.01823990586979</v>
      </c>
      <c r="N155" s="14">
        <v>36450729.165165924</v>
      </c>
      <c r="O155" s="14">
        <v>34953405.414670989</v>
      </c>
      <c r="P155" s="44" t="s">
        <v>59</v>
      </c>
    </row>
    <row r="156" spans="1:16" s="12" customFormat="1" ht="36" x14ac:dyDescent="0.45">
      <c r="A156" s="93"/>
      <c r="B156" s="94"/>
      <c r="C156" s="94"/>
      <c r="D156" s="94"/>
      <c r="E156" s="35">
        <f>E155+1</f>
        <v>145</v>
      </c>
      <c r="F156" s="33" t="s">
        <v>366</v>
      </c>
      <c r="G156" s="33" t="s">
        <v>367</v>
      </c>
      <c r="H156" s="33"/>
      <c r="I156" s="35"/>
      <c r="J156" s="14">
        <v>19368584.008555654</v>
      </c>
      <c r="K156" s="14">
        <v>1851354.9109714271</v>
      </c>
      <c r="L156" s="14">
        <v>26332678.759226214</v>
      </c>
      <c r="M156" s="14">
        <v>0</v>
      </c>
      <c r="N156" s="14">
        <v>47552617.678753294</v>
      </c>
      <c r="O156" s="14">
        <v>31576306.20087707</v>
      </c>
      <c r="P156" s="44" t="s">
        <v>59</v>
      </c>
    </row>
    <row r="157" spans="1:16" s="12" customFormat="1" ht="24" x14ac:dyDescent="0.45">
      <c r="A157" s="93"/>
      <c r="B157" s="94"/>
      <c r="C157" s="94"/>
      <c r="D157" s="94"/>
      <c r="E157" s="35">
        <f>E156+1</f>
        <v>146</v>
      </c>
      <c r="F157" s="33" t="s">
        <v>258</v>
      </c>
      <c r="G157" s="33" t="s">
        <v>259</v>
      </c>
      <c r="H157" s="33"/>
      <c r="I157" s="36" t="s">
        <v>260</v>
      </c>
      <c r="J157" s="14">
        <v>23841336.68348404</v>
      </c>
      <c r="K157" s="14">
        <v>8266719.6262363642</v>
      </c>
      <c r="L157" s="14">
        <v>70075745.965522736</v>
      </c>
      <c r="M157" s="14">
        <v>68334.486066200683</v>
      </c>
      <c r="N157" s="14">
        <v>102252136.76130934</v>
      </c>
      <c r="O157" s="14">
        <v>94924879.153324857</v>
      </c>
      <c r="P157" s="44">
        <v>128412028.35192429</v>
      </c>
    </row>
    <row r="158" spans="1:16" ht="12.75" customHeight="1" x14ac:dyDescent="0.45">
      <c r="A158" s="93"/>
      <c r="B158" s="94"/>
      <c r="C158" s="89" t="s">
        <v>368</v>
      </c>
      <c r="D158" s="89"/>
      <c r="E158" s="89"/>
      <c r="F158" s="89"/>
      <c r="G158" s="17"/>
      <c r="H158" s="17"/>
      <c r="I158" s="17"/>
      <c r="J158" s="13">
        <v>1520169278.052273</v>
      </c>
      <c r="K158" s="13">
        <v>377665800.60754758</v>
      </c>
      <c r="L158" s="13">
        <v>1298467242.9158912</v>
      </c>
      <c r="M158" s="13">
        <v>1447834.9372447794</v>
      </c>
      <c r="N158" s="13">
        <v>3197750156.5129561</v>
      </c>
      <c r="O158" s="13">
        <v>2543858970.2037158</v>
      </c>
      <c r="P158" s="45" t="s">
        <v>59</v>
      </c>
    </row>
    <row r="159" spans="1:16" ht="28.2" customHeight="1" x14ac:dyDescent="0.45">
      <c r="A159" s="93"/>
      <c r="B159" s="94"/>
      <c r="C159" s="99" t="s">
        <v>369</v>
      </c>
      <c r="D159" s="94" t="s">
        <v>370</v>
      </c>
      <c r="E159" s="35">
        <f>E157+1</f>
        <v>147</v>
      </c>
      <c r="F159" s="33" t="s">
        <v>371</v>
      </c>
      <c r="G159" s="33" t="s">
        <v>372</v>
      </c>
      <c r="H159" s="33" t="s">
        <v>373</v>
      </c>
      <c r="I159" s="35" t="s">
        <v>374</v>
      </c>
      <c r="J159" s="14">
        <v>18065058.944017492</v>
      </c>
      <c r="K159" s="14">
        <v>1599957.7280133225</v>
      </c>
      <c r="L159" s="14">
        <v>7897229.5128266653</v>
      </c>
      <c r="M159" s="14">
        <v>0</v>
      </c>
      <c r="N159" s="14">
        <v>27562246.18485748</v>
      </c>
      <c r="O159" s="14">
        <v>22391132.474321034</v>
      </c>
      <c r="P159" s="44">
        <v>26948444.30109043</v>
      </c>
    </row>
    <row r="160" spans="1:16" s="12" customFormat="1" ht="13.8" customHeight="1" x14ac:dyDescent="0.45">
      <c r="A160" s="93"/>
      <c r="B160" s="94"/>
      <c r="C160" s="99"/>
      <c r="D160" s="94"/>
      <c r="E160" s="35">
        <f t="shared" si="2"/>
        <v>148</v>
      </c>
      <c r="F160" s="33" t="s">
        <v>375</v>
      </c>
      <c r="G160" s="33" t="s">
        <v>376</v>
      </c>
      <c r="H160" s="33"/>
      <c r="I160" s="35"/>
      <c r="J160" s="14">
        <v>2213074.8733982528</v>
      </c>
      <c r="K160" s="14">
        <v>305911.51114896563</v>
      </c>
      <c r="L160" s="14">
        <v>2245932.4427068657</v>
      </c>
      <c r="M160" s="14">
        <v>0</v>
      </c>
      <c r="N160" s="14">
        <v>4764918.8272540839</v>
      </c>
      <c r="O160" s="14">
        <v>4712500.8574326318</v>
      </c>
      <c r="P160" s="44" t="s">
        <v>59</v>
      </c>
    </row>
    <row r="161" spans="1:16" ht="12.75" customHeight="1" x14ac:dyDescent="0.45">
      <c r="A161" s="93"/>
      <c r="B161" s="94"/>
      <c r="C161" s="89" t="s">
        <v>377</v>
      </c>
      <c r="D161" s="89"/>
      <c r="E161" s="89"/>
      <c r="F161" s="89"/>
      <c r="G161" s="17"/>
      <c r="H161" s="17"/>
      <c r="I161" s="17"/>
      <c r="J161" s="64">
        <v>20278133.817415744</v>
      </c>
      <c r="K161" s="64">
        <v>1905869.2391622881</v>
      </c>
      <c r="L161" s="64">
        <v>10143161.955533531</v>
      </c>
      <c r="M161" s="64">
        <v>0</v>
      </c>
      <c r="N161" s="64">
        <v>32327165.012111563</v>
      </c>
      <c r="O161" s="64">
        <v>27103633.331753664</v>
      </c>
      <c r="P161" s="65" t="s">
        <v>59</v>
      </c>
    </row>
    <row r="162" spans="1:16" ht="12.75" customHeight="1" x14ac:dyDescent="0.45">
      <c r="A162" s="88" t="s">
        <v>378</v>
      </c>
      <c r="B162" s="89"/>
      <c r="C162" s="89"/>
      <c r="D162" s="89"/>
      <c r="E162" s="89"/>
      <c r="F162" s="89"/>
      <c r="G162" s="17"/>
      <c r="H162" s="17"/>
      <c r="I162" s="17"/>
      <c r="J162" s="13">
        <v>2514578428</v>
      </c>
      <c r="K162" s="13">
        <v>1013481076.0000001</v>
      </c>
      <c r="L162" s="13">
        <v>3932943129.9999995</v>
      </c>
      <c r="M162" s="13">
        <v>21910381</v>
      </c>
      <c r="N162" s="13">
        <v>7482913014.9999971</v>
      </c>
      <c r="O162" s="13">
        <v>6274379686</v>
      </c>
      <c r="P162" s="45" t="s">
        <v>59</v>
      </c>
    </row>
    <row r="163" spans="1:16" ht="36" x14ac:dyDescent="0.45">
      <c r="A163" s="93" t="s">
        <v>379</v>
      </c>
      <c r="B163" s="94" t="s">
        <v>380</v>
      </c>
      <c r="C163" s="94" t="s">
        <v>381</v>
      </c>
      <c r="D163" s="94" t="s">
        <v>382</v>
      </c>
      <c r="E163" s="35">
        <f>E160+1</f>
        <v>149</v>
      </c>
      <c r="F163" s="33" t="s">
        <v>383</v>
      </c>
      <c r="G163" s="33" t="s">
        <v>384</v>
      </c>
      <c r="H163" s="33" t="s">
        <v>385</v>
      </c>
      <c r="I163" s="35"/>
      <c r="J163" s="14">
        <v>15257386.563397655</v>
      </c>
      <c r="K163" s="14">
        <v>144393488.25642902</v>
      </c>
      <c r="L163" s="14">
        <v>989271184.99982774</v>
      </c>
      <c r="M163" s="14">
        <v>298714254.39040256</v>
      </c>
      <c r="N163" s="14">
        <v>1447636314.210057</v>
      </c>
      <c r="O163" s="14">
        <v>975717640.73353958</v>
      </c>
      <c r="P163" s="44" t="s">
        <v>59</v>
      </c>
    </row>
    <row r="164" spans="1:16" ht="60" x14ac:dyDescent="0.45">
      <c r="A164" s="93"/>
      <c r="B164" s="94"/>
      <c r="C164" s="94"/>
      <c r="D164" s="94"/>
      <c r="E164" s="35">
        <f>E163+1</f>
        <v>150</v>
      </c>
      <c r="F164" s="33" t="s">
        <v>386</v>
      </c>
      <c r="G164" s="33" t="s">
        <v>387</v>
      </c>
      <c r="H164" s="33" t="s">
        <v>388</v>
      </c>
      <c r="I164" s="35"/>
      <c r="J164" s="14">
        <v>2013394.6569144102</v>
      </c>
      <c r="K164" s="14">
        <v>13340888.17675782</v>
      </c>
      <c r="L164" s="14">
        <v>162202920.75150293</v>
      </c>
      <c r="M164" s="14">
        <v>11034746.13625372</v>
      </c>
      <c r="N164" s="14">
        <v>188591949.72142887</v>
      </c>
      <c r="O164" s="14">
        <v>162818258.50121161</v>
      </c>
      <c r="P164" s="44" t="s">
        <v>59</v>
      </c>
    </row>
    <row r="165" spans="1:16" ht="36" x14ac:dyDescent="0.45">
      <c r="A165" s="93"/>
      <c r="B165" s="94"/>
      <c r="C165" s="94"/>
      <c r="D165" s="94"/>
      <c r="E165" s="35">
        <f t="shared" ref="E165:E228" si="4">E164+1</f>
        <v>151</v>
      </c>
      <c r="F165" s="33" t="s">
        <v>389</v>
      </c>
      <c r="G165" s="33" t="s">
        <v>390</v>
      </c>
      <c r="H165" s="33" t="s">
        <v>385</v>
      </c>
      <c r="I165" s="36" t="s">
        <v>391</v>
      </c>
      <c r="J165" s="14">
        <v>179078.07735895537</v>
      </c>
      <c r="K165" s="14">
        <v>1483408.0648425524</v>
      </c>
      <c r="L165" s="14">
        <v>38044146.022963837</v>
      </c>
      <c r="M165" s="14">
        <v>3821398.9750279989</v>
      </c>
      <c r="N165" s="14">
        <v>43528031.140193343</v>
      </c>
      <c r="O165" s="14">
        <v>28225037.681595474</v>
      </c>
      <c r="P165" s="44">
        <v>28904127.249301441</v>
      </c>
    </row>
    <row r="166" spans="1:16" ht="36" x14ac:dyDescent="0.45">
      <c r="A166" s="93"/>
      <c r="B166" s="94"/>
      <c r="C166" s="94"/>
      <c r="D166" s="94"/>
      <c r="E166" s="35">
        <f t="shared" si="4"/>
        <v>152</v>
      </c>
      <c r="F166" s="33" t="s">
        <v>392</v>
      </c>
      <c r="G166" s="33" t="s">
        <v>393</v>
      </c>
      <c r="H166" s="33" t="s">
        <v>394</v>
      </c>
      <c r="I166" s="35" t="s">
        <v>395</v>
      </c>
      <c r="J166" s="14">
        <v>414367.88617770089</v>
      </c>
      <c r="K166" s="14">
        <v>402661.79181847454</v>
      </c>
      <c r="L166" s="14">
        <v>9952189.136780303</v>
      </c>
      <c r="M166" s="14">
        <v>231609.29467424325</v>
      </c>
      <c r="N166" s="14">
        <v>11000828.109450722</v>
      </c>
      <c r="O166" s="14">
        <v>9811072.5538790599</v>
      </c>
      <c r="P166" s="44">
        <v>18647784.127872527</v>
      </c>
    </row>
    <row r="167" spans="1:16" s="12" customFormat="1" ht="24" x14ac:dyDescent="0.45">
      <c r="A167" s="93"/>
      <c r="B167" s="94"/>
      <c r="C167" s="94"/>
      <c r="D167" s="94"/>
      <c r="E167" s="35">
        <f t="shared" si="4"/>
        <v>153</v>
      </c>
      <c r="F167" s="33" t="s">
        <v>396</v>
      </c>
      <c r="G167" s="33" t="s">
        <v>397</v>
      </c>
      <c r="H167" s="33" t="s">
        <v>398</v>
      </c>
      <c r="I167" s="36" t="s">
        <v>399</v>
      </c>
      <c r="J167" s="14">
        <v>4043083.2795796641</v>
      </c>
      <c r="K167" s="14">
        <v>3019254.6963493014</v>
      </c>
      <c r="L167" s="14">
        <v>29416040.935656413</v>
      </c>
      <c r="M167" s="14">
        <v>1209987.3859895815</v>
      </c>
      <c r="N167" s="14">
        <v>37688366.29757496</v>
      </c>
      <c r="O167" s="14">
        <v>25214087.951071274</v>
      </c>
      <c r="P167" s="44">
        <v>39786051.228269197</v>
      </c>
    </row>
    <row r="168" spans="1:16" ht="12.75" customHeight="1" x14ac:dyDescent="0.45">
      <c r="A168" s="93"/>
      <c r="B168" s="94"/>
      <c r="C168" s="89" t="s">
        <v>400</v>
      </c>
      <c r="D168" s="89"/>
      <c r="E168" s="89"/>
      <c r="F168" s="89"/>
      <c r="G168" s="17"/>
      <c r="H168" s="17"/>
      <c r="I168" s="17"/>
      <c r="J168" s="13">
        <v>21907310.463428386</v>
      </c>
      <c r="K168" s="13">
        <v>162639700.98619714</v>
      </c>
      <c r="L168" s="13">
        <v>1228886481.8467309</v>
      </c>
      <c r="M168" s="13">
        <v>315011996.18234807</v>
      </c>
      <c r="N168" s="13">
        <v>1728445489.4787049</v>
      </c>
      <c r="O168" s="13">
        <v>1201786097.4212971</v>
      </c>
      <c r="P168" s="45" t="s">
        <v>59</v>
      </c>
    </row>
    <row r="169" spans="1:16" x14ac:dyDescent="0.45">
      <c r="A169" s="93"/>
      <c r="B169" s="94"/>
      <c r="C169" s="94" t="s">
        <v>401</v>
      </c>
      <c r="D169" s="94" t="s">
        <v>402</v>
      </c>
      <c r="E169" s="35">
        <f>E167+1</f>
        <v>154</v>
      </c>
      <c r="F169" s="33" t="s">
        <v>403</v>
      </c>
      <c r="G169" s="33" t="s">
        <v>404</v>
      </c>
      <c r="H169" s="33"/>
      <c r="I169" s="35"/>
      <c r="J169" s="14">
        <v>0</v>
      </c>
      <c r="K169" s="14">
        <v>1201776.040354847</v>
      </c>
      <c r="L169" s="14">
        <v>15128160.911089092</v>
      </c>
      <c r="M169" s="14">
        <v>0</v>
      </c>
      <c r="N169" s="14">
        <v>16329936.95144394</v>
      </c>
      <c r="O169" s="14">
        <v>15419031.145348892</v>
      </c>
      <c r="P169" s="44" t="s">
        <v>59</v>
      </c>
    </row>
    <row r="170" spans="1:16" x14ac:dyDescent="0.45">
      <c r="A170" s="93"/>
      <c r="B170" s="94"/>
      <c r="C170" s="94"/>
      <c r="D170" s="94"/>
      <c r="E170" s="35">
        <f t="shared" si="4"/>
        <v>155</v>
      </c>
      <c r="F170" s="33" t="s">
        <v>405</v>
      </c>
      <c r="G170" s="33" t="s">
        <v>406</v>
      </c>
      <c r="H170" s="33"/>
      <c r="I170" s="35"/>
      <c r="J170" s="14">
        <v>1162560.7128835798</v>
      </c>
      <c r="K170" s="14">
        <v>205924.13133548878</v>
      </c>
      <c r="L170" s="14">
        <v>642851.06541929638</v>
      </c>
      <c r="M170" s="14">
        <v>0</v>
      </c>
      <c r="N170" s="14">
        <v>2011335.9096383648</v>
      </c>
      <c r="O170" s="14">
        <v>2253083.9816035945</v>
      </c>
      <c r="P170" s="44" t="s">
        <v>59</v>
      </c>
    </row>
    <row r="171" spans="1:16" ht="24" x14ac:dyDescent="0.45">
      <c r="A171" s="93"/>
      <c r="B171" s="94"/>
      <c r="C171" s="94"/>
      <c r="D171" s="94"/>
      <c r="E171" s="35">
        <f t="shared" si="4"/>
        <v>156</v>
      </c>
      <c r="F171" s="33" t="s">
        <v>407</v>
      </c>
      <c r="G171" s="33" t="s">
        <v>32</v>
      </c>
      <c r="H171" s="33" t="s">
        <v>33</v>
      </c>
      <c r="I171" s="36" t="s">
        <v>34</v>
      </c>
      <c r="J171" s="14">
        <v>5165634.6038267072</v>
      </c>
      <c r="K171" s="14">
        <v>7593473.2498483397</v>
      </c>
      <c r="L171" s="14">
        <v>20247073.57676325</v>
      </c>
      <c r="M171" s="14">
        <v>0</v>
      </c>
      <c r="N171" s="14">
        <v>33006181.430438295</v>
      </c>
      <c r="O171" s="14">
        <v>24749516.563747954</v>
      </c>
      <c r="P171" s="44">
        <v>149957258.89070645</v>
      </c>
    </row>
    <row r="172" spans="1:16" ht="24" x14ac:dyDescent="0.45">
      <c r="A172" s="93"/>
      <c r="B172" s="94"/>
      <c r="C172" s="94"/>
      <c r="D172" s="94"/>
      <c r="E172" s="35">
        <f t="shared" si="4"/>
        <v>157</v>
      </c>
      <c r="F172" s="33" t="s">
        <v>408</v>
      </c>
      <c r="G172" s="33" t="s">
        <v>36</v>
      </c>
      <c r="H172" s="33"/>
      <c r="I172" s="36" t="s">
        <v>37</v>
      </c>
      <c r="J172" s="14">
        <v>7143611.672312906</v>
      </c>
      <c r="K172" s="14">
        <v>9270056.4475606177</v>
      </c>
      <c r="L172" s="14">
        <v>13221691.418779887</v>
      </c>
      <c r="M172" s="14">
        <v>0</v>
      </c>
      <c r="N172" s="14">
        <v>29635359.538653411</v>
      </c>
      <c r="O172" s="14">
        <v>18984251.375805207</v>
      </c>
      <c r="P172" s="44">
        <v>138158887.04680979</v>
      </c>
    </row>
    <row r="173" spans="1:16" ht="36" x14ac:dyDescent="0.45">
      <c r="A173" s="93"/>
      <c r="B173" s="94"/>
      <c r="C173" s="94"/>
      <c r="D173" s="94"/>
      <c r="E173" s="35">
        <f t="shared" si="4"/>
        <v>158</v>
      </c>
      <c r="F173" s="33" t="s">
        <v>409</v>
      </c>
      <c r="G173" s="33" t="s">
        <v>39</v>
      </c>
      <c r="H173" s="33" t="s">
        <v>33</v>
      </c>
      <c r="I173" s="36" t="s">
        <v>40</v>
      </c>
      <c r="J173" s="14">
        <v>0</v>
      </c>
      <c r="K173" s="14">
        <v>0</v>
      </c>
      <c r="L173" s="14">
        <v>2016483.1394931856</v>
      </c>
      <c r="M173" s="14">
        <v>0</v>
      </c>
      <c r="N173" s="14">
        <v>2016483.1394931856</v>
      </c>
      <c r="O173" s="14">
        <v>1972075.1870918847</v>
      </c>
      <c r="P173" s="44">
        <v>9104999.8954298645</v>
      </c>
    </row>
    <row r="174" spans="1:16" ht="36" x14ac:dyDescent="0.45">
      <c r="A174" s="93"/>
      <c r="B174" s="94"/>
      <c r="C174" s="94"/>
      <c r="D174" s="94"/>
      <c r="E174" s="35">
        <f t="shared" si="4"/>
        <v>159</v>
      </c>
      <c r="F174" s="33" t="s">
        <v>357</v>
      </c>
      <c r="G174" s="33" t="s">
        <v>42</v>
      </c>
      <c r="H174" s="33"/>
      <c r="I174" s="36" t="s">
        <v>43</v>
      </c>
      <c r="J174" s="14">
        <v>0</v>
      </c>
      <c r="K174" s="14">
        <v>0</v>
      </c>
      <c r="L174" s="14">
        <v>254759.77551825001</v>
      </c>
      <c r="M174" s="14">
        <v>0</v>
      </c>
      <c r="N174" s="14">
        <v>254759.77551825001</v>
      </c>
      <c r="O174" s="14">
        <v>247562.77858280935</v>
      </c>
      <c r="P174" s="44">
        <v>58688570.05488015</v>
      </c>
    </row>
    <row r="175" spans="1:16" ht="36" x14ac:dyDescent="0.45">
      <c r="A175" s="93"/>
      <c r="B175" s="94"/>
      <c r="C175" s="94"/>
      <c r="D175" s="94"/>
      <c r="E175" s="35">
        <f t="shared" si="4"/>
        <v>160</v>
      </c>
      <c r="F175" s="33" t="s">
        <v>146</v>
      </c>
      <c r="G175" s="33" t="s">
        <v>147</v>
      </c>
      <c r="H175" s="33"/>
      <c r="I175" s="36" t="s">
        <v>148</v>
      </c>
      <c r="J175" s="14">
        <v>2109279.1160209849</v>
      </c>
      <c r="K175" s="14">
        <v>4323746.1015160447</v>
      </c>
      <c r="L175" s="14">
        <v>896091.87078353402</v>
      </c>
      <c r="M175" s="14">
        <v>0</v>
      </c>
      <c r="N175" s="14">
        <v>7329117.0883205635</v>
      </c>
      <c r="O175" s="14">
        <v>4957011.9565009065</v>
      </c>
      <c r="P175" s="44">
        <v>299364308.97700262</v>
      </c>
    </row>
    <row r="176" spans="1:16" ht="24" x14ac:dyDescent="0.45">
      <c r="A176" s="93"/>
      <c r="B176" s="94"/>
      <c r="C176" s="94"/>
      <c r="D176" s="94"/>
      <c r="E176" s="35">
        <f t="shared" si="4"/>
        <v>161</v>
      </c>
      <c r="F176" s="33" t="s">
        <v>44</v>
      </c>
      <c r="G176" s="33" t="s">
        <v>45</v>
      </c>
      <c r="H176" s="33"/>
      <c r="I176" s="36" t="s">
        <v>46</v>
      </c>
      <c r="J176" s="14">
        <v>2015372.0075377636</v>
      </c>
      <c r="K176" s="14">
        <v>1964625.2630815888</v>
      </c>
      <c r="L176" s="14">
        <v>5418342.4495083774</v>
      </c>
      <c r="M176" s="14">
        <v>6006.772207566034</v>
      </c>
      <c r="N176" s="14">
        <v>9404346.4923352953</v>
      </c>
      <c r="O176" s="14">
        <v>8539711.6079207174</v>
      </c>
      <c r="P176" s="44">
        <v>10086822.130970353</v>
      </c>
    </row>
    <row r="177" spans="1:16" ht="24" x14ac:dyDescent="0.45">
      <c r="A177" s="93"/>
      <c r="B177" s="94"/>
      <c r="C177" s="94"/>
      <c r="D177" s="94"/>
      <c r="E177" s="35">
        <f t="shared" si="4"/>
        <v>162</v>
      </c>
      <c r="F177" s="33" t="s">
        <v>299</v>
      </c>
      <c r="G177" s="33" t="s">
        <v>300</v>
      </c>
      <c r="H177" s="33"/>
      <c r="I177" s="36" t="s">
        <v>301</v>
      </c>
      <c r="J177" s="14">
        <v>13327541.362617198</v>
      </c>
      <c r="K177" s="14">
        <v>3527985.3120710277</v>
      </c>
      <c r="L177" s="14">
        <v>432127.4632446639</v>
      </c>
      <c r="M177" s="14">
        <v>0</v>
      </c>
      <c r="N177" s="14">
        <v>17287654.137932893</v>
      </c>
      <c r="O177" s="14">
        <v>19806201.963215314</v>
      </c>
      <c r="P177" s="44">
        <v>23965380.899674881</v>
      </c>
    </row>
    <row r="178" spans="1:16" ht="24" x14ac:dyDescent="0.45">
      <c r="A178" s="93"/>
      <c r="B178" s="94"/>
      <c r="C178" s="94"/>
      <c r="D178" s="94"/>
      <c r="E178" s="35">
        <f>E177+1</f>
        <v>163</v>
      </c>
      <c r="F178" s="33" t="s">
        <v>302</v>
      </c>
      <c r="G178" s="33" t="s">
        <v>303</v>
      </c>
      <c r="H178" s="33"/>
      <c r="I178" s="36" t="s">
        <v>304</v>
      </c>
      <c r="J178" s="14">
        <v>13613.462427375731</v>
      </c>
      <c r="K178" s="14">
        <v>1192301.0549421152</v>
      </c>
      <c r="L178" s="14">
        <v>207425.98498366092</v>
      </c>
      <c r="M178" s="14">
        <v>0</v>
      </c>
      <c r="N178" s="14">
        <v>1413340.502353152</v>
      </c>
      <c r="O178" s="14">
        <v>998866.57646837656</v>
      </c>
      <c r="P178" s="44">
        <v>1309957.1086685066</v>
      </c>
    </row>
    <row r="179" spans="1:16" ht="24" x14ac:dyDescent="0.45">
      <c r="A179" s="93"/>
      <c r="B179" s="94"/>
      <c r="C179" s="94"/>
      <c r="D179" s="94"/>
      <c r="E179" s="35">
        <f>E178+1</f>
        <v>164</v>
      </c>
      <c r="F179" s="33" t="s">
        <v>410</v>
      </c>
      <c r="G179" s="33" t="s">
        <v>411</v>
      </c>
      <c r="H179" s="33"/>
      <c r="I179" s="35" t="s">
        <v>154</v>
      </c>
      <c r="J179" s="14">
        <v>195180.27419158621</v>
      </c>
      <c r="K179" s="14">
        <v>1732851.8996977732</v>
      </c>
      <c r="L179" s="14">
        <v>6456014.0659889579</v>
      </c>
      <c r="M179" s="14">
        <v>0</v>
      </c>
      <c r="N179" s="14">
        <v>8384046.2398783173</v>
      </c>
      <c r="O179" s="14">
        <v>7624124.1911342209</v>
      </c>
      <c r="P179" s="44">
        <v>8034686.2406177418</v>
      </c>
    </row>
    <row r="180" spans="1:16" ht="24" x14ac:dyDescent="0.45">
      <c r="A180" s="93"/>
      <c r="B180" s="94"/>
      <c r="C180" s="94"/>
      <c r="D180" s="94"/>
      <c r="E180" s="35">
        <f t="shared" si="4"/>
        <v>165</v>
      </c>
      <c r="F180" s="33" t="s">
        <v>412</v>
      </c>
      <c r="G180" s="33" t="s">
        <v>413</v>
      </c>
      <c r="H180" s="33"/>
      <c r="I180" s="35"/>
      <c r="J180" s="14">
        <v>22136.52545907129</v>
      </c>
      <c r="K180" s="14">
        <v>83.62740876197563</v>
      </c>
      <c r="L180" s="14">
        <v>1683.7114023334841</v>
      </c>
      <c r="M180" s="14">
        <v>0</v>
      </c>
      <c r="N180" s="14">
        <v>23903.864270166749</v>
      </c>
      <c r="O180" s="14">
        <v>30070.830128106692</v>
      </c>
      <c r="P180" s="44" t="s">
        <v>59</v>
      </c>
    </row>
    <row r="181" spans="1:16" ht="24" x14ac:dyDescent="0.45">
      <c r="A181" s="93"/>
      <c r="B181" s="94"/>
      <c r="C181" s="94"/>
      <c r="D181" s="94"/>
      <c r="E181" s="35">
        <f t="shared" si="4"/>
        <v>166</v>
      </c>
      <c r="F181" s="33" t="s">
        <v>47</v>
      </c>
      <c r="G181" s="33" t="s">
        <v>48</v>
      </c>
      <c r="H181" s="33" t="s">
        <v>33</v>
      </c>
      <c r="I181" s="35" t="s">
        <v>49</v>
      </c>
      <c r="J181" s="14">
        <v>92115.134480807668</v>
      </c>
      <c r="K181" s="14">
        <v>1703808.100634739</v>
      </c>
      <c r="L181" s="14">
        <v>18834911.596154038</v>
      </c>
      <c r="M181" s="14">
        <v>0</v>
      </c>
      <c r="N181" s="14">
        <v>20630834.831269585</v>
      </c>
      <c r="O181" s="14">
        <v>19629772.044604089</v>
      </c>
      <c r="P181" s="44">
        <v>19930689.237839565</v>
      </c>
    </row>
    <row r="182" spans="1:16" ht="24" x14ac:dyDescent="0.45">
      <c r="A182" s="93"/>
      <c r="B182" s="94"/>
      <c r="C182" s="94"/>
      <c r="D182" s="94"/>
      <c r="E182" s="35">
        <f t="shared" si="4"/>
        <v>167</v>
      </c>
      <c r="F182" s="33" t="s">
        <v>50</v>
      </c>
      <c r="G182" s="33" t="s">
        <v>51</v>
      </c>
      <c r="H182" s="33" t="s">
        <v>33</v>
      </c>
      <c r="I182" s="35" t="s">
        <v>52</v>
      </c>
      <c r="J182" s="14">
        <v>13106.340176989845</v>
      </c>
      <c r="K182" s="14">
        <v>15942185.628226081</v>
      </c>
      <c r="L182" s="14">
        <v>54469591.212315865</v>
      </c>
      <c r="M182" s="14">
        <v>0</v>
      </c>
      <c r="N182" s="14">
        <v>70424883.180718929</v>
      </c>
      <c r="O182" s="14">
        <v>63443692.454727553</v>
      </c>
      <c r="P182" s="44">
        <v>64904994.254723325</v>
      </c>
    </row>
    <row r="183" spans="1:16" ht="24" x14ac:dyDescent="0.45">
      <c r="A183" s="93"/>
      <c r="B183" s="94"/>
      <c r="C183" s="94"/>
      <c r="D183" s="94"/>
      <c r="E183" s="35">
        <f t="shared" si="4"/>
        <v>168</v>
      </c>
      <c r="F183" s="33" t="s">
        <v>53</v>
      </c>
      <c r="G183" s="33" t="s">
        <v>54</v>
      </c>
      <c r="H183" s="33"/>
      <c r="I183" s="35" t="s">
        <v>55</v>
      </c>
      <c r="J183" s="14">
        <v>855670.78230131767</v>
      </c>
      <c r="K183" s="14">
        <v>551623.11367574369</v>
      </c>
      <c r="L183" s="14">
        <v>358046.95376653841</v>
      </c>
      <c r="M183" s="14">
        <v>0</v>
      </c>
      <c r="N183" s="14">
        <v>1765340.8497435995</v>
      </c>
      <c r="O183" s="14">
        <v>1489991.6100108861</v>
      </c>
      <c r="P183" s="44">
        <v>1551062.1638156993</v>
      </c>
    </row>
    <row r="184" spans="1:16" ht="24" x14ac:dyDescent="0.45">
      <c r="A184" s="93"/>
      <c r="B184" s="94"/>
      <c r="C184" s="94"/>
      <c r="D184" s="94"/>
      <c r="E184" s="35">
        <f t="shared" si="4"/>
        <v>169</v>
      </c>
      <c r="F184" s="33" t="s">
        <v>414</v>
      </c>
      <c r="G184" s="33" t="s">
        <v>415</v>
      </c>
      <c r="H184" s="33" t="s">
        <v>190</v>
      </c>
      <c r="I184" s="35"/>
      <c r="J184" s="14">
        <v>41400.778676461174</v>
      </c>
      <c r="K184" s="14">
        <v>59215543.708597608</v>
      </c>
      <c r="L184" s="14">
        <v>274193401.48639601</v>
      </c>
      <c r="M184" s="14">
        <v>0</v>
      </c>
      <c r="N184" s="14">
        <v>333450345.97367007</v>
      </c>
      <c r="O184" s="14">
        <v>305136599.66636521</v>
      </c>
      <c r="P184" s="44" t="s">
        <v>59</v>
      </c>
    </row>
    <row r="185" spans="1:16" x14ac:dyDescent="0.45">
      <c r="A185" s="93"/>
      <c r="B185" s="94"/>
      <c r="C185" s="94"/>
      <c r="D185" s="94"/>
      <c r="E185" s="35">
        <f t="shared" si="4"/>
        <v>170</v>
      </c>
      <c r="F185" s="33" t="s">
        <v>416</v>
      </c>
      <c r="G185" s="33" t="s">
        <v>417</v>
      </c>
      <c r="H185" s="33"/>
      <c r="I185" s="35"/>
      <c r="J185" s="14">
        <v>3430125.893997699</v>
      </c>
      <c r="K185" s="14">
        <v>2497177.1461891639</v>
      </c>
      <c r="L185" s="14">
        <v>13445988.024481457</v>
      </c>
      <c r="M185" s="14">
        <v>0</v>
      </c>
      <c r="N185" s="14">
        <v>19373291.06466832</v>
      </c>
      <c r="O185" s="14">
        <v>19163215.414499879</v>
      </c>
      <c r="P185" s="44" t="s">
        <v>59</v>
      </c>
    </row>
    <row r="186" spans="1:16" ht="24" x14ac:dyDescent="0.45">
      <c r="A186" s="93"/>
      <c r="B186" s="94"/>
      <c r="C186" s="94"/>
      <c r="D186" s="94"/>
      <c r="E186" s="35">
        <f t="shared" si="4"/>
        <v>171</v>
      </c>
      <c r="F186" s="33" t="s">
        <v>418</v>
      </c>
      <c r="G186" s="33" t="s">
        <v>419</v>
      </c>
      <c r="H186" s="33" t="s">
        <v>420</v>
      </c>
      <c r="I186" s="35"/>
      <c r="J186" s="14">
        <v>453284.19198042282</v>
      </c>
      <c r="K186" s="14">
        <v>134970.45637139058</v>
      </c>
      <c r="L186" s="14">
        <v>832451.48888969526</v>
      </c>
      <c r="M186" s="14">
        <v>0</v>
      </c>
      <c r="N186" s="14">
        <v>1420706.1372415088</v>
      </c>
      <c r="O186" s="14">
        <v>1464330.9134331692</v>
      </c>
      <c r="P186" s="44" t="s">
        <v>59</v>
      </c>
    </row>
    <row r="187" spans="1:16" ht="24" x14ac:dyDescent="0.45">
      <c r="A187" s="93"/>
      <c r="B187" s="94"/>
      <c r="C187" s="94"/>
      <c r="D187" s="94"/>
      <c r="E187" s="35">
        <f t="shared" si="4"/>
        <v>172</v>
      </c>
      <c r="F187" s="33" t="s">
        <v>421</v>
      </c>
      <c r="G187" s="33" t="s">
        <v>422</v>
      </c>
      <c r="H187" s="33" t="s">
        <v>423</v>
      </c>
      <c r="I187" s="35"/>
      <c r="J187" s="14">
        <v>101064.35066408801</v>
      </c>
      <c r="K187" s="14">
        <v>16513599.168185346</v>
      </c>
      <c r="L187" s="14">
        <v>85581503.688211501</v>
      </c>
      <c r="M187" s="14">
        <v>0</v>
      </c>
      <c r="N187" s="14">
        <v>102196167.20706093</v>
      </c>
      <c r="O187" s="14">
        <v>94581526.40533936</v>
      </c>
      <c r="P187" s="44" t="s">
        <v>59</v>
      </c>
    </row>
    <row r="188" spans="1:16" x14ac:dyDescent="0.45">
      <c r="A188" s="93"/>
      <c r="B188" s="94"/>
      <c r="C188" s="94"/>
      <c r="D188" s="94"/>
      <c r="E188" s="35">
        <f t="shared" si="4"/>
        <v>173</v>
      </c>
      <c r="F188" s="33" t="s">
        <v>424</v>
      </c>
      <c r="G188" s="33" t="s">
        <v>425</v>
      </c>
      <c r="H188" s="33" t="s">
        <v>190</v>
      </c>
      <c r="I188" s="35"/>
      <c r="J188" s="14">
        <v>2066.9280158164897</v>
      </c>
      <c r="K188" s="14">
        <v>0</v>
      </c>
      <c r="L188" s="14">
        <v>589553.08325057069</v>
      </c>
      <c r="M188" s="14">
        <v>0</v>
      </c>
      <c r="N188" s="14">
        <v>591620.01126638718</v>
      </c>
      <c r="O188" s="14">
        <v>579218.58446567773</v>
      </c>
      <c r="P188" s="44" t="s">
        <v>59</v>
      </c>
    </row>
    <row r="189" spans="1:16" ht="24" x14ac:dyDescent="0.45">
      <c r="A189" s="93"/>
      <c r="B189" s="94"/>
      <c r="C189" s="94"/>
      <c r="D189" s="94"/>
      <c r="E189" s="35">
        <f t="shared" si="4"/>
        <v>174</v>
      </c>
      <c r="F189" s="33" t="s">
        <v>426</v>
      </c>
      <c r="G189" s="33" t="s">
        <v>427</v>
      </c>
      <c r="H189" s="33" t="s">
        <v>423</v>
      </c>
      <c r="I189" s="35"/>
      <c r="J189" s="14">
        <v>428121.97914509958</v>
      </c>
      <c r="K189" s="14">
        <v>25845.050677888568</v>
      </c>
      <c r="L189" s="14">
        <v>28551353.214362174</v>
      </c>
      <c r="M189" s="14">
        <v>0</v>
      </c>
      <c r="N189" s="14">
        <v>29005320.244185161</v>
      </c>
      <c r="O189" s="14">
        <v>28459282.676075958</v>
      </c>
      <c r="P189" s="44" t="s">
        <v>59</v>
      </c>
    </row>
    <row r="190" spans="1:16" ht="24" x14ac:dyDescent="0.45">
      <c r="A190" s="93"/>
      <c r="B190" s="94"/>
      <c r="C190" s="94"/>
      <c r="D190" s="94"/>
      <c r="E190" s="35">
        <f t="shared" si="4"/>
        <v>175</v>
      </c>
      <c r="F190" s="33" t="s">
        <v>179</v>
      </c>
      <c r="G190" s="33" t="s">
        <v>428</v>
      </c>
      <c r="H190" s="33"/>
      <c r="I190" s="36" t="s">
        <v>181</v>
      </c>
      <c r="J190" s="14">
        <v>5588.998583034363</v>
      </c>
      <c r="K190" s="14">
        <v>948819.85433162306</v>
      </c>
      <c r="L190" s="14">
        <v>3686456.7970514111</v>
      </c>
      <c r="M190" s="14">
        <v>0</v>
      </c>
      <c r="N190" s="14">
        <v>4640865.6499660686</v>
      </c>
      <c r="O190" s="14">
        <v>4228070.1299120216</v>
      </c>
      <c r="P190" s="44">
        <v>13571990.333228998</v>
      </c>
    </row>
    <row r="191" spans="1:16" ht="24" x14ac:dyDescent="0.45">
      <c r="A191" s="93"/>
      <c r="B191" s="94"/>
      <c r="C191" s="94"/>
      <c r="D191" s="94"/>
      <c r="E191" s="35">
        <f t="shared" si="4"/>
        <v>176</v>
      </c>
      <c r="F191" s="33" t="s">
        <v>429</v>
      </c>
      <c r="G191" s="33" t="s">
        <v>430</v>
      </c>
      <c r="H191" s="33"/>
      <c r="I191" s="35"/>
      <c r="J191" s="14">
        <v>634256.52009817259</v>
      </c>
      <c r="K191" s="14">
        <v>1190586.6930624947</v>
      </c>
      <c r="L191" s="14">
        <v>8206286.5170932971</v>
      </c>
      <c r="M191" s="14">
        <v>0</v>
      </c>
      <c r="N191" s="14">
        <v>10031129.730253965</v>
      </c>
      <c r="O191" s="14">
        <v>9577267.2073871884</v>
      </c>
      <c r="P191" s="44" t="s">
        <v>59</v>
      </c>
    </row>
    <row r="192" spans="1:16" ht="36" x14ac:dyDescent="0.45">
      <c r="A192" s="93"/>
      <c r="B192" s="94"/>
      <c r="C192" s="94"/>
      <c r="D192" s="94"/>
      <c r="E192" s="35">
        <f t="shared" si="4"/>
        <v>177</v>
      </c>
      <c r="F192" s="33" t="s">
        <v>431</v>
      </c>
      <c r="G192" s="33" t="s">
        <v>432</v>
      </c>
      <c r="H192" s="33"/>
      <c r="I192" s="35"/>
      <c r="J192" s="14">
        <v>49628924.550368249</v>
      </c>
      <c r="K192" s="14">
        <v>86610436.064849243</v>
      </c>
      <c r="L192" s="14">
        <v>52366250.343813747</v>
      </c>
      <c r="M192" s="14">
        <v>2702681.4209066387</v>
      </c>
      <c r="N192" s="14">
        <v>191308292.37993789</v>
      </c>
      <c r="O192" s="14">
        <v>162595813.00336966</v>
      </c>
      <c r="P192" s="44" t="s">
        <v>59</v>
      </c>
    </row>
    <row r="193" spans="1:16" ht="24" x14ac:dyDescent="0.45">
      <c r="A193" s="93"/>
      <c r="B193" s="94"/>
      <c r="C193" s="94"/>
      <c r="D193" s="94"/>
      <c r="E193" s="35">
        <f t="shared" si="4"/>
        <v>178</v>
      </c>
      <c r="F193" s="33" t="s">
        <v>433</v>
      </c>
      <c r="G193" s="33" t="s">
        <v>434</v>
      </c>
      <c r="H193" s="33"/>
      <c r="I193" s="35"/>
      <c r="J193" s="14">
        <v>53795556.02088961</v>
      </c>
      <c r="K193" s="14">
        <v>16670275.118500907</v>
      </c>
      <c r="L193" s="14">
        <v>80463612.976721853</v>
      </c>
      <c r="M193" s="14">
        <v>3663.9082198773208</v>
      </c>
      <c r="N193" s="14">
        <v>150933108.02433223</v>
      </c>
      <c r="O193" s="14">
        <v>151854800.30085218</v>
      </c>
      <c r="P193" s="44" t="s">
        <v>59</v>
      </c>
    </row>
    <row r="194" spans="1:16" x14ac:dyDescent="0.45">
      <c r="A194" s="93"/>
      <c r="B194" s="94"/>
      <c r="C194" s="94"/>
      <c r="D194" s="94"/>
      <c r="E194" s="35">
        <f t="shared" si="4"/>
        <v>179</v>
      </c>
      <c r="F194" s="33" t="s">
        <v>435</v>
      </c>
      <c r="G194" s="33" t="s">
        <v>436</v>
      </c>
      <c r="H194" s="33"/>
      <c r="I194" s="35"/>
      <c r="J194" s="14">
        <v>101793.07255329798</v>
      </c>
      <c r="K194" s="14">
        <v>90371.959278628958</v>
      </c>
      <c r="L194" s="14">
        <v>6485508.3338875463</v>
      </c>
      <c r="M194" s="14">
        <v>265297.51421460963</v>
      </c>
      <c r="N194" s="14">
        <v>6942970.8799340827</v>
      </c>
      <c r="O194" s="14">
        <v>6275972.3067421252</v>
      </c>
      <c r="P194" s="44" t="s">
        <v>59</v>
      </c>
    </row>
    <row r="195" spans="1:16" ht="24" x14ac:dyDescent="0.45">
      <c r="A195" s="93"/>
      <c r="B195" s="94"/>
      <c r="C195" s="94"/>
      <c r="D195" s="94"/>
      <c r="E195" s="35">
        <f t="shared" si="4"/>
        <v>180</v>
      </c>
      <c r="F195" s="33" t="s">
        <v>437</v>
      </c>
      <c r="G195" s="33" t="s">
        <v>438</v>
      </c>
      <c r="H195" s="33"/>
      <c r="I195" s="35"/>
      <c r="J195" s="14">
        <v>1237.9749053537798</v>
      </c>
      <c r="K195" s="14">
        <v>2935.3220475453445</v>
      </c>
      <c r="L195" s="14">
        <v>379005.39122245071</v>
      </c>
      <c r="M195" s="14">
        <v>0</v>
      </c>
      <c r="N195" s="14">
        <v>383178.68817534985</v>
      </c>
      <c r="O195" s="14">
        <v>374162.28417390579</v>
      </c>
      <c r="P195" s="44" t="s">
        <v>59</v>
      </c>
    </row>
    <row r="196" spans="1:16" ht="24" x14ac:dyDescent="0.45">
      <c r="A196" s="93"/>
      <c r="B196" s="94"/>
      <c r="C196" s="94"/>
      <c r="D196" s="94"/>
      <c r="E196" s="35">
        <f t="shared" si="4"/>
        <v>181</v>
      </c>
      <c r="F196" s="33" t="s">
        <v>439</v>
      </c>
      <c r="G196" s="33" t="s">
        <v>440</v>
      </c>
      <c r="H196" s="33" t="s">
        <v>441</v>
      </c>
      <c r="I196" s="36" t="s">
        <v>442</v>
      </c>
      <c r="J196" s="14">
        <v>0</v>
      </c>
      <c r="K196" s="14">
        <v>0</v>
      </c>
      <c r="L196" s="14">
        <v>0</v>
      </c>
      <c r="M196" s="14">
        <v>0</v>
      </c>
      <c r="N196" s="14">
        <v>0</v>
      </c>
      <c r="O196" s="14">
        <v>0</v>
      </c>
      <c r="P196" s="44">
        <v>341964.21315678756</v>
      </c>
    </row>
    <row r="197" spans="1:16" ht="48" x14ac:dyDescent="0.45">
      <c r="A197" s="93"/>
      <c r="B197" s="94"/>
      <c r="C197" s="94"/>
      <c r="D197" s="94"/>
      <c r="E197" s="35">
        <f t="shared" si="4"/>
        <v>182</v>
      </c>
      <c r="F197" s="33" t="s">
        <v>443</v>
      </c>
      <c r="G197" s="33" t="s">
        <v>444</v>
      </c>
      <c r="H197" s="33" t="s">
        <v>445</v>
      </c>
      <c r="I197" s="36" t="s">
        <v>446</v>
      </c>
      <c r="J197" s="14">
        <v>657290.09794132982</v>
      </c>
      <c r="K197" s="14">
        <v>820501.95832724764</v>
      </c>
      <c r="L197" s="14">
        <v>7539399.9827663945</v>
      </c>
      <c r="M197" s="14">
        <v>260360.31034924931</v>
      </c>
      <c r="N197" s="14">
        <v>9277552.3493842222</v>
      </c>
      <c r="O197" s="14">
        <v>7270062.8314584075</v>
      </c>
      <c r="P197" s="44">
        <v>33480660.736549769</v>
      </c>
    </row>
    <row r="198" spans="1:16" ht="24" x14ac:dyDescent="0.45">
      <c r="A198" s="93"/>
      <c r="B198" s="94"/>
      <c r="C198" s="94"/>
      <c r="D198" s="94"/>
      <c r="E198" s="35">
        <f t="shared" si="4"/>
        <v>183</v>
      </c>
      <c r="F198" s="33" t="s">
        <v>447</v>
      </c>
      <c r="G198" s="33" t="s">
        <v>448</v>
      </c>
      <c r="H198" s="33"/>
      <c r="I198" s="36" t="s">
        <v>449</v>
      </c>
      <c r="J198" s="14">
        <v>23395.808022004308</v>
      </c>
      <c r="K198" s="14">
        <v>2610592.637952155</v>
      </c>
      <c r="L198" s="14">
        <v>17005594.060325556</v>
      </c>
      <c r="M198" s="14">
        <v>190309.95041300228</v>
      </c>
      <c r="N198" s="14">
        <v>19829892.456712719</v>
      </c>
      <c r="O198" s="14">
        <v>17177860.673565552</v>
      </c>
      <c r="P198" s="44">
        <v>21435018.569780204</v>
      </c>
    </row>
    <row r="199" spans="1:16" ht="36" x14ac:dyDescent="0.45">
      <c r="A199" s="93"/>
      <c r="B199" s="94"/>
      <c r="C199" s="94"/>
      <c r="D199" s="94"/>
      <c r="E199" s="35">
        <f t="shared" si="4"/>
        <v>184</v>
      </c>
      <c r="F199" s="33" t="s">
        <v>450</v>
      </c>
      <c r="G199" s="33" t="s">
        <v>451</v>
      </c>
      <c r="H199" s="33"/>
      <c r="I199" s="35"/>
      <c r="J199" s="14">
        <v>6689202.4360122997</v>
      </c>
      <c r="K199" s="14">
        <v>10246117.930296455</v>
      </c>
      <c r="L199" s="14">
        <v>32455162.354664735</v>
      </c>
      <c r="M199" s="14">
        <v>2642559.5837660455</v>
      </c>
      <c r="N199" s="14">
        <v>52033042.304739535</v>
      </c>
      <c r="O199" s="14">
        <v>47456040.808327474</v>
      </c>
      <c r="P199" s="44" t="s">
        <v>59</v>
      </c>
    </row>
    <row r="200" spans="1:16" ht="24" x14ac:dyDescent="0.45">
      <c r="A200" s="93"/>
      <c r="B200" s="94"/>
      <c r="C200" s="94"/>
      <c r="D200" s="94"/>
      <c r="E200" s="35">
        <f t="shared" si="4"/>
        <v>185</v>
      </c>
      <c r="F200" s="33" t="s">
        <v>452</v>
      </c>
      <c r="G200" s="33" t="s">
        <v>453</v>
      </c>
      <c r="H200" s="33"/>
      <c r="I200" s="35"/>
      <c r="J200" s="14">
        <v>27113.994269581497</v>
      </c>
      <c r="K200" s="14">
        <v>102870.07551810623</v>
      </c>
      <c r="L200" s="14">
        <v>549825.31238423439</v>
      </c>
      <c r="M200" s="14">
        <v>0</v>
      </c>
      <c r="N200" s="14">
        <v>679809.38217192213</v>
      </c>
      <c r="O200" s="14">
        <v>631053.24616732285</v>
      </c>
      <c r="P200" s="44" t="s">
        <v>59</v>
      </c>
    </row>
    <row r="201" spans="1:16" ht="24" x14ac:dyDescent="0.45">
      <c r="A201" s="93"/>
      <c r="B201" s="94"/>
      <c r="C201" s="94"/>
      <c r="D201" s="94"/>
      <c r="E201" s="35">
        <f t="shared" si="4"/>
        <v>186</v>
      </c>
      <c r="F201" s="33" t="s">
        <v>454</v>
      </c>
      <c r="G201" s="33" t="s">
        <v>455</v>
      </c>
      <c r="H201" s="33"/>
      <c r="I201" s="36" t="s">
        <v>456</v>
      </c>
      <c r="J201" s="14">
        <v>0</v>
      </c>
      <c r="K201" s="14">
        <v>388955.25952238677</v>
      </c>
      <c r="L201" s="14">
        <v>1225641.380815055</v>
      </c>
      <c r="M201" s="14">
        <v>59762.131120744416</v>
      </c>
      <c r="N201" s="14">
        <v>1674358.7714581862</v>
      </c>
      <c r="O201" s="14">
        <v>1488689.0504421333</v>
      </c>
      <c r="P201" s="44">
        <v>2506719.9100415534</v>
      </c>
    </row>
    <row r="202" spans="1:16" ht="24" x14ac:dyDescent="0.45">
      <c r="A202" s="93"/>
      <c r="B202" s="94"/>
      <c r="C202" s="94"/>
      <c r="D202" s="94"/>
      <c r="E202" s="35">
        <f t="shared" si="4"/>
        <v>187</v>
      </c>
      <c r="F202" s="33" t="s">
        <v>457</v>
      </c>
      <c r="G202" s="33" t="s">
        <v>458</v>
      </c>
      <c r="H202" s="33"/>
      <c r="I202" s="36" t="s">
        <v>459</v>
      </c>
      <c r="J202" s="14">
        <v>3865.2090848739358</v>
      </c>
      <c r="K202" s="14">
        <v>297830.65356489999</v>
      </c>
      <c r="L202" s="14">
        <v>418208.22387379751</v>
      </c>
      <c r="M202" s="14">
        <v>0</v>
      </c>
      <c r="N202" s="14">
        <v>719904.08652357152</v>
      </c>
      <c r="O202" s="14">
        <v>606594.072042963</v>
      </c>
      <c r="P202" s="44">
        <v>2039770.0544071558</v>
      </c>
    </row>
    <row r="203" spans="1:16" ht="24" x14ac:dyDescent="0.45">
      <c r="A203" s="93"/>
      <c r="B203" s="94"/>
      <c r="C203" s="94"/>
      <c r="D203" s="94"/>
      <c r="E203" s="35">
        <f t="shared" si="4"/>
        <v>188</v>
      </c>
      <c r="F203" s="33" t="s">
        <v>460</v>
      </c>
      <c r="G203" s="33" t="s">
        <v>461</v>
      </c>
      <c r="H203" s="33"/>
      <c r="I203" s="36" t="s">
        <v>462</v>
      </c>
      <c r="J203" s="14">
        <v>0</v>
      </c>
      <c r="K203" s="14">
        <v>0</v>
      </c>
      <c r="L203" s="14">
        <v>9524.2779326028431</v>
      </c>
      <c r="M203" s="14">
        <v>0</v>
      </c>
      <c r="N203" s="14">
        <v>9524.2779326028431</v>
      </c>
      <c r="O203" s="14">
        <v>0</v>
      </c>
      <c r="P203" s="44">
        <v>1166992.3364871989</v>
      </c>
    </row>
    <row r="204" spans="1:16" ht="24" x14ac:dyDescent="0.45">
      <c r="A204" s="93"/>
      <c r="B204" s="94"/>
      <c r="C204" s="94"/>
      <c r="D204" s="94"/>
      <c r="E204" s="35">
        <f t="shared" si="4"/>
        <v>189</v>
      </c>
      <c r="F204" s="33" t="s">
        <v>463</v>
      </c>
      <c r="G204" s="33" t="s">
        <v>464</v>
      </c>
      <c r="H204" s="33"/>
      <c r="I204" s="35"/>
      <c r="J204" s="14">
        <v>1686912.3351880379</v>
      </c>
      <c r="K204" s="14">
        <v>0</v>
      </c>
      <c r="L204" s="14">
        <v>1805189.9235107985</v>
      </c>
      <c r="M204" s="14">
        <v>0</v>
      </c>
      <c r="N204" s="14">
        <v>3492102.2586988364</v>
      </c>
      <c r="O204" s="14">
        <v>2643780.8531754012</v>
      </c>
      <c r="P204" s="44" t="s">
        <v>59</v>
      </c>
    </row>
    <row r="205" spans="1:16" ht="24" x14ac:dyDescent="0.45">
      <c r="A205" s="93"/>
      <c r="B205" s="94"/>
      <c r="C205" s="94"/>
      <c r="D205" s="94"/>
      <c r="E205" s="35">
        <f t="shared" si="4"/>
        <v>190</v>
      </c>
      <c r="F205" s="33" t="s">
        <v>465</v>
      </c>
      <c r="G205" s="33" t="s">
        <v>466</v>
      </c>
      <c r="H205" s="33"/>
      <c r="I205" s="35"/>
      <c r="J205" s="14">
        <v>20579650.502279267</v>
      </c>
      <c r="K205" s="14">
        <v>729168.28384785599</v>
      </c>
      <c r="L205" s="14">
        <v>10654444.779454401</v>
      </c>
      <c r="M205" s="14">
        <v>0</v>
      </c>
      <c r="N205" s="14">
        <v>31963263.565581523</v>
      </c>
      <c r="O205" s="14">
        <v>37197143.009858236</v>
      </c>
      <c r="P205" s="44" t="s">
        <v>59</v>
      </c>
    </row>
    <row r="206" spans="1:16" ht="24" x14ac:dyDescent="0.45">
      <c r="A206" s="93"/>
      <c r="B206" s="94"/>
      <c r="C206" s="94"/>
      <c r="D206" s="94"/>
      <c r="E206" s="35">
        <f t="shared" si="4"/>
        <v>191</v>
      </c>
      <c r="F206" s="33" t="s">
        <v>467</v>
      </c>
      <c r="G206" s="33" t="s">
        <v>468</v>
      </c>
      <c r="H206" s="33"/>
      <c r="I206" s="35"/>
      <c r="J206" s="14">
        <v>9281801.7639054172</v>
      </c>
      <c r="K206" s="14">
        <v>1890840.8003308976</v>
      </c>
      <c r="L206" s="14">
        <v>11079728.500332365</v>
      </c>
      <c r="M206" s="14">
        <v>3657.5417416499058</v>
      </c>
      <c r="N206" s="14">
        <v>22256028.60631033</v>
      </c>
      <c r="O206" s="14">
        <v>23954844.222518396</v>
      </c>
      <c r="P206" s="44" t="s">
        <v>59</v>
      </c>
    </row>
    <row r="207" spans="1:16" ht="36" x14ac:dyDescent="0.45">
      <c r="A207" s="93"/>
      <c r="B207" s="94"/>
      <c r="C207" s="94"/>
      <c r="D207" s="94"/>
      <c r="E207" s="35">
        <f t="shared" si="4"/>
        <v>192</v>
      </c>
      <c r="F207" s="33" t="s">
        <v>469</v>
      </c>
      <c r="G207" s="33" t="s">
        <v>470</v>
      </c>
      <c r="H207" s="33"/>
      <c r="I207" s="35"/>
      <c r="J207" s="14">
        <v>74178949.20654811</v>
      </c>
      <c r="K207" s="14">
        <v>229837.38887097573</v>
      </c>
      <c r="L207" s="14">
        <v>5617911.114614482</v>
      </c>
      <c r="M207" s="14">
        <v>97986.466398143952</v>
      </c>
      <c r="N207" s="14">
        <v>80124684.176431715</v>
      </c>
      <c r="O207" s="14">
        <v>100734462.81285772</v>
      </c>
      <c r="P207" s="44" t="s">
        <v>59</v>
      </c>
    </row>
    <row r="208" spans="1:16" ht="24" x14ac:dyDescent="0.45">
      <c r="A208" s="93"/>
      <c r="B208" s="94"/>
      <c r="C208" s="94"/>
      <c r="D208" s="94"/>
      <c r="E208" s="35">
        <f t="shared" si="4"/>
        <v>193</v>
      </c>
      <c r="F208" s="33" t="s">
        <v>471</v>
      </c>
      <c r="G208" s="33" t="s">
        <v>472</v>
      </c>
      <c r="H208" s="33"/>
      <c r="I208" s="35"/>
      <c r="J208" s="14">
        <v>2277426.365041791</v>
      </c>
      <c r="K208" s="14">
        <v>49683.043545489723</v>
      </c>
      <c r="L208" s="14">
        <v>5614767.0697736405</v>
      </c>
      <c r="M208" s="14">
        <v>0</v>
      </c>
      <c r="N208" s="14">
        <v>7941876.4783609211</v>
      </c>
      <c r="O208" s="14">
        <v>8442251.7525563743</v>
      </c>
      <c r="P208" s="44" t="s">
        <v>59</v>
      </c>
    </row>
    <row r="209" spans="1:16" ht="48" x14ac:dyDescent="0.45">
      <c r="A209" s="93"/>
      <c r="B209" s="94"/>
      <c r="C209" s="94"/>
      <c r="D209" s="94"/>
      <c r="E209" s="35">
        <f>E208+1</f>
        <v>194</v>
      </c>
      <c r="F209" s="33" t="s">
        <v>305</v>
      </c>
      <c r="G209" s="33" t="s">
        <v>1288</v>
      </c>
      <c r="H209" s="33" t="s">
        <v>190</v>
      </c>
      <c r="I209" s="36" t="s">
        <v>307</v>
      </c>
      <c r="J209" s="14">
        <v>981589.97005555383</v>
      </c>
      <c r="K209" s="14">
        <v>2702231.5524735278</v>
      </c>
      <c r="L209" s="14">
        <v>9736475.8293387219</v>
      </c>
      <c r="M209" s="14">
        <v>12491.030282188191</v>
      </c>
      <c r="N209" s="14">
        <v>13432788.382149991</v>
      </c>
      <c r="O209" s="14">
        <v>12456777.874645071</v>
      </c>
      <c r="P209" s="44">
        <v>15514286.731533896</v>
      </c>
    </row>
    <row r="210" spans="1:16" ht="24" x14ac:dyDescent="0.45">
      <c r="A210" s="93"/>
      <c r="B210" s="94"/>
      <c r="C210" s="94"/>
      <c r="D210" s="94"/>
      <c r="E210" s="35">
        <f t="shared" si="4"/>
        <v>195</v>
      </c>
      <c r="F210" s="33" t="s">
        <v>473</v>
      </c>
      <c r="G210" s="33" t="s">
        <v>474</v>
      </c>
      <c r="H210" s="33" t="s">
        <v>475</v>
      </c>
      <c r="I210" s="35"/>
      <c r="J210" s="14">
        <v>1209495.0902333693</v>
      </c>
      <c r="K210" s="14">
        <v>537373.003222703</v>
      </c>
      <c r="L210" s="14">
        <v>12870083.334820613</v>
      </c>
      <c r="M210" s="14">
        <v>14967.590312652617</v>
      </c>
      <c r="N210" s="14">
        <v>14631919.018589338</v>
      </c>
      <c r="O210" s="14">
        <v>14437485.607338795</v>
      </c>
      <c r="P210" s="44" t="s">
        <v>59</v>
      </c>
    </row>
    <row r="211" spans="1:16" ht="60" x14ac:dyDescent="0.45">
      <c r="A211" s="93"/>
      <c r="B211" s="94"/>
      <c r="C211" s="94"/>
      <c r="D211" s="94"/>
      <c r="E211" s="35">
        <f t="shared" si="4"/>
        <v>196</v>
      </c>
      <c r="F211" s="33" t="s">
        <v>476</v>
      </c>
      <c r="G211" s="33" t="s">
        <v>477</v>
      </c>
      <c r="H211" s="33" t="s">
        <v>478</v>
      </c>
      <c r="I211" s="36" t="s">
        <v>479</v>
      </c>
      <c r="J211" s="14">
        <v>137006.10746874817</v>
      </c>
      <c r="K211" s="14">
        <v>15052.933577155614</v>
      </c>
      <c r="L211" s="14">
        <v>12643.192752514122</v>
      </c>
      <c r="M211" s="14">
        <v>0</v>
      </c>
      <c r="N211" s="14">
        <v>164702.2337984179</v>
      </c>
      <c r="O211" s="14">
        <v>196823.03152411425</v>
      </c>
      <c r="P211" s="44">
        <v>331308.89358179009</v>
      </c>
    </row>
    <row r="212" spans="1:16" ht="24" x14ac:dyDescent="0.45">
      <c r="A212" s="93"/>
      <c r="B212" s="94"/>
      <c r="C212" s="94"/>
      <c r="D212" s="94"/>
      <c r="E212" s="35">
        <f t="shared" si="4"/>
        <v>197</v>
      </c>
      <c r="F212" s="33" t="s">
        <v>480</v>
      </c>
      <c r="G212" s="33" t="s">
        <v>481</v>
      </c>
      <c r="H212" s="33"/>
      <c r="I212" s="36" t="s">
        <v>482</v>
      </c>
      <c r="J212" s="14">
        <v>1785.5817051402196</v>
      </c>
      <c r="K212" s="14">
        <v>68319.411588095987</v>
      </c>
      <c r="L212" s="14">
        <v>59343.148314748818</v>
      </c>
      <c r="M212" s="14">
        <v>0</v>
      </c>
      <c r="N212" s="14">
        <v>129448.14160798503</v>
      </c>
      <c r="O212" s="14">
        <v>104942.06336933711</v>
      </c>
      <c r="P212" s="44">
        <v>287289.48006334843</v>
      </c>
    </row>
    <row r="213" spans="1:16" ht="24" x14ac:dyDescent="0.45">
      <c r="A213" s="93"/>
      <c r="B213" s="94"/>
      <c r="C213" s="94"/>
      <c r="D213" s="94"/>
      <c r="E213" s="35">
        <f t="shared" si="4"/>
        <v>198</v>
      </c>
      <c r="F213" s="33" t="s">
        <v>188</v>
      </c>
      <c r="G213" s="33" t="s">
        <v>189</v>
      </c>
      <c r="H213" s="33" t="s">
        <v>190</v>
      </c>
      <c r="I213" s="36" t="s">
        <v>191</v>
      </c>
      <c r="J213" s="14">
        <v>167838.28798590688</v>
      </c>
      <c r="K213" s="14">
        <v>0</v>
      </c>
      <c r="L213" s="14">
        <v>82929.069070156678</v>
      </c>
      <c r="M213" s="14">
        <v>0</v>
      </c>
      <c r="N213" s="14">
        <v>250767.35705606354</v>
      </c>
      <c r="O213" s="14">
        <v>296199.86134812975</v>
      </c>
      <c r="P213" s="44">
        <v>303863.7767015018</v>
      </c>
    </row>
    <row r="214" spans="1:16" ht="24" x14ac:dyDescent="0.45">
      <c r="A214" s="93"/>
      <c r="B214" s="94"/>
      <c r="C214" s="94"/>
      <c r="D214" s="94"/>
      <c r="E214" s="35">
        <f t="shared" si="4"/>
        <v>199</v>
      </c>
      <c r="F214" s="33" t="s">
        <v>483</v>
      </c>
      <c r="G214" s="33" t="s">
        <v>484</v>
      </c>
      <c r="H214" s="33"/>
      <c r="I214" s="36" t="s">
        <v>485</v>
      </c>
      <c r="J214" s="14">
        <v>25101449.788204499</v>
      </c>
      <c r="K214" s="14">
        <v>781276.52224744298</v>
      </c>
      <c r="L214" s="14">
        <v>2440705.81504298</v>
      </c>
      <c r="M214" s="14">
        <v>0</v>
      </c>
      <c r="N214" s="14">
        <v>28323432.12549492</v>
      </c>
      <c r="O214" s="14">
        <v>34989975.012196913</v>
      </c>
      <c r="P214" s="44">
        <v>48627009.091842145</v>
      </c>
    </row>
    <row r="215" spans="1:16" ht="72" x14ac:dyDescent="0.45">
      <c r="A215" s="93"/>
      <c r="B215" s="94"/>
      <c r="C215" s="94"/>
      <c r="D215" s="94"/>
      <c r="E215" s="35">
        <f t="shared" si="4"/>
        <v>200</v>
      </c>
      <c r="F215" s="33" t="s">
        <v>132</v>
      </c>
      <c r="G215" s="33" t="s">
        <v>133</v>
      </c>
      <c r="H215" s="33" t="s">
        <v>134</v>
      </c>
      <c r="I215" s="36" t="s">
        <v>135</v>
      </c>
      <c r="J215" s="14">
        <v>761938.39661024581</v>
      </c>
      <c r="K215" s="14">
        <v>269899.09903840016</v>
      </c>
      <c r="L215" s="14">
        <v>1174806.1406975037</v>
      </c>
      <c r="M215" s="14">
        <v>0</v>
      </c>
      <c r="N215" s="14">
        <v>2206643.6363461497</v>
      </c>
      <c r="O215" s="14">
        <v>2301677.3726433381</v>
      </c>
      <c r="P215" s="44">
        <v>2906312.8184425598</v>
      </c>
    </row>
    <row r="216" spans="1:16" ht="24" x14ac:dyDescent="0.45">
      <c r="A216" s="93"/>
      <c r="B216" s="94"/>
      <c r="C216" s="94"/>
      <c r="D216" s="94"/>
      <c r="E216" s="35">
        <f t="shared" si="4"/>
        <v>201</v>
      </c>
      <c r="F216" s="33" t="s">
        <v>486</v>
      </c>
      <c r="G216" s="33" t="s">
        <v>320</v>
      </c>
      <c r="H216" s="33"/>
      <c r="I216" s="36" t="s">
        <v>321</v>
      </c>
      <c r="J216" s="14">
        <v>0</v>
      </c>
      <c r="K216" s="14">
        <v>236719.92461208632</v>
      </c>
      <c r="L216" s="14">
        <v>456048.45094580977</v>
      </c>
      <c r="M216" s="14">
        <v>0</v>
      </c>
      <c r="N216" s="14">
        <v>692768.3755578961</v>
      </c>
      <c r="O216" s="14">
        <v>600600.11344042083</v>
      </c>
      <c r="P216" s="44">
        <v>25878285.26557526</v>
      </c>
    </row>
    <row r="217" spans="1:16" ht="48" x14ac:dyDescent="0.45">
      <c r="A217" s="93"/>
      <c r="B217" s="94"/>
      <c r="C217" s="94"/>
      <c r="D217" s="94"/>
      <c r="E217" s="35">
        <f t="shared" si="4"/>
        <v>202</v>
      </c>
      <c r="F217" s="33" t="s">
        <v>487</v>
      </c>
      <c r="G217" s="33" t="s">
        <v>488</v>
      </c>
      <c r="H217" s="33" t="s">
        <v>134</v>
      </c>
      <c r="I217" s="35"/>
      <c r="J217" s="14">
        <v>1219805.865735963</v>
      </c>
      <c r="K217" s="14">
        <v>7849205.8658424616</v>
      </c>
      <c r="L217" s="14">
        <v>1753377.4048015112</v>
      </c>
      <c r="M217" s="14">
        <v>0</v>
      </c>
      <c r="N217" s="14">
        <v>10822389.136379935</v>
      </c>
      <c r="O217" s="14">
        <v>7693979.0681326855</v>
      </c>
      <c r="P217" s="44" t="s">
        <v>59</v>
      </c>
    </row>
    <row r="218" spans="1:16" ht="48" x14ac:dyDescent="0.45">
      <c r="A218" s="93"/>
      <c r="B218" s="94"/>
      <c r="C218" s="94"/>
      <c r="D218" s="94"/>
      <c r="E218" s="35">
        <f t="shared" si="4"/>
        <v>203</v>
      </c>
      <c r="F218" s="33" t="s">
        <v>346</v>
      </c>
      <c r="G218" s="33" t="s">
        <v>347</v>
      </c>
      <c r="H218" s="33"/>
      <c r="I218" s="35" t="s">
        <v>348</v>
      </c>
      <c r="J218" s="14">
        <v>60771.570181747258</v>
      </c>
      <c r="K218" s="14">
        <v>5717154.3490489591</v>
      </c>
      <c r="L218" s="14">
        <v>54828.121220929177</v>
      </c>
      <c r="M218" s="14">
        <v>0</v>
      </c>
      <c r="N218" s="14">
        <v>5832754.0404516356</v>
      </c>
      <c r="O218" s="14">
        <v>3865213.0797310648</v>
      </c>
      <c r="P218" s="44">
        <v>5076655.8605095074</v>
      </c>
    </row>
    <row r="219" spans="1:16" ht="36" x14ac:dyDescent="0.45">
      <c r="A219" s="93"/>
      <c r="B219" s="94"/>
      <c r="C219" s="94"/>
      <c r="D219" s="94"/>
      <c r="E219" s="35">
        <f t="shared" si="4"/>
        <v>204</v>
      </c>
      <c r="F219" s="33" t="s">
        <v>389</v>
      </c>
      <c r="G219" s="33" t="s">
        <v>390</v>
      </c>
      <c r="H219" s="33" t="s">
        <v>385</v>
      </c>
      <c r="I219" s="36" t="s">
        <v>391</v>
      </c>
      <c r="J219" s="14">
        <v>74527.793914903887</v>
      </c>
      <c r="K219" s="14">
        <v>34943.712751191517</v>
      </c>
      <c r="L219" s="14">
        <v>986699.55736018671</v>
      </c>
      <c r="M219" s="14">
        <v>0</v>
      </c>
      <c r="N219" s="14">
        <v>1096171.0640262822</v>
      </c>
      <c r="O219" s="14">
        <v>679089.56770596479</v>
      </c>
      <c r="P219" s="44">
        <v>28904127.249301441</v>
      </c>
    </row>
    <row r="220" spans="1:16" ht="36" x14ac:dyDescent="0.45">
      <c r="A220" s="93"/>
      <c r="B220" s="94"/>
      <c r="C220" s="94"/>
      <c r="D220" s="94"/>
      <c r="E220" s="35">
        <f t="shared" si="4"/>
        <v>205</v>
      </c>
      <c r="F220" s="33" t="s">
        <v>392</v>
      </c>
      <c r="G220" s="33" t="s">
        <v>393</v>
      </c>
      <c r="H220" s="33" t="s">
        <v>394</v>
      </c>
      <c r="I220" s="35" t="s">
        <v>395</v>
      </c>
      <c r="J220" s="14">
        <v>97486.794956533806</v>
      </c>
      <c r="K220" s="14">
        <v>472310.87920588598</v>
      </c>
      <c r="L220" s="14">
        <v>9354820.6170203928</v>
      </c>
      <c r="M220" s="14">
        <v>190.99434682244942</v>
      </c>
      <c r="N220" s="14">
        <v>9924809.285529634</v>
      </c>
      <c r="O220" s="14">
        <v>8836711.5739934687</v>
      </c>
      <c r="P220" s="44">
        <v>18647784.127872527</v>
      </c>
    </row>
    <row r="221" spans="1:16" ht="96" x14ac:dyDescent="0.45">
      <c r="A221" s="93"/>
      <c r="B221" s="94"/>
      <c r="C221" s="94"/>
      <c r="D221" s="94"/>
      <c r="E221" s="35">
        <f t="shared" si="4"/>
        <v>206</v>
      </c>
      <c r="F221" s="33" t="s">
        <v>489</v>
      </c>
      <c r="G221" s="33" t="s">
        <v>490</v>
      </c>
      <c r="H221" s="33" t="s">
        <v>491</v>
      </c>
      <c r="I221" s="35"/>
      <c r="J221" s="14">
        <v>11242371.861147122</v>
      </c>
      <c r="K221" s="14">
        <v>1728691.4361118649</v>
      </c>
      <c r="L221" s="14">
        <v>10824401.903230909</v>
      </c>
      <c r="M221" s="14">
        <v>760854.6297192506</v>
      </c>
      <c r="N221" s="14">
        <v>24556319.830209147</v>
      </c>
      <c r="O221" s="14">
        <v>25277200.648666695</v>
      </c>
      <c r="P221" s="44" t="s">
        <v>59</v>
      </c>
    </row>
    <row r="222" spans="1:16" ht="36" x14ac:dyDescent="0.45">
      <c r="A222" s="93"/>
      <c r="B222" s="94"/>
      <c r="C222" s="94"/>
      <c r="D222" s="94"/>
      <c r="E222" s="35">
        <f t="shared" si="4"/>
        <v>207</v>
      </c>
      <c r="F222" s="33" t="s">
        <v>492</v>
      </c>
      <c r="G222" s="33" t="s">
        <v>493</v>
      </c>
      <c r="H222" s="33" t="s">
        <v>394</v>
      </c>
      <c r="I222" s="35" t="s">
        <v>494</v>
      </c>
      <c r="J222" s="14">
        <v>55903612.077365547</v>
      </c>
      <c r="K222" s="14">
        <v>212238.00069701794</v>
      </c>
      <c r="L222" s="14">
        <v>3219175.226749735</v>
      </c>
      <c r="M222" s="14">
        <v>0</v>
      </c>
      <c r="N222" s="14">
        <v>59335025.304812297</v>
      </c>
      <c r="O222" s="14">
        <v>74914275.05238907</v>
      </c>
      <c r="P222" s="44">
        <v>75736769.423815757</v>
      </c>
    </row>
    <row r="223" spans="1:16" ht="24" x14ac:dyDescent="0.45">
      <c r="A223" s="93"/>
      <c r="B223" s="94"/>
      <c r="C223" s="94"/>
      <c r="D223" s="94"/>
      <c r="E223" s="35">
        <f t="shared" si="4"/>
        <v>208</v>
      </c>
      <c r="F223" s="33" t="s">
        <v>495</v>
      </c>
      <c r="G223" s="33" t="s">
        <v>397</v>
      </c>
      <c r="H223" s="33" t="s">
        <v>398</v>
      </c>
      <c r="I223" s="36" t="s">
        <v>399</v>
      </c>
      <c r="J223" s="14">
        <v>8078235.8490083357</v>
      </c>
      <c r="K223" s="14">
        <v>486092.67616985954</v>
      </c>
      <c r="L223" s="14">
        <v>7262414.0998475235</v>
      </c>
      <c r="M223" s="14">
        <v>129159.9270386814</v>
      </c>
      <c r="N223" s="14">
        <v>15955902.5520644</v>
      </c>
      <c r="O223" s="14">
        <v>14571963.277197925</v>
      </c>
      <c r="P223" s="44">
        <v>39786051.228269197</v>
      </c>
    </row>
    <row r="224" spans="1:16" ht="24" x14ac:dyDescent="0.45">
      <c r="A224" s="93"/>
      <c r="B224" s="94"/>
      <c r="C224" s="94"/>
      <c r="D224" s="94"/>
      <c r="E224" s="35">
        <f t="shared" si="4"/>
        <v>209</v>
      </c>
      <c r="F224" s="33" t="s">
        <v>496</v>
      </c>
      <c r="G224" s="33" t="s">
        <v>497</v>
      </c>
      <c r="H224" s="33" t="s">
        <v>498</v>
      </c>
      <c r="I224" s="35"/>
      <c r="J224" s="14">
        <v>2808136.1923678941</v>
      </c>
      <c r="K224" s="14">
        <v>3147020.651455848</v>
      </c>
      <c r="L224" s="14">
        <v>1992704.5552439783</v>
      </c>
      <c r="M224" s="14">
        <v>15196.783528839558</v>
      </c>
      <c r="N224" s="14">
        <v>7963058.1825965596</v>
      </c>
      <c r="O224" s="14">
        <v>7419130.8069272796</v>
      </c>
      <c r="P224" s="44" t="s">
        <v>59</v>
      </c>
    </row>
    <row r="225" spans="1:16" ht="24" x14ac:dyDescent="0.45">
      <c r="A225" s="93"/>
      <c r="B225" s="94"/>
      <c r="C225" s="94"/>
      <c r="D225" s="94"/>
      <c r="E225" s="35">
        <f t="shared" si="4"/>
        <v>210</v>
      </c>
      <c r="F225" s="33" t="s">
        <v>499</v>
      </c>
      <c r="G225" s="33" t="s">
        <v>500</v>
      </c>
      <c r="H225" s="33" t="s">
        <v>190</v>
      </c>
      <c r="I225" s="35"/>
      <c r="J225" s="14">
        <v>1677215.2202237265</v>
      </c>
      <c r="K225" s="14">
        <v>610450.81436935544</v>
      </c>
      <c r="L225" s="14">
        <v>2357383.0423115813</v>
      </c>
      <c r="M225" s="14">
        <v>0</v>
      </c>
      <c r="N225" s="14">
        <v>4645049.0769046638</v>
      </c>
      <c r="O225" s="14">
        <v>4783495.7298390688</v>
      </c>
      <c r="P225" s="44" t="s">
        <v>59</v>
      </c>
    </row>
    <row r="226" spans="1:16" ht="24" x14ac:dyDescent="0.45">
      <c r="A226" s="93"/>
      <c r="B226" s="94"/>
      <c r="C226" s="94"/>
      <c r="D226" s="94"/>
      <c r="E226" s="35">
        <f t="shared" si="4"/>
        <v>211</v>
      </c>
      <c r="F226" s="33" t="s">
        <v>501</v>
      </c>
      <c r="G226" s="33" t="s">
        <v>502</v>
      </c>
      <c r="H226" s="33" t="s">
        <v>503</v>
      </c>
      <c r="I226" s="35"/>
      <c r="J226" s="14">
        <v>3944126.2562501631</v>
      </c>
      <c r="K226" s="14">
        <v>3168659.2434730092</v>
      </c>
      <c r="L226" s="14">
        <v>47480597.324639648</v>
      </c>
      <c r="M226" s="14">
        <v>0</v>
      </c>
      <c r="N226" s="14">
        <v>54593382.824362822</v>
      </c>
      <c r="O226" s="14">
        <v>52672420.501515418</v>
      </c>
      <c r="P226" s="44" t="s">
        <v>59</v>
      </c>
    </row>
    <row r="227" spans="1:16" ht="24" x14ac:dyDescent="0.45">
      <c r="A227" s="93"/>
      <c r="B227" s="94"/>
      <c r="C227" s="94"/>
      <c r="D227" s="94"/>
      <c r="E227" s="35">
        <f t="shared" si="4"/>
        <v>212</v>
      </c>
      <c r="F227" s="33" t="s">
        <v>504</v>
      </c>
      <c r="G227" s="33" t="s">
        <v>505</v>
      </c>
      <c r="H227" s="33" t="s">
        <v>506</v>
      </c>
      <c r="I227" s="35"/>
      <c r="J227" s="14">
        <v>3756.5400312198176</v>
      </c>
      <c r="K227" s="14">
        <v>7599017.747049259</v>
      </c>
      <c r="L227" s="14">
        <v>47646837.997543015</v>
      </c>
      <c r="M227" s="14">
        <v>11741345.638518941</v>
      </c>
      <c r="N227" s="14">
        <v>66990957.923142433</v>
      </c>
      <c r="O227" s="14">
        <v>40254879.828103393</v>
      </c>
      <c r="P227" s="44" t="s">
        <v>59</v>
      </c>
    </row>
    <row r="228" spans="1:16" ht="24" x14ac:dyDescent="0.45">
      <c r="A228" s="93"/>
      <c r="B228" s="94"/>
      <c r="C228" s="94"/>
      <c r="D228" s="94"/>
      <c r="E228" s="35">
        <f t="shared" si="4"/>
        <v>213</v>
      </c>
      <c r="F228" s="33" t="s">
        <v>507</v>
      </c>
      <c r="G228" s="33" t="s">
        <v>508</v>
      </c>
      <c r="H228" s="33" t="s">
        <v>509</v>
      </c>
      <c r="I228" s="35"/>
      <c r="J228" s="14">
        <v>1527288.1491989277</v>
      </c>
      <c r="K228" s="14">
        <v>647581.38385967258</v>
      </c>
      <c r="L228" s="14">
        <v>2106434.6533011012</v>
      </c>
      <c r="M228" s="14">
        <v>0</v>
      </c>
      <c r="N228" s="14">
        <v>4281304.1863597017</v>
      </c>
      <c r="O228" s="14">
        <v>4411310.4962475048</v>
      </c>
      <c r="P228" s="44" t="s">
        <v>59</v>
      </c>
    </row>
    <row r="229" spans="1:16" ht="24" x14ac:dyDescent="0.45">
      <c r="A229" s="93"/>
      <c r="B229" s="94"/>
      <c r="C229" s="94"/>
      <c r="D229" s="94"/>
      <c r="E229" s="35">
        <f t="shared" ref="E229:E235" si="5">E228+1</f>
        <v>214</v>
      </c>
      <c r="F229" s="33" t="s">
        <v>510</v>
      </c>
      <c r="G229" s="33" t="s">
        <v>511</v>
      </c>
      <c r="H229" s="33" t="s">
        <v>512</v>
      </c>
      <c r="I229" s="36" t="s">
        <v>513</v>
      </c>
      <c r="J229" s="14">
        <v>12275.341531399528</v>
      </c>
      <c r="K229" s="14">
        <v>62749.826164548416</v>
      </c>
      <c r="L229" s="14">
        <v>388621.81256513152</v>
      </c>
      <c r="M229" s="14">
        <v>0</v>
      </c>
      <c r="N229" s="14">
        <v>463646.9802610795</v>
      </c>
      <c r="O229" s="14">
        <v>436488.53070895007</v>
      </c>
      <c r="P229" s="44">
        <v>1958525.3661368403</v>
      </c>
    </row>
    <row r="230" spans="1:16" ht="24" x14ac:dyDescent="0.45">
      <c r="A230" s="93"/>
      <c r="B230" s="94"/>
      <c r="C230" s="94"/>
      <c r="D230" s="94"/>
      <c r="E230" s="35">
        <f t="shared" si="5"/>
        <v>215</v>
      </c>
      <c r="F230" s="33" t="s">
        <v>514</v>
      </c>
      <c r="G230" s="33" t="s">
        <v>515</v>
      </c>
      <c r="H230" s="33" t="s">
        <v>516</v>
      </c>
      <c r="I230" s="36" t="s">
        <v>517</v>
      </c>
      <c r="J230" s="14">
        <v>0</v>
      </c>
      <c r="K230" s="14">
        <v>0</v>
      </c>
      <c r="L230" s="14">
        <v>93053.675280540119</v>
      </c>
      <c r="M230" s="14">
        <v>0</v>
      </c>
      <c r="N230" s="14">
        <v>93053.675280540119</v>
      </c>
      <c r="O230" s="14">
        <v>91004.402910396253</v>
      </c>
      <c r="P230" s="44">
        <v>3408589.0558580053</v>
      </c>
    </row>
    <row r="231" spans="1:16" ht="36" x14ac:dyDescent="0.45">
      <c r="A231" s="93"/>
      <c r="B231" s="94"/>
      <c r="C231" s="94"/>
      <c r="D231" s="94"/>
      <c r="E231" s="35">
        <f t="shared" si="5"/>
        <v>216</v>
      </c>
      <c r="F231" s="33" t="s">
        <v>518</v>
      </c>
      <c r="G231" s="33" t="s">
        <v>519</v>
      </c>
      <c r="H231" s="33"/>
      <c r="I231" s="36" t="s">
        <v>520</v>
      </c>
      <c r="J231" s="14">
        <v>2960402.8441948933</v>
      </c>
      <c r="K231" s="14">
        <v>1931.7931424016369</v>
      </c>
      <c r="L231" s="14">
        <v>2002279.0932184418</v>
      </c>
      <c r="M231" s="14">
        <v>0</v>
      </c>
      <c r="N231" s="14">
        <v>4964613.7305557365</v>
      </c>
      <c r="O231" s="14">
        <v>5669823.3441534732</v>
      </c>
      <c r="P231" s="44">
        <v>14170535.526499566</v>
      </c>
    </row>
    <row r="232" spans="1:16" s="12" customFormat="1" ht="36" x14ac:dyDescent="0.45">
      <c r="A232" s="93"/>
      <c r="B232" s="94"/>
      <c r="C232" s="94"/>
      <c r="D232" s="94"/>
      <c r="E232" s="35">
        <f t="shared" si="5"/>
        <v>217</v>
      </c>
      <c r="F232" s="33" t="s">
        <v>521</v>
      </c>
      <c r="G232" s="33" t="s">
        <v>522</v>
      </c>
      <c r="H232" s="33"/>
      <c r="I232" s="36" t="s">
        <v>523</v>
      </c>
      <c r="J232" s="14">
        <v>0</v>
      </c>
      <c r="K232" s="14">
        <v>0</v>
      </c>
      <c r="L232" s="14">
        <v>508746.10483675479</v>
      </c>
      <c r="M232" s="14">
        <v>0</v>
      </c>
      <c r="N232" s="14">
        <v>508746.10483675479</v>
      </c>
      <c r="O232" s="14">
        <v>493077.50752921472</v>
      </c>
      <c r="P232" s="44">
        <v>3797800.9770677127</v>
      </c>
    </row>
    <row r="233" spans="1:16" ht="27" customHeight="1" x14ac:dyDescent="0.45">
      <c r="A233" s="93"/>
      <c r="B233" s="94"/>
      <c r="C233" s="94"/>
      <c r="D233" s="94"/>
      <c r="E233" s="35">
        <f t="shared" si="5"/>
        <v>218</v>
      </c>
      <c r="F233" s="33" t="s">
        <v>524</v>
      </c>
      <c r="G233" s="33" t="s">
        <v>525</v>
      </c>
      <c r="H233" s="33"/>
      <c r="I233" s="36" t="s">
        <v>526</v>
      </c>
      <c r="J233" s="14">
        <v>2115.8503976184224</v>
      </c>
      <c r="K233" s="14">
        <v>286432.23775064276</v>
      </c>
      <c r="L233" s="14">
        <v>10304760.538208572</v>
      </c>
      <c r="M233" s="14">
        <v>204911.46822757856</v>
      </c>
      <c r="N233" s="14">
        <v>10798220.094584411</v>
      </c>
      <c r="O233" s="14">
        <v>10369308.077907253</v>
      </c>
      <c r="P233" s="44">
        <v>30183440.089314725</v>
      </c>
    </row>
    <row r="234" spans="1:16" ht="36" x14ac:dyDescent="0.45">
      <c r="A234" s="93"/>
      <c r="B234" s="94"/>
      <c r="C234" s="94"/>
      <c r="D234" s="94"/>
      <c r="E234" s="35">
        <f t="shared" si="5"/>
        <v>219</v>
      </c>
      <c r="F234" s="33" t="s">
        <v>527</v>
      </c>
      <c r="G234" s="33" t="s">
        <v>528</v>
      </c>
      <c r="H234" s="33" t="s">
        <v>33</v>
      </c>
      <c r="I234" s="35"/>
      <c r="J234" s="14">
        <v>427401.78031892132</v>
      </c>
      <c r="K234" s="14">
        <v>957107.33053993492</v>
      </c>
      <c r="L234" s="14">
        <v>10300320.901177544</v>
      </c>
      <c r="M234" s="14">
        <v>0</v>
      </c>
      <c r="N234" s="14">
        <v>11684830.0120364</v>
      </c>
      <c r="O234" s="14">
        <v>10726886.621491984</v>
      </c>
      <c r="P234" s="44" t="s">
        <v>59</v>
      </c>
    </row>
    <row r="235" spans="1:16" s="12" customFormat="1" ht="31.8" customHeight="1" x14ac:dyDescent="0.45">
      <c r="A235" s="93"/>
      <c r="B235" s="94"/>
      <c r="C235" s="94"/>
      <c r="D235" s="94"/>
      <c r="E235" s="35">
        <f t="shared" si="5"/>
        <v>220</v>
      </c>
      <c r="F235" s="33" t="s">
        <v>529</v>
      </c>
      <c r="G235" s="33" t="s">
        <v>530</v>
      </c>
      <c r="H235" s="33"/>
      <c r="I235" s="36" t="s">
        <v>531</v>
      </c>
      <c r="J235" s="14">
        <v>33234817.070433356</v>
      </c>
      <c r="K235" s="14">
        <v>28003486.642146476</v>
      </c>
      <c r="L235" s="14">
        <v>45138029.825778782</v>
      </c>
      <c r="M235" s="14">
        <v>202947.40969442102</v>
      </c>
      <c r="N235" s="14">
        <v>106579280.94805303</v>
      </c>
      <c r="O235" s="14">
        <v>100002184.03072792</v>
      </c>
      <c r="P235" s="44">
        <v>126346456.77022094</v>
      </c>
    </row>
    <row r="236" spans="1:16" ht="12.75" customHeight="1" x14ac:dyDescent="0.45">
      <c r="A236" s="93"/>
      <c r="B236" s="94"/>
      <c r="C236" s="89" t="s">
        <v>532</v>
      </c>
      <c r="D236" s="89"/>
      <c r="E236" s="89"/>
      <c r="F236" s="89"/>
      <c r="G236" s="17"/>
      <c r="H236" s="17"/>
      <c r="I236" s="17"/>
      <c r="J236" s="13">
        <v>407780301.25192797</v>
      </c>
      <c r="K236" s="13">
        <v>316073345.58075929</v>
      </c>
      <c r="L236" s="13">
        <v>1017950544.9563599</v>
      </c>
      <c r="M236" s="13">
        <v>19314351.071006905</v>
      </c>
      <c r="N236" s="13">
        <v>1761118542.860054</v>
      </c>
      <c r="O236" s="13">
        <v>1660590929.574861</v>
      </c>
      <c r="P236" s="45" t="s">
        <v>59</v>
      </c>
    </row>
    <row r="237" spans="1:16" ht="24" customHeight="1" x14ac:dyDescent="0.45">
      <c r="A237" s="93"/>
      <c r="B237" s="94"/>
      <c r="C237" s="94" t="s">
        <v>533</v>
      </c>
      <c r="D237" s="94" t="s">
        <v>534</v>
      </c>
      <c r="E237" s="35">
        <f>E235+1</f>
        <v>221</v>
      </c>
      <c r="F237" s="33" t="s">
        <v>535</v>
      </c>
      <c r="G237" s="33" t="s">
        <v>536</v>
      </c>
      <c r="H237" s="33" t="s">
        <v>190</v>
      </c>
      <c r="I237" s="35"/>
      <c r="J237" s="14">
        <v>289016.73500533809</v>
      </c>
      <c r="K237" s="14">
        <v>1002040.3372677444</v>
      </c>
      <c r="L237" s="14">
        <v>5745297.982934976</v>
      </c>
      <c r="M237" s="14">
        <v>30864.686446507822</v>
      </c>
      <c r="N237" s="14">
        <v>7067219.7416545665</v>
      </c>
      <c r="O237" s="14">
        <v>6652367.9043918112</v>
      </c>
      <c r="P237" s="44" t="s">
        <v>59</v>
      </c>
    </row>
    <row r="238" spans="1:16" s="12" customFormat="1" ht="13.8" customHeight="1" x14ac:dyDescent="0.45">
      <c r="A238" s="93"/>
      <c r="B238" s="94"/>
      <c r="C238" s="94"/>
      <c r="D238" s="94"/>
      <c r="E238" s="35">
        <f t="shared" ref="E238:E257" si="6">E237+1</f>
        <v>222</v>
      </c>
      <c r="F238" s="33" t="s">
        <v>537</v>
      </c>
      <c r="G238" s="33" t="s">
        <v>538</v>
      </c>
      <c r="H238" s="33"/>
      <c r="I238" s="35"/>
      <c r="J238" s="14">
        <v>10104.091224075084</v>
      </c>
      <c r="K238" s="14">
        <v>43385.899665712954</v>
      </c>
      <c r="L238" s="14">
        <v>54476.300927904267</v>
      </c>
      <c r="M238" s="14">
        <v>0</v>
      </c>
      <c r="N238" s="14">
        <v>107966.29181769231</v>
      </c>
      <c r="O238" s="14">
        <v>78557.722586757474</v>
      </c>
      <c r="P238" s="44" t="s">
        <v>59</v>
      </c>
    </row>
    <row r="239" spans="1:16" ht="12.75" customHeight="1" x14ac:dyDescent="0.45">
      <c r="A239" s="93"/>
      <c r="B239" s="94"/>
      <c r="C239" s="89" t="s">
        <v>539</v>
      </c>
      <c r="D239" s="89"/>
      <c r="E239" s="89"/>
      <c r="F239" s="89"/>
      <c r="G239" s="17"/>
      <c r="H239" s="17"/>
      <c r="I239" s="17"/>
      <c r="J239" s="13">
        <v>299120.82622941316</v>
      </c>
      <c r="K239" s="13">
        <v>1045426.2369334573</v>
      </c>
      <c r="L239" s="13">
        <v>5799774.2838628804</v>
      </c>
      <c r="M239" s="13">
        <v>30864.686446507822</v>
      </c>
      <c r="N239" s="13">
        <v>7175186.0334722586</v>
      </c>
      <c r="O239" s="13">
        <v>6730925.6269785687</v>
      </c>
      <c r="P239" s="45" t="s">
        <v>59</v>
      </c>
    </row>
    <row r="240" spans="1:16" x14ac:dyDescent="0.45">
      <c r="A240" s="93"/>
      <c r="B240" s="94"/>
      <c r="C240" s="94" t="s">
        <v>540</v>
      </c>
      <c r="D240" s="94" t="s">
        <v>541</v>
      </c>
      <c r="E240" s="35">
        <f>E238+1</f>
        <v>223</v>
      </c>
      <c r="F240" s="33" t="s">
        <v>542</v>
      </c>
      <c r="G240" s="33" t="s">
        <v>543</v>
      </c>
      <c r="H240" s="33" t="s">
        <v>544</v>
      </c>
      <c r="I240" s="35"/>
      <c r="J240" s="14">
        <v>3325999.6329394742</v>
      </c>
      <c r="K240" s="14">
        <v>2745609.089398365</v>
      </c>
      <c r="L240" s="14">
        <v>10606848.519812316</v>
      </c>
      <c r="M240" s="14">
        <v>0</v>
      </c>
      <c r="N240" s="14">
        <v>16678457.242150154</v>
      </c>
      <c r="O240" s="14">
        <v>16297193.868446168</v>
      </c>
      <c r="P240" s="44" t="s">
        <v>59</v>
      </c>
    </row>
    <row r="241" spans="1:16" x14ac:dyDescent="0.45">
      <c r="A241" s="93"/>
      <c r="B241" s="94"/>
      <c r="C241" s="94"/>
      <c r="D241" s="94"/>
      <c r="E241" s="35">
        <f t="shared" si="6"/>
        <v>224</v>
      </c>
      <c r="F241" s="33" t="s">
        <v>545</v>
      </c>
      <c r="G241" s="33" t="s">
        <v>546</v>
      </c>
      <c r="H241" s="33"/>
      <c r="I241" s="35"/>
      <c r="J241" s="14">
        <v>4706.8615592538727</v>
      </c>
      <c r="K241" s="14">
        <v>159665.63017880198</v>
      </c>
      <c r="L241" s="14">
        <v>772323.72547701001</v>
      </c>
      <c r="M241" s="14">
        <v>0</v>
      </c>
      <c r="N241" s="14">
        <v>936696.21721506584</v>
      </c>
      <c r="O241" s="14">
        <v>800372.33644095669</v>
      </c>
      <c r="P241" s="44" t="s">
        <v>59</v>
      </c>
    </row>
    <row r="242" spans="1:16" x14ac:dyDescent="0.45">
      <c r="A242" s="93"/>
      <c r="B242" s="94"/>
      <c r="C242" s="89" t="s">
        <v>547</v>
      </c>
      <c r="D242" s="89"/>
      <c r="E242" s="89"/>
      <c r="F242" s="89"/>
      <c r="G242" s="17"/>
      <c r="H242" s="17"/>
      <c r="I242" s="17"/>
      <c r="J242" s="13">
        <v>3330706.4944987278</v>
      </c>
      <c r="K242" s="13">
        <v>2905274.7195771672</v>
      </c>
      <c r="L242" s="13">
        <v>11379172.245289326</v>
      </c>
      <c r="M242" s="13">
        <v>0</v>
      </c>
      <c r="N242" s="13">
        <v>17615153.459365219</v>
      </c>
      <c r="O242" s="13">
        <v>17097566.204887126</v>
      </c>
      <c r="P242" s="45" t="s">
        <v>59</v>
      </c>
    </row>
    <row r="243" spans="1:16" ht="72" x14ac:dyDescent="0.45">
      <c r="A243" s="93"/>
      <c r="B243" s="94"/>
      <c r="C243" s="94" t="s">
        <v>548</v>
      </c>
      <c r="D243" s="94" t="s">
        <v>549</v>
      </c>
      <c r="E243" s="35">
        <f>E241+1</f>
        <v>225</v>
      </c>
      <c r="F243" s="33" t="s">
        <v>239</v>
      </c>
      <c r="G243" s="33" t="s">
        <v>240</v>
      </c>
      <c r="H243" s="33" t="s">
        <v>241</v>
      </c>
      <c r="I243" s="35" t="s">
        <v>242</v>
      </c>
      <c r="J243" s="14">
        <v>453094.55382796761</v>
      </c>
      <c r="K243" s="14">
        <v>284696.96901883173</v>
      </c>
      <c r="L243" s="14">
        <v>585105.0695458987</v>
      </c>
      <c r="M243" s="14">
        <v>0</v>
      </c>
      <c r="N243" s="14">
        <v>1322896.5923926979</v>
      </c>
      <c r="O243" s="14">
        <v>1338820.9702486398</v>
      </c>
      <c r="P243" s="44">
        <v>10517467.27566706</v>
      </c>
    </row>
    <row r="244" spans="1:16" ht="24" x14ac:dyDescent="0.45">
      <c r="A244" s="93"/>
      <c r="B244" s="94"/>
      <c r="C244" s="94"/>
      <c r="D244" s="94"/>
      <c r="E244" s="35">
        <f>E243+1</f>
        <v>226</v>
      </c>
      <c r="F244" s="33" t="s">
        <v>483</v>
      </c>
      <c r="G244" s="33" t="s">
        <v>484</v>
      </c>
      <c r="H244" s="33"/>
      <c r="I244" s="36" t="s">
        <v>485</v>
      </c>
      <c r="J244" s="14">
        <v>10617695.263896575</v>
      </c>
      <c r="K244" s="14">
        <v>0</v>
      </c>
      <c r="L244" s="14">
        <v>30345.896385672146</v>
      </c>
      <c r="M244" s="14">
        <v>0</v>
      </c>
      <c r="N244" s="14">
        <v>10648041.160282247</v>
      </c>
      <c r="O244" s="14">
        <v>13637034.079645231</v>
      </c>
      <c r="P244" s="44">
        <v>48627009.091842145</v>
      </c>
    </row>
    <row r="245" spans="1:16" ht="48" x14ac:dyDescent="0.45">
      <c r="A245" s="93"/>
      <c r="B245" s="94"/>
      <c r="C245" s="94"/>
      <c r="D245" s="94"/>
      <c r="E245" s="35">
        <f t="shared" si="6"/>
        <v>227</v>
      </c>
      <c r="F245" s="33" t="s">
        <v>550</v>
      </c>
      <c r="G245" s="33" t="s">
        <v>444</v>
      </c>
      <c r="H245" s="33" t="s">
        <v>445</v>
      </c>
      <c r="I245" s="36" t="s">
        <v>446</v>
      </c>
      <c r="J245" s="14">
        <v>19874159.346406505</v>
      </c>
      <c r="K245" s="14">
        <v>1701.817768306204</v>
      </c>
      <c r="L245" s="14">
        <v>927272.64230900339</v>
      </c>
      <c r="M245" s="14">
        <v>0</v>
      </c>
      <c r="N245" s="14">
        <v>20803133.806483813</v>
      </c>
      <c r="O245" s="14">
        <v>26210597.90509136</v>
      </c>
      <c r="P245" s="44">
        <v>33480660.736549769</v>
      </c>
    </row>
    <row r="246" spans="1:16" ht="60" x14ac:dyDescent="0.45">
      <c r="A246" s="93"/>
      <c r="B246" s="94"/>
      <c r="C246" s="94"/>
      <c r="D246" s="94"/>
      <c r="E246" s="35">
        <f t="shared" si="6"/>
        <v>228</v>
      </c>
      <c r="F246" s="33" t="s">
        <v>476</v>
      </c>
      <c r="G246" s="33" t="s">
        <v>477</v>
      </c>
      <c r="H246" s="33" t="s">
        <v>478</v>
      </c>
      <c r="I246" s="36" t="s">
        <v>479</v>
      </c>
      <c r="J246" s="14">
        <v>104085.77650882408</v>
      </c>
      <c r="K246" s="14">
        <v>2843.3318979071714</v>
      </c>
      <c r="L246" s="14">
        <v>2736.3800568603888</v>
      </c>
      <c r="M246" s="14">
        <v>0</v>
      </c>
      <c r="N246" s="14">
        <v>109665.48846359165</v>
      </c>
      <c r="O246" s="14">
        <v>134485.86205767584</v>
      </c>
      <c r="P246" s="44">
        <v>331308.89358179009</v>
      </c>
    </row>
    <row r="247" spans="1:16" ht="24" x14ac:dyDescent="0.45">
      <c r="A247" s="93"/>
      <c r="B247" s="94"/>
      <c r="C247" s="94"/>
      <c r="D247" s="94"/>
      <c r="E247" s="35">
        <f t="shared" si="6"/>
        <v>229</v>
      </c>
      <c r="F247" s="33" t="s">
        <v>480</v>
      </c>
      <c r="G247" s="33" t="s">
        <v>481</v>
      </c>
      <c r="H247" s="33"/>
      <c r="I247" s="36" t="s">
        <v>482</v>
      </c>
      <c r="J247" s="14">
        <v>137768.92161008494</v>
      </c>
      <c r="K247" s="14">
        <v>0</v>
      </c>
      <c r="L247" s="14">
        <v>8457.648155336854</v>
      </c>
      <c r="M247" s="14">
        <v>0</v>
      </c>
      <c r="N247" s="14">
        <v>146226.56976542179</v>
      </c>
      <c r="O247" s="14">
        <v>182347.41669401131</v>
      </c>
      <c r="P247" s="44">
        <v>287289.48006334843</v>
      </c>
    </row>
    <row r="248" spans="1:16" ht="60" x14ac:dyDescent="0.45">
      <c r="A248" s="93"/>
      <c r="B248" s="94"/>
      <c r="C248" s="94"/>
      <c r="D248" s="94"/>
      <c r="E248" s="35">
        <f t="shared" si="6"/>
        <v>230</v>
      </c>
      <c r="F248" s="33" t="s">
        <v>184</v>
      </c>
      <c r="G248" s="33" t="s">
        <v>185</v>
      </c>
      <c r="H248" s="33" t="s">
        <v>186</v>
      </c>
      <c r="I248" s="36" t="s">
        <v>187</v>
      </c>
      <c r="J248" s="14">
        <v>899072.35002446943</v>
      </c>
      <c r="K248" s="14">
        <v>11126.626735780857</v>
      </c>
      <c r="L248" s="14">
        <v>25847.622639139405</v>
      </c>
      <c r="M248" s="14">
        <v>0</v>
      </c>
      <c r="N248" s="14">
        <v>936046.5993993897</v>
      </c>
      <c r="O248" s="14">
        <v>1183182.8515461842</v>
      </c>
      <c r="P248" s="44">
        <v>1280673.9588444559</v>
      </c>
    </row>
    <row r="249" spans="1:16" ht="24" x14ac:dyDescent="0.45">
      <c r="A249" s="93"/>
      <c r="B249" s="94"/>
      <c r="C249" s="94"/>
      <c r="D249" s="94"/>
      <c r="E249" s="35">
        <f t="shared" si="6"/>
        <v>231</v>
      </c>
      <c r="F249" s="33" t="s">
        <v>551</v>
      </c>
      <c r="G249" s="33" t="s">
        <v>552</v>
      </c>
      <c r="H249" s="33" t="s">
        <v>553</v>
      </c>
      <c r="I249" s="35"/>
      <c r="J249" s="14">
        <v>1471389.6403055524</v>
      </c>
      <c r="K249" s="14">
        <v>25284.74703918333</v>
      </c>
      <c r="L249" s="14">
        <v>139792.72198644423</v>
      </c>
      <c r="M249" s="14">
        <v>0</v>
      </c>
      <c r="N249" s="14">
        <v>1636467.1093311799</v>
      </c>
      <c r="O249" s="14">
        <v>2022345.2481006312</v>
      </c>
      <c r="P249" s="44" t="s">
        <v>59</v>
      </c>
    </row>
    <row r="250" spans="1:16" ht="24" x14ac:dyDescent="0.45">
      <c r="A250" s="93"/>
      <c r="B250" s="94"/>
      <c r="C250" s="94"/>
      <c r="D250" s="94"/>
      <c r="E250" s="35">
        <f t="shared" si="6"/>
        <v>232</v>
      </c>
      <c r="F250" s="33" t="s">
        <v>554</v>
      </c>
      <c r="G250" s="33" t="s">
        <v>448</v>
      </c>
      <c r="H250" s="33"/>
      <c r="I250" s="36" t="s">
        <v>449</v>
      </c>
      <c r="J250" s="14">
        <v>3595503.1475332035</v>
      </c>
      <c r="K250" s="14">
        <v>25845.050677888568</v>
      </c>
      <c r="L250" s="14">
        <v>210388.53522889444</v>
      </c>
      <c r="M250" s="14">
        <v>0</v>
      </c>
      <c r="N250" s="14">
        <v>3831736.7334399866</v>
      </c>
      <c r="O250" s="14">
        <v>4257157.8962146537</v>
      </c>
      <c r="P250" s="44">
        <v>21435018.569780204</v>
      </c>
    </row>
    <row r="251" spans="1:16" ht="24" x14ac:dyDescent="0.45">
      <c r="A251" s="93"/>
      <c r="B251" s="94"/>
      <c r="C251" s="94"/>
      <c r="D251" s="94"/>
      <c r="E251" s="35">
        <f t="shared" si="6"/>
        <v>233</v>
      </c>
      <c r="F251" s="33" t="s">
        <v>439</v>
      </c>
      <c r="G251" s="33" t="s">
        <v>555</v>
      </c>
      <c r="H251" s="33" t="s">
        <v>441</v>
      </c>
      <c r="I251" s="36" t="s">
        <v>442</v>
      </c>
      <c r="J251" s="14">
        <v>266831.53433329286</v>
      </c>
      <c r="K251" s="14">
        <v>0</v>
      </c>
      <c r="L251" s="14">
        <v>0</v>
      </c>
      <c r="M251" s="14">
        <v>0</v>
      </c>
      <c r="N251" s="14">
        <v>266831.53433329286</v>
      </c>
      <c r="O251" s="14">
        <v>341964.21315678756</v>
      </c>
      <c r="P251" s="44">
        <v>341964.21315678756</v>
      </c>
    </row>
    <row r="252" spans="1:16" ht="24" x14ac:dyDescent="0.45">
      <c r="A252" s="93"/>
      <c r="B252" s="94"/>
      <c r="C252" s="94"/>
      <c r="D252" s="94"/>
      <c r="E252" s="35">
        <f t="shared" si="6"/>
        <v>234</v>
      </c>
      <c r="F252" s="33" t="s">
        <v>454</v>
      </c>
      <c r="G252" s="33" t="s">
        <v>455</v>
      </c>
      <c r="H252" s="33"/>
      <c r="I252" s="36" t="s">
        <v>456</v>
      </c>
      <c r="J252" s="14">
        <v>1258990.6480241832</v>
      </c>
      <c r="K252" s="14">
        <v>0</v>
      </c>
      <c r="L252" s="14">
        <v>114377.89415221642</v>
      </c>
      <c r="M252" s="14">
        <v>0</v>
      </c>
      <c r="N252" s="14">
        <v>1373368.5421763996</v>
      </c>
      <c r="O252" s="14">
        <v>1018030.8595994202</v>
      </c>
      <c r="P252" s="44">
        <v>2506719.9100415534</v>
      </c>
    </row>
    <row r="253" spans="1:16" ht="24" x14ac:dyDescent="0.45">
      <c r="A253" s="93"/>
      <c r="B253" s="94"/>
      <c r="C253" s="94"/>
      <c r="D253" s="94"/>
      <c r="E253" s="35">
        <f t="shared" si="6"/>
        <v>235</v>
      </c>
      <c r="F253" s="33" t="s">
        <v>457</v>
      </c>
      <c r="G253" s="33" t="s">
        <v>458</v>
      </c>
      <c r="H253" s="33"/>
      <c r="I253" s="36" t="s">
        <v>459</v>
      </c>
      <c r="J253" s="14">
        <v>1204843.6285838212</v>
      </c>
      <c r="K253" s="14">
        <v>57702.912045763187</v>
      </c>
      <c r="L253" s="14">
        <v>49017.501936922577</v>
      </c>
      <c r="M253" s="14">
        <v>0</v>
      </c>
      <c r="N253" s="14">
        <v>1311564.0425665069</v>
      </c>
      <c r="O253" s="14">
        <v>1433175.9823641928</v>
      </c>
      <c r="P253" s="44">
        <v>2039770.0544071558</v>
      </c>
    </row>
    <row r="254" spans="1:16" ht="24" x14ac:dyDescent="0.45">
      <c r="A254" s="93"/>
      <c r="B254" s="94"/>
      <c r="C254" s="94"/>
      <c r="D254" s="94"/>
      <c r="E254" s="35">
        <f t="shared" si="6"/>
        <v>236</v>
      </c>
      <c r="F254" s="33" t="s">
        <v>556</v>
      </c>
      <c r="G254" s="33" t="s">
        <v>557</v>
      </c>
      <c r="H254" s="33"/>
      <c r="I254" s="35"/>
      <c r="J254" s="14">
        <v>0</v>
      </c>
      <c r="K254" s="14">
        <v>0</v>
      </c>
      <c r="L254" s="14">
        <v>25557.231286166469</v>
      </c>
      <c r="M254" s="14">
        <v>0</v>
      </c>
      <c r="N254" s="14">
        <v>25557.231286166469</v>
      </c>
      <c r="O254" s="14">
        <v>24994.397762673496</v>
      </c>
      <c r="P254" s="44" t="s">
        <v>59</v>
      </c>
    </row>
    <row r="255" spans="1:16" ht="48" x14ac:dyDescent="0.45">
      <c r="A255" s="93"/>
      <c r="B255" s="94"/>
      <c r="C255" s="94"/>
      <c r="D255" s="94"/>
      <c r="E255" s="35">
        <f t="shared" si="6"/>
        <v>237</v>
      </c>
      <c r="F255" s="33" t="s">
        <v>558</v>
      </c>
      <c r="G255" s="33" t="s">
        <v>559</v>
      </c>
      <c r="H255" s="33"/>
      <c r="I255" s="35"/>
      <c r="J255" s="14">
        <v>32319676.615828384</v>
      </c>
      <c r="K255" s="14">
        <v>12007490.9577525</v>
      </c>
      <c r="L255" s="14">
        <v>13232636.939007329</v>
      </c>
      <c r="M255" s="14">
        <v>0</v>
      </c>
      <c r="N255" s="14">
        <v>57559804.51258821</v>
      </c>
      <c r="O255" s="14">
        <v>61158410.402106836</v>
      </c>
      <c r="P255" s="44" t="s">
        <v>59</v>
      </c>
    </row>
    <row r="256" spans="1:16" ht="29.4" customHeight="1" x14ac:dyDescent="0.45">
      <c r="A256" s="93"/>
      <c r="B256" s="94"/>
      <c r="C256" s="94"/>
      <c r="D256" s="94"/>
      <c r="E256" s="35">
        <f>E255+1</f>
        <v>238</v>
      </c>
      <c r="F256" s="33" t="s">
        <v>460</v>
      </c>
      <c r="G256" s="33" t="s">
        <v>461</v>
      </c>
      <c r="H256" s="33"/>
      <c r="I256" s="36" t="s">
        <v>462</v>
      </c>
      <c r="J256" s="14">
        <v>975517.83312150475</v>
      </c>
      <c r="K256" s="14">
        <v>0</v>
      </c>
      <c r="L256" s="14">
        <v>0</v>
      </c>
      <c r="M256" s="14">
        <v>0</v>
      </c>
      <c r="N256" s="14">
        <v>975517.83312150475</v>
      </c>
      <c r="O256" s="14">
        <v>1166992.3364871989</v>
      </c>
      <c r="P256" s="44">
        <v>1166992.3364871989</v>
      </c>
    </row>
    <row r="257" spans="1:16" s="16" customFormat="1" ht="29.4" customHeight="1" x14ac:dyDescent="0.45">
      <c r="A257" s="93"/>
      <c r="B257" s="94"/>
      <c r="C257" s="94"/>
      <c r="D257" s="94"/>
      <c r="E257" s="35">
        <f t="shared" si="6"/>
        <v>239</v>
      </c>
      <c r="F257" s="33" t="s">
        <v>524</v>
      </c>
      <c r="G257" s="33" t="s">
        <v>525</v>
      </c>
      <c r="H257" s="33"/>
      <c r="I257" s="36" t="s">
        <v>526</v>
      </c>
      <c r="J257" s="14">
        <v>15314557.13944851</v>
      </c>
      <c r="K257" s="14">
        <v>0</v>
      </c>
      <c r="L257" s="14">
        <v>291851.68641144736</v>
      </c>
      <c r="M257" s="14">
        <v>3597.0601984894638</v>
      </c>
      <c r="N257" s="14">
        <v>15610005.886058448</v>
      </c>
      <c r="O257" s="14">
        <v>19814132.011407472</v>
      </c>
      <c r="P257" s="44">
        <v>30183440.089314725</v>
      </c>
    </row>
    <row r="258" spans="1:16" ht="24" x14ac:dyDescent="0.45">
      <c r="A258" s="93"/>
      <c r="B258" s="94"/>
      <c r="C258" s="94"/>
      <c r="D258" s="94"/>
      <c r="E258" s="35">
        <f>E257+1</f>
        <v>240</v>
      </c>
      <c r="F258" s="33" t="s">
        <v>529</v>
      </c>
      <c r="G258" s="33" t="s">
        <v>530</v>
      </c>
      <c r="H258" s="33"/>
      <c r="I258" s="36" t="s">
        <v>531</v>
      </c>
      <c r="J258" s="14">
        <v>26008024.564462617</v>
      </c>
      <c r="K258" s="14">
        <v>255.06359672402567</v>
      </c>
      <c r="L258" s="14">
        <v>1017603.8986554223</v>
      </c>
      <c r="M258" s="14">
        <v>0</v>
      </c>
      <c r="N258" s="14">
        <v>27025883.526714765</v>
      </c>
      <c r="O258" s="14">
        <v>26344272.73949302</v>
      </c>
      <c r="P258" s="44">
        <v>126346456.77022094</v>
      </c>
    </row>
    <row r="259" spans="1:16" x14ac:dyDescent="0.45">
      <c r="A259" s="93"/>
      <c r="B259" s="94"/>
      <c r="C259" s="89" t="s">
        <v>1289</v>
      </c>
      <c r="D259" s="89"/>
      <c r="E259" s="89"/>
      <c r="F259" s="89"/>
      <c r="G259" s="17"/>
      <c r="H259" s="17"/>
      <c r="I259" s="17"/>
      <c r="J259" s="13">
        <v>114501210.9639155</v>
      </c>
      <c r="K259" s="13">
        <v>12416947.476532884</v>
      </c>
      <c r="L259" s="13">
        <v>16660991.667756755</v>
      </c>
      <c r="M259" s="13">
        <v>3597.0601984894638</v>
      </c>
      <c r="N259" s="13">
        <v>143582747.16840366</v>
      </c>
      <c r="O259" s="13">
        <v>160267945.17197597</v>
      </c>
      <c r="P259" s="45" t="s">
        <v>59</v>
      </c>
    </row>
    <row r="260" spans="1:16" x14ac:dyDescent="0.45">
      <c r="A260" s="88" t="s">
        <v>560</v>
      </c>
      <c r="B260" s="89"/>
      <c r="C260" s="89"/>
      <c r="D260" s="89"/>
      <c r="E260" s="89"/>
      <c r="F260" s="89"/>
      <c r="G260" s="17"/>
      <c r="H260" s="17"/>
      <c r="I260" s="17"/>
      <c r="J260" s="13">
        <v>547818650</v>
      </c>
      <c r="K260" s="13">
        <v>495080694.99999994</v>
      </c>
      <c r="L260" s="13">
        <v>2280676965</v>
      </c>
      <c r="M260" s="13">
        <v>334360808.99999994</v>
      </c>
      <c r="N260" s="13">
        <v>3657937119</v>
      </c>
      <c r="O260" s="13">
        <v>3046473463.9999995</v>
      </c>
      <c r="P260" s="45" t="s">
        <v>59</v>
      </c>
    </row>
    <row r="261" spans="1:16" ht="36" x14ac:dyDescent="0.45">
      <c r="A261" s="93" t="s">
        <v>561</v>
      </c>
      <c r="B261" s="94" t="s">
        <v>562</v>
      </c>
      <c r="C261" s="94" t="s">
        <v>563</v>
      </c>
      <c r="D261" s="94" t="s">
        <v>564</v>
      </c>
      <c r="E261" s="35">
        <f>E258+1</f>
        <v>241</v>
      </c>
      <c r="F261" s="33" t="s">
        <v>565</v>
      </c>
      <c r="G261" s="33" t="s">
        <v>249</v>
      </c>
      <c r="H261" s="33" t="s">
        <v>238</v>
      </c>
      <c r="I261" s="36" t="s">
        <v>250</v>
      </c>
      <c r="J261" s="14">
        <v>1964700.771655401</v>
      </c>
      <c r="K261" s="14">
        <v>2162103.5338301314</v>
      </c>
      <c r="L261" s="14">
        <v>19646107.99425856</v>
      </c>
      <c r="M261" s="14">
        <v>3962.4147323377606</v>
      </c>
      <c r="N261" s="14">
        <v>23776874.714476429</v>
      </c>
      <c r="O261" s="14">
        <v>16420482.427848395</v>
      </c>
      <c r="P261" s="44">
        <v>24715826.410739601</v>
      </c>
    </row>
    <row r="262" spans="1:16" ht="36.6" customHeight="1" x14ac:dyDescent="0.45">
      <c r="A262" s="93"/>
      <c r="B262" s="94"/>
      <c r="C262" s="94"/>
      <c r="D262" s="94"/>
      <c r="E262" s="35">
        <f>E261+1</f>
        <v>242</v>
      </c>
      <c r="F262" s="33" t="s">
        <v>340</v>
      </c>
      <c r="G262" s="33" t="s">
        <v>341</v>
      </c>
      <c r="H262" s="33" t="s">
        <v>342</v>
      </c>
      <c r="I262" s="36" t="s">
        <v>343</v>
      </c>
      <c r="J262" s="14">
        <v>1122944.3646093251</v>
      </c>
      <c r="K262" s="14">
        <v>0</v>
      </c>
      <c r="L262" s="14">
        <v>19589.735297073727</v>
      </c>
      <c r="M262" s="14">
        <v>1616710.4782888445</v>
      </c>
      <c r="N262" s="14">
        <v>2759244.5781952431</v>
      </c>
      <c r="O262" s="14">
        <v>3692487.2585615031</v>
      </c>
      <c r="P262" s="44">
        <v>5279134.767940769</v>
      </c>
    </row>
    <row r="263" spans="1:16" ht="36" x14ac:dyDescent="0.45">
      <c r="A263" s="93"/>
      <c r="B263" s="94"/>
      <c r="C263" s="94"/>
      <c r="D263" s="94"/>
      <c r="E263" s="35">
        <f t="shared" ref="E263:E275" si="7">E262+1</f>
        <v>243</v>
      </c>
      <c r="F263" s="33" t="s">
        <v>566</v>
      </c>
      <c r="G263" s="33" t="s">
        <v>567</v>
      </c>
      <c r="H263" s="33"/>
      <c r="I263" s="35"/>
      <c r="J263" s="14">
        <v>2118110.0174543583</v>
      </c>
      <c r="K263" s="14">
        <v>179236.2858210991</v>
      </c>
      <c r="L263" s="14">
        <v>2495368.7658099942</v>
      </c>
      <c r="M263" s="14">
        <v>0</v>
      </c>
      <c r="N263" s="14">
        <v>4792715.0690854518</v>
      </c>
      <c r="O263" s="14">
        <v>4436796.3510441212</v>
      </c>
      <c r="P263" s="44" t="s">
        <v>59</v>
      </c>
    </row>
    <row r="264" spans="1:16" ht="24" x14ac:dyDescent="0.45">
      <c r="A264" s="93"/>
      <c r="B264" s="94"/>
      <c r="C264" s="94"/>
      <c r="D264" s="94"/>
      <c r="E264" s="35">
        <f t="shared" si="7"/>
        <v>244</v>
      </c>
      <c r="F264" s="33" t="s">
        <v>568</v>
      </c>
      <c r="G264" s="33" t="s">
        <v>569</v>
      </c>
      <c r="H264" s="33"/>
      <c r="I264" s="35"/>
      <c r="J264" s="14">
        <v>25620.945357510722</v>
      </c>
      <c r="K264" s="14">
        <v>3876.7341997075991</v>
      </c>
      <c r="L264" s="14">
        <v>118761.98964980223</v>
      </c>
      <c r="M264" s="14">
        <v>0</v>
      </c>
      <c r="N264" s="14">
        <v>148259.66920702055</v>
      </c>
      <c r="O264" s="14">
        <v>117817.97396841893</v>
      </c>
      <c r="P264" s="44" t="s">
        <v>59</v>
      </c>
    </row>
    <row r="265" spans="1:16" x14ac:dyDescent="0.45">
      <c r="A265" s="93"/>
      <c r="B265" s="94"/>
      <c r="C265" s="94"/>
      <c r="D265" s="94"/>
      <c r="E265" s="35">
        <f t="shared" si="7"/>
        <v>245</v>
      </c>
      <c r="F265" s="33" t="s">
        <v>570</v>
      </c>
      <c r="G265" s="33" t="s">
        <v>571</v>
      </c>
      <c r="H265" s="33"/>
      <c r="I265" s="35"/>
      <c r="J265" s="14">
        <v>1278954.5390865102</v>
      </c>
      <c r="K265" s="14">
        <v>137822.83850808942</v>
      </c>
      <c r="L265" s="14">
        <v>4062445.1803925089</v>
      </c>
      <c r="M265" s="14">
        <v>1005.9443341806957</v>
      </c>
      <c r="N265" s="14">
        <v>5480228.5023212899</v>
      </c>
      <c r="O265" s="14">
        <v>4495993.4323443407</v>
      </c>
      <c r="P265" s="44" t="s">
        <v>59</v>
      </c>
    </row>
    <row r="266" spans="1:16" ht="24" x14ac:dyDescent="0.45">
      <c r="A266" s="93"/>
      <c r="B266" s="94"/>
      <c r="C266" s="94"/>
      <c r="D266" s="94"/>
      <c r="E266" s="35">
        <f t="shared" si="7"/>
        <v>246</v>
      </c>
      <c r="F266" s="33" t="s">
        <v>572</v>
      </c>
      <c r="G266" s="33" t="s">
        <v>573</v>
      </c>
      <c r="H266" s="33" t="s">
        <v>574</v>
      </c>
      <c r="I266" s="35"/>
      <c r="J266" s="14">
        <v>520895.29775501956</v>
      </c>
      <c r="K266" s="14">
        <v>24440.390918078214</v>
      </c>
      <c r="L266" s="14">
        <v>517828.35586247401</v>
      </c>
      <c r="M266" s="14">
        <v>2735.1626446373116</v>
      </c>
      <c r="N266" s="14">
        <v>1065899.207180209</v>
      </c>
      <c r="O266" s="14">
        <v>1004124.6187296752</v>
      </c>
      <c r="P266" s="44" t="s">
        <v>59</v>
      </c>
    </row>
    <row r="267" spans="1:16" ht="27" customHeight="1" x14ac:dyDescent="0.45">
      <c r="A267" s="93"/>
      <c r="B267" s="94"/>
      <c r="C267" s="94"/>
      <c r="D267" s="94"/>
      <c r="E267" s="35">
        <f t="shared" si="7"/>
        <v>247</v>
      </c>
      <c r="F267" s="33" t="s">
        <v>575</v>
      </c>
      <c r="G267" s="33" t="s">
        <v>576</v>
      </c>
      <c r="H267" s="33" t="s">
        <v>574</v>
      </c>
      <c r="I267" s="35"/>
      <c r="J267" s="14">
        <v>501274.46712709806</v>
      </c>
      <c r="K267" s="14">
        <v>2317003.2472192319</v>
      </c>
      <c r="L267" s="14">
        <v>5200784.3018239187</v>
      </c>
      <c r="M267" s="14">
        <v>0</v>
      </c>
      <c r="N267" s="14">
        <v>8019062.0161702484</v>
      </c>
      <c r="O267" s="14">
        <v>5599847.8315729918</v>
      </c>
      <c r="P267" s="44" t="s">
        <v>59</v>
      </c>
    </row>
    <row r="268" spans="1:16" ht="27" customHeight="1" x14ac:dyDescent="0.45">
      <c r="A268" s="93"/>
      <c r="B268" s="94"/>
      <c r="C268" s="94"/>
      <c r="D268" s="94"/>
      <c r="E268" s="35">
        <f t="shared" si="7"/>
        <v>248</v>
      </c>
      <c r="F268" s="33" t="s">
        <v>577</v>
      </c>
      <c r="G268" s="33" t="s">
        <v>578</v>
      </c>
      <c r="H268" s="33"/>
      <c r="I268" s="35"/>
      <c r="J268" s="14">
        <v>1784845.9542636238</v>
      </c>
      <c r="K268" s="14">
        <v>0</v>
      </c>
      <c r="L268" s="14">
        <v>451985.67813156964</v>
      </c>
      <c r="M268" s="14">
        <v>0</v>
      </c>
      <c r="N268" s="14">
        <v>2236831.6323951934</v>
      </c>
      <c r="O268" s="14">
        <v>2475511.974398613</v>
      </c>
      <c r="P268" s="44" t="s">
        <v>59</v>
      </c>
    </row>
    <row r="269" spans="1:16" ht="75.599999999999994" customHeight="1" x14ac:dyDescent="0.45">
      <c r="A269" s="93"/>
      <c r="B269" s="94"/>
      <c r="C269" s="94"/>
      <c r="D269" s="94"/>
      <c r="E269" s="35">
        <f t="shared" si="7"/>
        <v>249</v>
      </c>
      <c r="F269" s="33" t="s">
        <v>331</v>
      </c>
      <c r="G269" s="33" t="s">
        <v>332</v>
      </c>
      <c r="H269" s="33" t="s">
        <v>324</v>
      </c>
      <c r="I269" s="36" t="s">
        <v>333</v>
      </c>
      <c r="J269" s="14">
        <v>270069.88640230848</v>
      </c>
      <c r="K269" s="14">
        <v>25853.335192040879</v>
      </c>
      <c r="L269" s="14">
        <v>451137.69522009708</v>
      </c>
      <c r="M269" s="14">
        <v>0</v>
      </c>
      <c r="N269" s="14">
        <v>747060.91681444645</v>
      </c>
      <c r="O269" s="14">
        <v>662298.09926545597</v>
      </c>
      <c r="P269" s="44">
        <v>20325142.013839956</v>
      </c>
    </row>
    <row r="270" spans="1:16" x14ac:dyDescent="0.45">
      <c r="A270" s="93"/>
      <c r="B270" s="94"/>
      <c r="C270" s="94"/>
      <c r="D270" s="94"/>
      <c r="E270" s="35">
        <f t="shared" si="7"/>
        <v>250</v>
      </c>
      <c r="F270" s="33" t="s">
        <v>579</v>
      </c>
      <c r="G270" s="33" t="s">
        <v>580</v>
      </c>
      <c r="H270" s="33"/>
      <c r="I270" s="35"/>
      <c r="J270" s="14">
        <v>27737.64583942333</v>
      </c>
      <c r="K270" s="14">
        <v>1015.3954370233489</v>
      </c>
      <c r="L270" s="14">
        <v>404592.30573397398</v>
      </c>
      <c r="M270" s="14">
        <v>0</v>
      </c>
      <c r="N270" s="14">
        <v>433345.34701042064</v>
      </c>
      <c r="O270" s="14">
        <v>322579.74569118378</v>
      </c>
      <c r="P270" s="44" t="s">
        <v>59</v>
      </c>
    </row>
    <row r="271" spans="1:16" x14ac:dyDescent="0.45">
      <c r="A271" s="93"/>
      <c r="B271" s="94"/>
      <c r="C271" s="94"/>
      <c r="D271" s="94"/>
      <c r="E271" s="35">
        <f t="shared" si="7"/>
        <v>251</v>
      </c>
      <c r="F271" s="33" t="s">
        <v>581</v>
      </c>
      <c r="G271" s="33" t="s">
        <v>582</v>
      </c>
      <c r="H271" s="33"/>
      <c r="I271" s="35"/>
      <c r="J271" s="14">
        <v>10490065.545028515</v>
      </c>
      <c r="K271" s="14">
        <v>1002719.453088838</v>
      </c>
      <c r="L271" s="14">
        <v>6376278.3914184216</v>
      </c>
      <c r="M271" s="14">
        <v>0</v>
      </c>
      <c r="N271" s="14">
        <v>17869063.389535777</v>
      </c>
      <c r="O271" s="14">
        <v>16779369.474977557</v>
      </c>
      <c r="P271" s="44" t="s">
        <v>59</v>
      </c>
    </row>
    <row r="272" spans="1:16" s="12" customFormat="1" x14ac:dyDescent="0.45">
      <c r="A272" s="93"/>
      <c r="B272" s="94"/>
      <c r="C272" s="94"/>
      <c r="D272" s="94"/>
      <c r="E272" s="35">
        <f t="shared" si="7"/>
        <v>252</v>
      </c>
      <c r="F272" s="33" t="s">
        <v>583</v>
      </c>
      <c r="G272" s="33" t="s">
        <v>584</v>
      </c>
      <c r="H272" s="33"/>
      <c r="I272" s="35"/>
      <c r="J272" s="14">
        <v>67652.911665388063</v>
      </c>
      <c r="K272" s="14">
        <v>0</v>
      </c>
      <c r="L272" s="14">
        <v>2201.8684053634929</v>
      </c>
      <c r="M272" s="14">
        <v>0</v>
      </c>
      <c r="N272" s="14">
        <v>69854.780070751556</v>
      </c>
      <c r="O272" s="14">
        <v>82989.150379638682</v>
      </c>
      <c r="P272" s="44" t="s">
        <v>59</v>
      </c>
    </row>
    <row r="273" spans="1:16" ht="12.75" customHeight="1" x14ac:dyDescent="0.45">
      <c r="A273" s="93"/>
      <c r="B273" s="94"/>
      <c r="C273" s="94"/>
      <c r="D273" s="94"/>
      <c r="E273" s="35">
        <f t="shared" si="7"/>
        <v>253</v>
      </c>
      <c r="F273" s="33" t="s">
        <v>585</v>
      </c>
      <c r="G273" s="33" t="s">
        <v>586</v>
      </c>
      <c r="H273" s="33"/>
      <c r="I273" s="35"/>
      <c r="J273" s="14">
        <v>67428184.236081302</v>
      </c>
      <c r="K273" s="14">
        <v>0</v>
      </c>
      <c r="L273" s="14">
        <v>187024.99924894111</v>
      </c>
      <c r="M273" s="14">
        <v>0</v>
      </c>
      <c r="N273" s="14">
        <v>67615209.235330239</v>
      </c>
      <c r="O273" s="14">
        <v>81463935.736160934</v>
      </c>
      <c r="P273" s="44" t="s">
        <v>59</v>
      </c>
    </row>
    <row r="274" spans="1:16" ht="12.75" customHeight="1" x14ac:dyDescent="0.45">
      <c r="A274" s="93"/>
      <c r="B274" s="94"/>
      <c r="C274" s="94"/>
      <c r="D274" s="94"/>
      <c r="E274" s="35">
        <f t="shared" si="7"/>
        <v>254</v>
      </c>
      <c r="F274" s="33" t="s">
        <v>587</v>
      </c>
      <c r="G274" s="33" t="s">
        <v>588</v>
      </c>
      <c r="H274" s="33"/>
      <c r="I274" s="35"/>
      <c r="J274" s="14">
        <v>23881.799038566667</v>
      </c>
      <c r="K274" s="14">
        <v>0</v>
      </c>
      <c r="L274" s="14">
        <v>142036.73217103083</v>
      </c>
      <c r="M274" s="14">
        <v>0</v>
      </c>
      <c r="N274" s="14">
        <v>165918.53120959751</v>
      </c>
      <c r="O274" s="14">
        <v>130104.77831100076</v>
      </c>
      <c r="P274" s="44" t="s">
        <v>59</v>
      </c>
    </row>
    <row r="275" spans="1:16" ht="27.6" customHeight="1" x14ac:dyDescent="0.45">
      <c r="A275" s="93"/>
      <c r="B275" s="94"/>
      <c r="C275" s="94"/>
      <c r="D275" s="94"/>
      <c r="E275" s="35">
        <f t="shared" si="7"/>
        <v>255</v>
      </c>
      <c r="F275" s="33" t="s">
        <v>589</v>
      </c>
      <c r="G275" s="33" t="s">
        <v>590</v>
      </c>
      <c r="H275" s="33"/>
      <c r="I275" s="35"/>
      <c r="J275" s="14">
        <v>22417623.618635651</v>
      </c>
      <c r="K275" s="14">
        <v>2565078.7857857593</v>
      </c>
      <c r="L275" s="14">
        <v>30932190.006576281</v>
      </c>
      <c r="M275" s="14">
        <v>0</v>
      </c>
      <c r="N275" s="14">
        <v>55914892.410997689</v>
      </c>
      <c r="O275" s="14">
        <v>50478216.146746174</v>
      </c>
      <c r="P275" s="44" t="s">
        <v>59</v>
      </c>
    </row>
    <row r="276" spans="1:16" x14ac:dyDescent="0.45">
      <c r="A276" s="93"/>
      <c r="B276" s="94"/>
      <c r="C276" s="89" t="s">
        <v>591</v>
      </c>
      <c r="D276" s="89"/>
      <c r="E276" s="89"/>
      <c r="F276" s="89"/>
      <c r="G276" s="17"/>
      <c r="H276" s="17"/>
      <c r="I276" s="17"/>
      <c r="J276" s="13">
        <v>110042562.00000001</v>
      </c>
      <c r="K276" s="13">
        <v>8419150</v>
      </c>
      <c r="L276" s="13">
        <v>71008334.000000015</v>
      </c>
      <c r="M276" s="13">
        <v>1624414.0000000002</v>
      </c>
      <c r="N276" s="13">
        <v>191094460</v>
      </c>
      <c r="O276" s="13">
        <v>188162555</v>
      </c>
      <c r="P276" s="45" t="s">
        <v>59</v>
      </c>
    </row>
    <row r="277" spans="1:16" x14ac:dyDescent="0.45">
      <c r="A277" s="88" t="s">
        <v>592</v>
      </c>
      <c r="B277" s="89"/>
      <c r="C277" s="89"/>
      <c r="D277" s="89"/>
      <c r="E277" s="89"/>
      <c r="F277" s="89"/>
      <c r="G277" s="17"/>
      <c r="H277" s="17"/>
      <c r="I277" s="17"/>
      <c r="J277" s="13">
        <v>110042562.00000001</v>
      </c>
      <c r="K277" s="13">
        <v>8419150</v>
      </c>
      <c r="L277" s="13">
        <v>71008334.000000015</v>
      </c>
      <c r="M277" s="13">
        <v>1624414.0000000002</v>
      </c>
      <c r="N277" s="13">
        <v>191094460</v>
      </c>
      <c r="O277" s="13">
        <v>188162555</v>
      </c>
      <c r="P277" s="45" t="s">
        <v>59</v>
      </c>
    </row>
    <row r="278" spans="1:16" ht="37.200000000000003" customHeight="1" x14ac:dyDescent="0.45">
      <c r="A278" s="93" t="s">
        <v>593</v>
      </c>
      <c r="B278" s="94" t="s">
        <v>594</v>
      </c>
      <c r="C278" s="94" t="s">
        <v>595</v>
      </c>
      <c r="D278" s="94" t="s">
        <v>596</v>
      </c>
      <c r="E278" s="48">
        <f>E275+1</f>
        <v>256</v>
      </c>
      <c r="F278" s="9" t="s">
        <v>597</v>
      </c>
      <c r="G278" s="50" t="s">
        <v>598</v>
      </c>
      <c r="H278" s="9" t="s">
        <v>599</v>
      </c>
      <c r="I278" s="48"/>
      <c r="J278" s="15">
        <v>25537086.856079899</v>
      </c>
      <c r="K278" s="15">
        <v>284919.18791050528</v>
      </c>
      <c r="L278" s="15">
        <v>14166160.983845193</v>
      </c>
      <c r="M278" s="15">
        <v>0</v>
      </c>
      <c r="N278" s="15">
        <v>39988167.027835593</v>
      </c>
      <c r="O278" s="15">
        <v>38897306.445971169</v>
      </c>
      <c r="P278" s="51" t="s">
        <v>59</v>
      </c>
    </row>
    <row r="279" spans="1:16" ht="37.200000000000003" customHeight="1" x14ac:dyDescent="0.45">
      <c r="A279" s="93"/>
      <c r="B279" s="94"/>
      <c r="C279" s="94"/>
      <c r="D279" s="94"/>
      <c r="E279" s="48">
        <f t="shared" ref="E279:E325" si="8">E278+1</f>
        <v>257</v>
      </c>
      <c r="F279" s="9" t="s">
        <v>600</v>
      </c>
      <c r="G279" s="9" t="s">
        <v>601</v>
      </c>
      <c r="H279" s="9" t="s">
        <v>602</v>
      </c>
      <c r="I279" s="48"/>
      <c r="J279" s="15">
        <v>4926400.035555874</v>
      </c>
      <c r="K279" s="15">
        <v>621988.60149806982</v>
      </c>
      <c r="L279" s="15">
        <v>7880134.3561541559</v>
      </c>
      <c r="M279" s="15">
        <v>0</v>
      </c>
      <c r="N279" s="15">
        <v>13428522.993208099</v>
      </c>
      <c r="O279" s="15">
        <v>13202606.233573912</v>
      </c>
      <c r="P279" s="51" t="s">
        <v>59</v>
      </c>
    </row>
    <row r="280" spans="1:16" ht="24" x14ac:dyDescent="0.45">
      <c r="A280" s="93"/>
      <c r="B280" s="94"/>
      <c r="C280" s="94"/>
      <c r="D280" s="94"/>
      <c r="E280" s="48">
        <f t="shared" si="8"/>
        <v>258</v>
      </c>
      <c r="F280" s="9" t="s">
        <v>603</v>
      </c>
      <c r="G280" s="9" t="s">
        <v>511</v>
      </c>
      <c r="H280" s="9" t="s">
        <v>512</v>
      </c>
      <c r="I280" s="49" t="s">
        <v>513</v>
      </c>
      <c r="J280" s="15">
        <v>242192.67798469317</v>
      </c>
      <c r="K280" s="15">
        <v>428620.62606125668</v>
      </c>
      <c r="L280" s="15">
        <v>703423.42518410832</v>
      </c>
      <c r="M280" s="15">
        <v>0</v>
      </c>
      <c r="N280" s="15">
        <v>1374236.7292300581</v>
      </c>
      <c r="O280" s="15">
        <v>1522036.8354278903</v>
      </c>
      <c r="P280" s="51">
        <v>1958525.3661368403</v>
      </c>
    </row>
    <row r="281" spans="1:16" ht="16.8" customHeight="1" x14ac:dyDescent="0.45">
      <c r="A281" s="93"/>
      <c r="B281" s="94"/>
      <c r="C281" s="94"/>
      <c r="D281" s="94"/>
      <c r="E281" s="48">
        <f t="shared" si="8"/>
        <v>259</v>
      </c>
      <c r="F281" s="9" t="s">
        <v>604</v>
      </c>
      <c r="G281" s="9" t="s">
        <v>605</v>
      </c>
      <c r="H281" s="9" t="s">
        <v>606</v>
      </c>
      <c r="I281" s="48"/>
      <c r="J281" s="15">
        <v>4178818.1253503314</v>
      </c>
      <c r="K281" s="15">
        <v>937435.10348948231</v>
      </c>
      <c r="L281" s="15">
        <v>8384873.0974393282</v>
      </c>
      <c r="M281" s="15">
        <v>0</v>
      </c>
      <c r="N281" s="15">
        <v>13501126.326279141</v>
      </c>
      <c r="O281" s="15">
        <v>8590301.8096471224</v>
      </c>
      <c r="P281" s="51" t="s">
        <v>59</v>
      </c>
    </row>
    <row r="282" spans="1:16" ht="16.8" customHeight="1" x14ac:dyDescent="0.45">
      <c r="A282" s="93"/>
      <c r="B282" s="94"/>
      <c r="C282" s="94"/>
      <c r="D282" s="94"/>
      <c r="E282" s="48">
        <f t="shared" si="8"/>
        <v>260</v>
      </c>
      <c r="F282" s="9" t="s">
        <v>607</v>
      </c>
      <c r="G282" s="9" t="s">
        <v>608</v>
      </c>
      <c r="H282" s="9" t="s">
        <v>609</v>
      </c>
      <c r="I282" s="48"/>
      <c r="J282" s="15">
        <v>382768.5054496454</v>
      </c>
      <c r="K282" s="15">
        <v>0</v>
      </c>
      <c r="L282" s="15">
        <v>721697.1315360259</v>
      </c>
      <c r="M282" s="15">
        <v>0</v>
      </c>
      <c r="N282" s="15">
        <v>1104465.6369856712</v>
      </c>
      <c r="O282" s="15">
        <v>1050162.903747217</v>
      </c>
      <c r="P282" s="51" t="s">
        <v>59</v>
      </c>
    </row>
    <row r="283" spans="1:16" ht="28.8" customHeight="1" x14ac:dyDescent="0.45">
      <c r="A283" s="93"/>
      <c r="B283" s="94"/>
      <c r="C283" s="94"/>
      <c r="D283" s="94"/>
      <c r="E283" s="48">
        <f t="shared" si="8"/>
        <v>261</v>
      </c>
      <c r="F283" s="9" t="s">
        <v>610</v>
      </c>
      <c r="G283" s="9" t="s">
        <v>611</v>
      </c>
      <c r="H283" s="9" t="s">
        <v>612</v>
      </c>
      <c r="I283" s="48"/>
      <c r="J283" s="15">
        <v>7771493.6223080801</v>
      </c>
      <c r="K283" s="15">
        <v>464187.62226305279</v>
      </c>
      <c r="L283" s="15">
        <v>329806.43190944893</v>
      </c>
      <c r="M283" s="15">
        <v>0</v>
      </c>
      <c r="N283" s="15">
        <v>8565487.676480582</v>
      </c>
      <c r="O283" s="15">
        <v>9181891.9527442548</v>
      </c>
      <c r="P283" s="51" t="s">
        <v>59</v>
      </c>
    </row>
    <row r="284" spans="1:16" ht="13.2" customHeight="1" x14ac:dyDescent="0.45">
      <c r="A284" s="93"/>
      <c r="B284" s="94"/>
      <c r="C284" s="94"/>
      <c r="D284" s="94"/>
      <c r="E284" s="48">
        <f t="shared" si="8"/>
        <v>262</v>
      </c>
      <c r="F284" s="9" t="s">
        <v>613</v>
      </c>
      <c r="G284" s="9" t="s">
        <v>614</v>
      </c>
      <c r="H284" s="9" t="s">
        <v>615</v>
      </c>
      <c r="I284" s="48" t="s">
        <v>616</v>
      </c>
      <c r="J284" s="15">
        <v>42207.583673227491</v>
      </c>
      <c r="K284" s="15">
        <v>0</v>
      </c>
      <c r="L284" s="15">
        <v>675172.28142537898</v>
      </c>
      <c r="M284" s="15">
        <v>0</v>
      </c>
      <c r="N284" s="15">
        <v>717379.86509860645</v>
      </c>
      <c r="O284" s="15">
        <v>655966.10924282938</v>
      </c>
      <c r="P284" s="51">
        <v>2414182.3945458359</v>
      </c>
    </row>
    <row r="285" spans="1:16" ht="24" x14ac:dyDescent="0.45">
      <c r="A285" s="93"/>
      <c r="B285" s="94"/>
      <c r="C285" s="94"/>
      <c r="D285" s="94"/>
      <c r="E285" s="48">
        <f t="shared" si="8"/>
        <v>263</v>
      </c>
      <c r="F285" s="9" t="s">
        <v>617</v>
      </c>
      <c r="G285" s="9" t="s">
        <v>618</v>
      </c>
      <c r="H285" s="9" t="s">
        <v>619</v>
      </c>
      <c r="I285" s="49" t="s">
        <v>620</v>
      </c>
      <c r="J285" s="15">
        <v>967458.30722570885</v>
      </c>
      <c r="K285" s="15">
        <v>457942.24861611205</v>
      </c>
      <c r="L285" s="15">
        <v>9484369.7940653563</v>
      </c>
      <c r="M285" s="15">
        <v>0</v>
      </c>
      <c r="N285" s="15">
        <v>10909770.349907177</v>
      </c>
      <c r="O285" s="15">
        <v>10026031.345117047</v>
      </c>
      <c r="P285" s="51">
        <v>17729196.096294418</v>
      </c>
    </row>
    <row r="286" spans="1:16" ht="22.8" customHeight="1" x14ac:dyDescent="0.45">
      <c r="A286" s="93"/>
      <c r="B286" s="94"/>
      <c r="C286" s="94"/>
      <c r="D286" s="94"/>
      <c r="E286" s="48">
        <f t="shared" si="8"/>
        <v>264</v>
      </c>
      <c r="F286" s="9" t="s">
        <v>621</v>
      </c>
      <c r="G286" s="9" t="s">
        <v>622</v>
      </c>
      <c r="H286" s="9" t="s">
        <v>623</v>
      </c>
      <c r="I286" s="48"/>
      <c r="J286" s="15">
        <v>2807025.7488096924</v>
      </c>
      <c r="K286" s="15">
        <v>12225.025173447197</v>
      </c>
      <c r="L286" s="15">
        <v>5825915.5519954804</v>
      </c>
      <c r="M286" s="15">
        <v>0</v>
      </c>
      <c r="N286" s="15">
        <v>8645166.32597862</v>
      </c>
      <c r="O286" s="15">
        <v>7363207.8065578435</v>
      </c>
      <c r="P286" s="51" t="s">
        <v>59</v>
      </c>
    </row>
    <row r="287" spans="1:16" ht="22.8" customHeight="1" x14ac:dyDescent="0.45">
      <c r="A287" s="93"/>
      <c r="B287" s="94"/>
      <c r="C287" s="94"/>
      <c r="D287" s="94"/>
      <c r="E287" s="48">
        <f t="shared" si="8"/>
        <v>265</v>
      </c>
      <c r="F287" s="9" t="s">
        <v>624</v>
      </c>
      <c r="G287" s="9" t="s">
        <v>625</v>
      </c>
      <c r="H287" s="9" t="s">
        <v>626</v>
      </c>
      <c r="I287" s="48"/>
      <c r="J287" s="15">
        <v>9213934.4188141041</v>
      </c>
      <c r="K287" s="15">
        <v>1349351.3886328291</v>
      </c>
      <c r="L287" s="15">
        <v>10456307.442325979</v>
      </c>
      <c r="M287" s="15">
        <v>0</v>
      </c>
      <c r="N287" s="15">
        <v>21019593.249772914</v>
      </c>
      <c r="O287" s="15">
        <v>20881117.023180086</v>
      </c>
      <c r="P287" s="51" t="s">
        <v>59</v>
      </c>
    </row>
    <row r="288" spans="1:16" ht="22.8" customHeight="1" x14ac:dyDescent="0.45">
      <c r="A288" s="93"/>
      <c r="B288" s="94"/>
      <c r="C288" s="94"/>
      <c r="D288" s="94"/>
      <c r="E288" s="48">
        <f t="shared" si="8"/>
        <v>266</v>
      </c>
      <c r="F288" s="9" t="s">
        <v>627</v>
      </c>
      <c r="G288" s="9" t="s">
        <v>628</v>
      </c>
      <c r="H288" s="9" t="s">
        <v>629</v>
      </c>
      <c r="I288" s="48"/>
      <c r="J288" s="15">
        <v>611413.17017211323</v>
      </c>
      <c r="K288" s="15">
        <v>76853.344710081481</v>
      </c>
      <c r="L288" s="15">
        <v>1831650.2577004144</v>
      </c>
      <c r="M288" s="15">
        <v>0</v>
      </c>
      <c r="N288" s="15">
        <v>2519916.7725826092</v>
      </c>
      <c r="O288" s="15">
        <v>2030167.0934315999</v>
      </c>
      <c r="P288" s="51" t="s">
        <v>59</v>
      </c>
    </row>
    <row r="289" spans="1:16" ht="22.8" customHeight="1" x14ac:dyDescent="0.45">
      <c r="A289" s="93"/>
      <c r="B289" s="94"/>
      <c r="C289" s="94"/>
      <c r="D289" s="94"/>
      <c r="E289" s="48">
        <f>E288+1</f>
        <v>267</v>
      </c>
      <c r="F289" s="9" t="s">
        <v>630</v>
      </c>
      <c r="G289" s="9" t="s">
        <v>631</v>
      </c>
      <c r="H289" s="9" t="s">
        <v>632</v>
      </c>
      <c r="I289" s="48"/>
      <c r="J289" s="15">
        <v>112367.22739773955</v>
      </c>
      <c r="K289" s="15">
        <v>77580.013365962848</v>
      </c>
      <c r="L289" s="15">
        <v>2487863.2165855821</v>
      </c>
      <c r="M289" s="15">
        <v>0</v>
      </c>
      <c r="N289" s="15">
        <v>2677810.4573492846</v>
      </c>
      <c r="O289" s="15">
        <v>2475739.3065328118</v>
      </c>
      <c r="P289" s="51" t="s">
        <v>59</v>
      </c>
    </row>
    <row r="290" spans="1:16" ht="22.8" customHeight="1" x14ac:dyDescent="0.45">
      <c r="A290" s="93"/>
      <c r="B290" s="94"/>
      <c r="C290" s="94"/>
      <c r="D290" s="94"/>
      <c r="E290" s="48">
        <f t="shared" si="8"/>
        <v>268</v>
      </c>
      <c r="F290" s="9" t="s">
        <v>633</v>
      </c>
      <c r="G290" s="9" t="s">
        <v>634</v>
      </c>
      <c r="H290" s="9"/>
      <c r="I290" s="48"/>
      <c r="J290" s="15">
        <v>17567787.379385132</v>
      </c>
      <c r="K290" s="15">
        <v>2119576.7806637557</v>
      </c>
      <c r="L290" s="15">
        <v>40074976.867291331</v>
      </c>
      <c r="M290" s="15">
        <v>335878.0778630593</v>
      </c>
      <c r="N290" s="15">
        <v>60098219.105203278</v>
      </c>
      <c r="O290" s="15">
        <v>54445723.084494874</v>
      </c>
      <c r="P290" s="51" t="s">
        <v>59</v>
      </c>
    </row>
    <row r="291" spans="1:16" ht="13.2" customHeight="1" x14ac:dyDescent="0.45">
      <c r="A291" s="93"/>
      <c r="B291" s="94"/>
      <c r="C291" s="89" t="s">
        <v>635</v>
      </c>
      <c r="D291" s="89"/>
      <c r="E291" s="89"/>
      <c r="F291" s="89"/>
      <c r="G291" s="17"/>
      <c r="H291" s="17"/>
      <c r="I291" s="17"/>
      <c r="J291" s="13">
        <v>74360953.658206239</v>
      </c>
      <c r="K291" s="13">
        <v>6830679.942384555</v>
      </c>
      <c r="L291" s="13">
        <v>103022350.83745778</v>
      </c>
      <c r="M291" s="13">
        <v>335878.0778630593</v>
      </c>
      <c r="N291" s="13">
        <v>184549862.51591164</v>
      </c>
      <c r="O291" s="13">
        <v>170322257.94966865</v>
      </c>
      <c r="P291" s="45" t="s">
        <v>59</v>
      </c>
    </row>
    <row r="292" spans="1:16" ht="13.8" customHeight="1" x14ac:dyDescent="0.45">
      <c r="A292" s="93"/>
      <c r="B292" s="94"/>
      <c r="C292" s="94" t="s">
        <v>636</v>
      </c>
      <c r="D292" s="94" t="s">
        <v>637</v>
      </c>
      <c r="E292" s="48">
        <f>E290+1</f>
        <v>269</v>
      </c>
      <c r="F292" s="11" t="s">
        <v>638</v>
      </c>
      <c r="G292" s="11" t="s">
        <v>639</v>
      </c>
      <c r="H292" s="9"/>
      <c r="I292" s="58"/>
      <c r="J292" s="10">
        <v>3883165.208467437</v>
      </c>
      <c r="K292" s="10">
        <v>16351.852390803391</v>
      </c>
      <c r="L292" s="10">
        <v>2861799.5379479402</v>
      </c>
      <c r="M292" s="10">
        <v>0</v>
      </c>
      <c r="N292" s="10">
        <v>6761316.5988061801</v>
      </c>
      <c r="O292" s="10">
        <v>6616717.160401294</v>
      </c>
      <c r="P292" s="46" t="s">
        <v>59</v>
      </c>
    </row>
    <row r="293" spans="1:16" ht="24.6" customHeight="1" x14ac:dyDescent="0.45">
      <c r="A293" s="93"/>
      <c r="B293" s="94"/>
      <c r="C293" s="94"/>
      <c r="D293" s="94"/>
      <c r="E293" s="48">
        <f t="shared" si="8"/>
        <v>270</v>
      </c>
      <c r="F293" s="11" t="s">
        <v>640</v>
      </c>
      <c r="G293" s="11" t="s">
        <v>641</v>
      </c>
      <c r="H293" s="9"/>
      <c r="I293" s="58"/>
      <c r="J293" s="10">
        <v>4177813.5686563812</v>
      </c>
      <c r="K293" s="10">
        <v>31487.167454720791</v>
      </c>
      <c r="L293" s="10">
        <v>622624.02699383267</v>
      </c>
      <c r="M293" s="10">
        <v>0</v>
      </c>
      <c r="N293" s="10">
        <v>4831924.7631049342</v>
      </c>
      <c r="O293" s="10">
        <v>5001112.6843249677</v>
      </c>
      <c r="P293" s="46" t="s">
        <v>59</v>
      </c>
    </row>
    <row r="294" spans="1:16" x14ac:dyDescent="0.45">
      <c r="A294" s="93"/>
      <c r="B294" s="94"/>
      <c r="C294" s="94"/>
      <c r="D294" s="94"/>
      <c r="E294" s="48">
        <f t="shared" si="8"/>
        <v>271</v>
      </c>
      <c r="F294" s="11" t="s">
        <v>642</v>
      </c>
      <c r="G294" s="11" t="s">
        <v>643</v>
      </c>
      <c r="H294" s="9"/>
      <c r="I294" s="58"/>
      <c r="J294" s="10">
        <v>3410723.8155554202</v>
      </c>
      <c r="K294" s="10">
        <v>14784.634170283101</v>
      </c>
      <c r="L294" s="10">
        <v>9386905.8526317626</v>
      </c>
      <c r="M294" s="10">
        <v>0</v>
      </c>
      <c r="N294" s="10">
        <v>12812414.302357465</v>
      </c>
      <c r="O294" s="10">
        <v>11829514.152982786</v>
      </c>
      <c r="P294" s="46" t="s">
        <v>59</v>
      </c>
    </row>
    <row r="295" spans="1:16" x14ac:dyDescent="0.45">
      <c r="A295" s="93"/>
      <c r="B295" s="94"/>
      <c r="C295" s="94"/>
      <c r="D295" s="94"/>
      <c r="E295" s="48">
        <f t="shared" si="8"/>
        <v>272</v>
      </c>
      <c r="F295" s="11" t="s">
        <v>644</v>
      </c>
      <c r="G295" s="11" t="s">
        <v>645</v>
      </c>
      <c r="H295" s="11" t="s">
        <v>646</v>
      </c>
      <c r="I295" s="58"/>
      <c r="J295" s="10">
        <v>9190276.0285030901</v>
      </c>
      <c r="K295" s="10">
        <v>441543.39775502781</v>
      </c>
      <c r="L295" s="10">
        <v>10234653.050785443</v>
      </c>
      <c r="M295" s="10">
        <v>304563.97347318917</v>
      </c>
      <c r="N295" s="10">
        <v>20171036.450516749</v>
      </c>
      <c r="O295" s="10">
        <v>18644384.728892859</v>
      </c>
      <c r="P295" s="46" t="s">
        <v>59</v>
      </c>
    </row>
    <row r="296" spans="1:16" x14ac:dyDescent="0.45">
      <c r="A296" s="93"/>
      <c r="B296" s="94"/>
      <c r="C296" s="89" t="s">
        <v>647</v>
      </c>
      <c r="D296" s="89"/>
      <c r="E296" s="89"/>
      <c r="F296" s="89"/>
      <c r="G296" s="17"/>
      <c r="H296" s="17"/>
      <c r="I296" s="17"/>
      <c r="J296" s="13">
        <v>20661978.62118233</v>
      </c>
      <c r="K296" s="13">
        <v>504167.05177083507</v>
      </c>
      <c r="L296" s="13">
        <v>23105982.468358979</v>
      </c>
      <c r="M296" s="13">
        <v>304563.97347318917</v>
      </c>
      <c r="N296" s="13">
        <v>44576692.114785329</v>
      </c>
      <c r="O296" s="13">
        <v>42091728.726601906</v>
      </c>
      <c r="P296" s="45" t="s">
        <v>59</v>
      </c>
    </row>
    <row r="297" spans="1:16" ht="26.4" customHeight="1" x14ac:dyDescent="0.45">
      <c r="A297" s="93"/>
      <c r="B297" s="94"/>
      <c r="C297" s="94" t="s">
        <v>648</v>
      </c>
      <c r="D297" s="94" t="s">
        <v>649</v>
      </c>
      <c r="E297" s="48">
        <f>E295+1</f>
        <v>273</v>
      </c>
      <c r="F297" s="11" t="s">
        <v>650</v>
      </c>
      <c r="G297" s="11" t="s">
        <v>651</v>
      </c>
      <c r="H297" s="11" t="s">
        <v>652</v>
      </c>
      <c r="I297" s="48"/>
      <c r="J297" s="10">
        <v>14134836.396765456</v>
      </c>
      <c r="K297" s="10">
        <v>1534912.1951025981</v>
      </c>
      <c r="L297" s="10">
        <v>29379549.039294723</v>
      </c>
      <c r="M297" s="10">
        <v>0</v>
      </c>
      <c r="N297" s="10">
        <v>45049297.631162778</v>
      </c>
      <c r="O297" s="10">
        <v>34354071.685003638</v>
      </c>
      <c r="P297" s="46" t="s">
        <v>59</v>
      </c>
    </row>
    <row r="298" spans="1:16" ht="26.4" customHeight="1" x14ac:dyDescent="0.45">
      <c r="A298" s="93"/>
      <c r="B298" s="94"/>
      <c r="C298" s="94"/>
      <c r="D298" s="94"/>
      <c r="E298" s="48">
        <f t="shared" si="8"/>
        <v>274</v>
      </c>
      <c r="F298" s="9" t="s">
        <v>653</v>
      </c>
      <c r="G298" s="9" t="s">
        <v>654</v>
      </c>
      <c r="H298" s="9"/>
      <c r="I298" s="48"/>
      <c r="J298" s="10">
        <v>704661.41533015668</v>
      </c>
      <c r="K298" s="10">
        <v>61041.974727508263</v>
      </c>
      <c r="L298" s="10">
        <v>5083640.5428080661</v>
      </c>
      <c r="M298" s="10">
        <v>0</v>
      </c>
      <c r="N298" s="10">
        <v>5849343.9328657314</v>
      </c>
      <c r="O298" s="10">
        <v>4894283.5776340943</v>
      </c>
      <c r="P298" s="46" t="s">
        <v>59</v>
      </c>
    </row>
    <row r="299" spans="1:16" ht="24" x14ac:dyDescent="0.45">
      <c r="A299" s="93"/>
      <c r="B299" s="94"/>
      <c r="C299" s="94"/>
      <c r="D299" s="94"/>
      <c r="E299" s="48">
        <f t="shared" si="8"/>
        <v>275</v>
      </c>
      <c r="F299" s="9" t="s">
        <v>655</v>
      </c>
      <c r="G299" s="9" t="s">
        <v>656</v>
      </c>
      <c r="H299" s="9"/>
      <c r="I299" s="48"/>
      <c r="J299" s="10">
        <v>1528.4384106875727</v>
      </c>
      <c r="K299" s="10">
        <v>451566.72535916272</v>
      </c>
      <c r="L299" s="10">
        <v>21506345.98104414</v>
      </c>
      <c r="M299" s="10">
        <v>0</v>
      </c>
      <c r="N299" s="10">
        <v>21959441.144813988</v>
      </c>
      <c r="O299" s="10">
        <v>20186455.566913515</v>
      </c>
      <c r="P299" s="46" t="s">
        <v>59</v>
      </c>
    </row>
    <row r="300" spans="1:16" x14ac:dyDescent="0.45">
      <c r="A300" s="93"/>
      <c r="B300" s="94"/>
      <c r="C300" s="94"/>
      <c r="D300" s="94"/>
      <c r="E300" s="48">
        <f t="shared" si="8"/>
        <v>276</v>
      </c>
      <c r="F300" s="9" t="s">
        <v>657</v>
      </c>
      <c r="G300" s="9" t="s">
        <v>658</v>
      </c>
      <c r="H300" s="9"/>
      <c r="I300" s="48"/>
      <c r="J300" s="10">
        <v>2156181.0279788161</v>
      </c>
      <c r="K300" s="10">
        <v>302162.20360317314</v>
      </c>
      <c r="L300" s="10">
        <v>6814192.1540766712</v>
      </c>
      <c r="M300" s="10">
        <v>379387.21693065774</v>
      </c>
      <c r="N300" s="10">
        <v>9651922.6025893185</v>
      </c>
      <c r="O300" s="10">
        <v>7611446.228548537</v>
      </c>
      <c r="P300" s="46" t="s">
        <v>59</v>
      </c>
    </row>
    <row r="301" spans="1:16" x14ac:dyDescent="0.45">
      <c r="A301" s="93"/>
      <c r="B301" s="94"/>
      <c r="C301" s="89" t="s">
        <v>659</v>
      </c>
      <c r="D301" s="89"/>
      <c r="E301" s="89"/>
      <c r="F301" s="89"/>
      <c r="G301" s="17"/>
      <c r="H301" s="17"/>
      <c r="I301" s="17"/>
      <c r="J301" s="13">
        <v>16997207.278485116</v>
      </c>
      <c r="K301" s="13">
        <v>2349683.0987924421</v>
      </c>
      <c r="L301" s="13">
        <v>62783727.717223607</v>
      </c>
      <c r="M301" s="13">
        <v>379387.21693065774</v>
      </c>
      <c r="N301" s="13">
        <v>82510005.311431825</v>
      </c>
      <c r="O301" s="13">
        <v>67046257.058099784</v>
      </c>
      <c r="P301" s="45" t="s">
        <v>59</v>
      </c>
    </row>
    <row r="302" spans="1:16" ht="24" x14ac:dyDescent="0.45">
      <c r="A302" s="93"/>
      <c r="B302" s="94"/>
      <c r="C302" s="94" t="s">
        <v>660</v>
      </c>
      <c r="D302" s="94" t="s">
        <v>661</v>
      </c>
      <c r="E302" s="48">
        <f>E300+1</f>
        <v>277</v>
      </c>
      <c r="F302" s="9" t="s">
        <v>617</v>
      </c>
      <c r="G302" s="9" t="s">
        <v>618</v>
      </c>
      <c r="H302" s="9" t="s">
        <v>619</v>
      </c>
      <c r="I302" s="49" t="s">
        <v>620</v>
      </c>
      <c r="J302" s="15">
        <v>2837067.9348854865</v>
      </c>
      <c r="K302" s="15">
        <v>120337.7755207344</v>
      </c>
      <c r="L302" s="15">
        <v>6192654.4687145185</v>
      </c>
      <c r="M302" s="15">
        <v>0</v>
      </c>
      <c r="N302" s="15">
        <v>9150060.1791207399</v>
      </c>
      <c r="O302" s="15">
        <v>7703164.7511773696</v>
      </c>
      <c r="P302" s="51">
        <v>17729196.096294418</v>
      </c>
    </row>
    <row r="303" spans="1:16" ht="36" x14ac:dyDescent="0.45">
      <c r="A303" s="93"/>
      <c r="B303" s="94"/>
      <c r="C303" s="94"/>
      <c r="D303" s="94"/>
      <c r="E303" s="48">
        <f t="shared" si="8"/>
        <v>278</v>
      </c>
      <c r="F303" s="9" t="s">
        <v>662</v>
      </c>
      <c r="G303" s="9" t="s">
        <v>663</v>
      </c>
      <c r="H303" s="9" t="s">
        <v>664</v>
      </c>
      <c r="I303" s="48"/>
      <c r="J303" s="15">
        <v>199407.20417032231</v>
      </c>
      <c r="K303" s="15">
        <v>706.78468768562084</v>
      </c>
      <c r="L303" s="15">
        <v>925243.74210354686</v>
      </c>
      <c r="M303" s="15">
        <v>0</v>
      </c>
      <c r="N303" s="15">
        <v>1125357.7309615547</v>
      </c>
      <c r="O303" s="15">
        <v>1047349.5217296596</v>
      </c>
      <c r="P303" s="51" t="s">
        <v>59</v>
      </c>
    </row>
    <row r="304" spans="1:16" ht="24" x14ac:dyDescent="0.45">
      <c r="A304" s="93"/>
      <c r="B304" s="94"/>
      <c r="C304" s="94"/>
      <c r="D304" s="94"/>
      <c r="E304" s="48">
        <f t="shared" si="8"/>
        <v>279</v>
      </c>
      <c r="F304" s="9" t="s">
        <v>665</v>
      </c>
      <c r="G304" s="9" t="s">
        <v>666</v>
      </c>
      <c r="H304" s="9" t="s">
        <v>667</v>
      </c>
      <c r="I304" s="48"/>
      <c r="J304" s="15">
        <v>806629.32060853601</v>
      </c>
      <c r="K304" s="15">
        <v>33802.74593279056</v>
      </c>
      <c r="L304" s="15">
        <v>1730056.965799425</v>
      </c>
      <c r="M304" s="15">
        <v>0</v>
      </c>
      <c r="N304" s="15">
        <v>2570489.0323407515</v>
      </c>
      <c r="O304" s="15">
        <v>2363839.3056409378</v>
      </c>
      <c r="P304" s="51" t="s">
        <v>59</v>
      </c>
    </row>
    <row r="305" spans="1:16" ht="24" x14ac:dyDescent="0.45">
      <c r="A305" s="93"/>
      <c r="B305" s="94"/>
      <c r="C305" s="94"/>
      <c r="D305" s="94"/>
      <c r="E305" s="48">
        <f t="shared" si="8"/>
        <v>280</v>
      </c>
      <c r="F305" s="9" t="s">
        <v>668</v>
      </c>
      <c r="G305" s="9" t="s">
        <v>669</v>
      </c>
      <c r="H305" s="9"/>
      <c r="I305" s="48"/>
      <c r="J305" s="15">
        <v>3754878.9979760521</v>
      </c>
      <c r="K305" s="15">
        <v>30138.672884353851</v>
      </c>
      <c r="L305" s="15">
        <v>1573529.8508117308</v>
      </c>
      <c r="M305" s="15">
        <v>0</v>
      </c>
      <c r="N305" s="15">
        <v>5358547.5216721371</v>
      </c>
      <c r="O305" s="15">
        <v>5092488.0424133521</v>
      </c>
      <c r="P305" s="51" t="s">
        <v>59</v>
      </c>
    </row>
    <row r="306" spans="1:16" ht="27" customHeight="1" x14ac:dyDescent="0.45">
      <c r="A306" s="93"/>
      <c r="B306" s="94"/>
      <c r="C306" s="94"/>
      <c r="D306" s="94"/>
      <c r="E306" s="48">
        <f t="shared" si="8"/>
        <v>281</v>
      </c>
      <c r="F306" s="9" t="s">
        <v>670</v>
      </c>
      <c r="G306" s="9" t="s">
        <v>671</v>
      </c>
      <c r="H306" s="9" t="s">
        <v>664</v>
      </c>
      <c r="I306" s="48"/>
      <c r="J306" s="15">
        <v>65290052.450167559</v>
      </c>
      <c r="K306" s="15">
        <v>360324.61820924102</v>
      </c>
      <c r="L306" s="15">
        <v>2370657.2857301622</v>
      </c>
      <c r="M306" s="15">
        <v>0</v>
      </c>
      <c r="N306" s="15">
        <v>68021034.354106963</v>
      </c>
      <c r="O306" s="15">
        <v>71156497.578998223</v>
      </c>
      <c r="P306" s="51" t="s">
        <v>59</v>
      </c>
    </row>
    <row r="307" spans="1:16" ht="27" customHeight="1" x14ac:dyDescent="0.45">
      <c r="A307" s="93"/>
      <c r="B307" s="94"/>
      <c r="C307" s="94"/>
      <c r="D307" s="94"/>
      <c r="E307" s="48">
        <f t="shared" si="8"/>
        <v>282</v>
      </c>
      <c r="F307" s="9" t="s">
        <v>672</v>
      </c>
      <c r="G307" s="9" t="s">
        <v>673</v>
      </c>
      <c r="H307" s="9"/>
      <c r="I307" s="48"/>
      <c r="J307" s="15">
        <v>3591946.3832282685</v>
      </c>
      <c r="K307" s="15">
        <v>99146.888324472166</v>
      </c>
      <c r="L307" s="15">
        <v>4649063.1914582765</v>
      </c>
      <c r="M307" s="15">
        <v>889894.44865714631</v>
      </c>
      <c r="N307" s="15">
        <v>9230050.9116681628</v>
      </c>
      <c r="O307" s="15">
        <v>5917492.4665679401</v>
      </c>
      <c r="P307" s="51" t="s">
        <v>59</v>
      </c>
    </row>
    <row r="308" spans="1:16" ht="27" customHeight="1" x14ac:dyDescent="0.45">
      <c r="A308" s="93"/>
      <c r="B308" s="94"/>
      <c r="C308" s="94"/>
      <c r="D308" s="94"/>
      <c r="E308" s="48">
        <f t="shared" si="8"/>
        <v>283</v>
      </c>
      <c r="F308" s="9" t="s">
        <v>674</v>
      </c>
      <c r="G308" s="9" t="s">
        <v>675</v>
      </c>
      <c r="H308" s="9" t="s">
        <v>676</v>
      </c>
      <c r="I308" s="48"/>
      <c r="J308" s="15">
        <v>7218144.9092147723</v>
      </c>
      <c r="K308" s="15">
        <v>456277.41818808531</v>
      </c>
      <c r="L308" s="15">
        <v>7958297.7322871573</v>
      </c>
      <c r="M308" s="15">
        <v>0</v>
      </c>
      <c r="N308" s="15">
        <v>15632720.059690015</v>
      </c>
      <c r="O308" s="15">
        <v>15209951.467030428</v>
      </c>
      <c r="P308" s="51" t="s">
        <v>59</v>
      </c>
    </row>
    <row r="309" spans="1:16" ht="13.2" customHeight="1" x14ac:dyDescent="0.45">
      <c r="A309" s="93"/>
      <c r="B309" s="94"/>
      <c r="C309" s="94"/>
      <c r="D309" s="94"/>
      <c r="E309" s="48">
        <f t="shared" si="8"/>
        <v>284</v>
      </c>
      <c r="F309" s="9" t="s">
        <v>677</v>
      </c>
      <c r="G309" s="9" t="s">
        <v>678</v>
      </c>
      <c r="H309" s="9"/>
      <c r="I309" s="48"/>
      <c r="J309" s="15">
        <v>17443562.602409072</v>
      </c>
      <c r="K309" s="15">
        <v>0</v>
      </c>
      <c r="L309" s="15">
        <v>113139.1937385552</v>
      </c>
      <c r="M309" s="15">
        <v>0</v>
      </c>
      <c r="N309" s="15">
        <v>17556701.796147626</v>
      </c>
      <c r="O309" s="15">
        <v>18422292.041599605</v>
      </c>
      <c r="P309" s="51" t="s">
        <v>59</v>
      </c>
    </row>
    <row r="310" spans="1:16" ht="25.8" customHeight="1" x14ac:dyDescent="0.45">
      <c r="A310" s="93"/>
      <c r="B310" s="94"/>
      <c r="C310" s="94"/>
      <c r="D310" s="94"/>
      <c r="E310" s="48">
        <f t="shared" si="8"/>
        <v>285</v>
      </c>
      <c r="F310" s="9" t="s">
        <v>679</v>
      </c>
      <c r="G310" s="9" t="s">
        <v>680</v>
      </c>
      <c r="H310" s="9"/>
      <c r="I310" s="48"/>
      <c r="J310" s="15">
        <v>26690.963341406306</v>
      </c>
      <c r="K310" s="15">
        <v>77795.121749171522</v>
      </c>
      <c r="L310" s="15">
        <v>2542900.3517006603</v>
      </c>
      <c r="M310" s="15">
        <v>0</v>
      </c>
      <c r="N310" s="15">
        <v>2647386.4367912384</v>
      </c>
      <c r="O310" s="15">
        <v>2453592.431356295</v>
      </c>
      <c r="P310" s="51" t="s">
        <v>59</v>
      </c>
    </row>
    <row r="311" spans="1:16" ht="21.6" customHeight="1" x14ac:dyDescent="0.45">
      <c r="A311" s="93"/>
      <c r="B311" s="94"/>
      <c r="C311" s="94"/>
      <c r="D311" s="94"/>
      <c r="E311" s="48">
        <f t="shared" si="8"/>
        <v>286</v>
      </c>
      <c r="F311" s="9" t="s">
        <v>681</v>
      </c>
      <c r="G311" s="9" t="s">
        <v>682</v>
      </c>
      <c r="H311" s="9"/>
      <c r="I311" s="48"/>
      <c r="J311" s="15">
        <v>2046606.0361228629</v>
      </c>
      <c r="K311" s="15">
        <v>112075.08291866031</v>
      </c>
      <c r="L311" s="15">
        <v>399567.09640144446</v>
      </c>
      <c r="M311" s="15">
        <v>0</v>
      </c>
      <c r="N311" s="15">
        <v>2558248.2154429681</v>
      </c>
      <c r="O311" s="15">
        <v>2687219.4177074176</v>
      </c>
      <c r="P311" s="51" t="s">
        <v>59</v>
      </c>
    </row>
    <row r="312" spans="1:16" ht="21.6" customHeight="1" x14ac:dyDescent="0.45">
      <c r="A312" s="93"/>
      <c r="B312" s="94"/>
      <c r="C312" s="94"/>
      <c r="D312" s="94"/>
      <c r="E312" s="48">
        <f t="shared" si="8"/>
        <v>287</v>
      </c>
      <c r="F312" s="9" t="s">
        <v>683</v>
      </c>
      <c r="G312" s="9" t="s">
        <v>684</v>
      </c>
      <c r="H312" s="9"/>
      <c r="I312" s="48"/>
      <c r="J312" s="15">
        <v>533636.98839575611</v>
      </c>
      <c r="K312" s="15">
        <v>52.421370697910497</v>
      </c>
      <c r="L312" s="15">
        <v>245394.24339364428</v>
      </c>
      <c r="M312" s="15">
        <v>0</v>
      </c>
      <c r="N312" s="15">
        <v>779083.65316009824</v>
      </c>
      <c r="O312" s="15">
        <v>757150.01743980392</v>
      </c>
      <c r="P312" s="51" t="s">
        <v>59</v>
      </c>
    </row>
    <row r="313" spans="1:16" s="12" customFormat="1" ht="24" x14ac:dyDescent="0.45">
      <c r="A313" s="93"/>
      <c r="B313" s="94"/>
      <c r="C313" s="94"/>
      <c r="D313" s="94"/>
      <c r="E313" s="48">
        <f t="shared" si="8"/>
        <v>288</v>
      </c>
      <c r="F313" s="9" t="s">
        <v>685</v>
      </c>
      <c r="G313" s="9" t="s">
        <v>686</v>
      </c>
      <c r="H313" s="9"/>
      <c r="I313" s="48"/>
      <c r="J313" s="15">
        <v>2702076.5785041065</v>
      </c>
      <c r="K313" s="15">
        <v>519343.94240461633</v>
      </c>
      <c r="L313" s="15">
        <v>1486816.6216639818</v>
      </c>
      <c r="M313" s="15">
        <v>0</v>
      </c>
      <c r="N313" s="15">
        <v>4708237.1425727047</v>
      </c>
      <c r="O313" s="15">
        <v>4934995.37084179</v>
      </c>
      <c r="P313" s="51" t="s">
        <v>59</v>
      </c>
    </row>
    <row r="314" spans="1:16" ht="25.2" customHeight="1" x14ac:dyDescent="0.45">
      <c r="A314" s="93"/>
      <c r="B314" s="94"/>
      <c r="C314" s="94"/>
      <c r="D314" s="94"/>
      <c r="E314" s="48">
        <f t="shared" si="8"/>
        <v>289</v>
      </c>
      <c r="F314" s="9" t="s">
        <v>613</v>
      </c>
      <c r="G314" s="9" t="s">
        <v>614</v>
      </c>
      <c r="H314" s="9" t="s">
        <v>615</v>
      </c>
      <c r="I314" s="48" t="s">
        <v>616</v>
      </c>
      <c r="J314" s="15">
        <v>296511.65083094849</v>
      </c>
      <c r="K314" s="15">
        <v>17796.151535204444</v>
      </c>
      <c r="L314" s="15">
        <v>1811876.9616033251</v>
      </c>
      <c r="M314" s="15">
        <v>0</v>
      </c>
      <c r="N314" s="15">
        <v>2126184.7639694782</v>
      </c>
      <c r="O314" s="15">
        <v>1758216.2853030064</v>
      </c>
      <c r="P314" s="51">
        <v>2414182.3945458359</v>
      </c>
    </row>
    <row r="315" spans="1:16" ht="20.399999999999999" customHeight="1" x14ac:dyDescent="0.45">
      <c r="A315" s="93"/>
      <c r="B315" s="94"/>
      <c r="C315" s="94"/>
      <c r="D315" s="94"/>
      <c r="E315" s="48">
        <f t="shared" si="8"/>
        <v>290</v>
      </c>
      <c r="F315" s="9" t="s">
        <v>687</v>
      </c>
      <c r="G315" s="9" t="s">
        <v>688</v>
      </c>
      <c r="H315" s="9"/>
      <c r="I315" s="48"/>
      <c r="J315" s="15">
        <v>0</v>
      </c>
      <c r="K315" s="15">
        <v>0</v>
      </c>
      <c r="L315" s="15">
        <v>14704.745371758871</v>
      </c>
      <c r="M315" s="15">
        <v>0</v>
      </c>
      <c r="N315" s="15">
        <v>14704.745371758871</v>
      </c>
      <c r="O315" s="15">
        <v>13321.023524663715</v>
      </c>
      <c r="P315" s="51" t="s">
        <v>59</v>
      </c>
    </row>
    <row r="316" spans="1:16" ht="20.399999999999999" customHeight="1" x14ac:dyDescent="0.45">
      <c r="A316" s="93"/>
      <c r="B316" s="94"/>
      <c r="C316" s="94"/>
      <c r="D316" s="94"/>
      <c r="E316" s="48">
        <f t="shared" si="8"/>
        <v>291</v>
      </c>
      <c r="F316" s="9" t="s">
        <v>689</v>
      </c>
      <c r="G316" s="9" t="s">
        <v>690</v>
      </c>
      <c r="H316" s="9"/>
      <c r="I316" s="48"/>
      <c r="J316" s="15">
        <v>30955608.954401307</v>
      </c>
      <c r="K316" s="15">
        <v>144599.83198650525</v>
      </c>
      <c r="L316" s="15">
        <v>11851433.073475149</v>
      </c>
      <c r="M316" s="15">
        <v>451216.28307594755</v>
      </c>
      <c r="N316" s="15">
        <v>43402858.142938912</v>
      </c>
      <c r="O316" s="15">
        <v>42519240.842235573</v>
      </c>
      <c r="P316" s="51" t="s">
        <v>59</v>
      </c>
    </row>
    <row r="317" spans="1:16" ht="13.2" customHeight="1" x14ac:dyDescent="0.45">
      <c r="A317" s="93"/>
      <c r="B317" s="94"/>
      <c r="C317" s="89" t="s">
        <v>691</v>
      </c>
      <c r="D317" s="89"/>
      <c r="E317" s="89"/>
      <c r="F317" s="89"/>
      <c r="G317" s="17"/>
      <c r="H317" s="17"/>
      <c r="I317" s="17"/>
      <c r="J317" s="13">
        <v>137702820.97425646</v>
      </c>
      <c r="K317" s="13">
        <v>1972397.4557122188</v>
      </c>
      <c r="L317" s="13">
        <v>43865335.524253339</v>
      </c>
      <c r="M317" s="13">
        <v>1341110.731733094</v>
      </c>
      <c r="N317" s="13">
        <v>184881664.68595511</v>
      </c>
      <c r="O317" s="13">
        <v>182036810.56356606</v>
      </c>
      <c r="P317" s="45" t="s">
        <v>59</v>
      </c>
    </row>
    <row r="318" spans="1:16" ht="13.2" customHeight="1" x14ac:dyDescent="0.45">
      <c r="A318" s="93"/>
      <c r="B318" s="94"/>
      <c r="C318" s="94" t="s">
        <v>692</v>
      </c>
      <c r="D318" s="94" t="s">
        <v>693</v>
      </c>
      <c r="E318" s="48">
        <f>E316+1</f>
        <v>292</v>
      </c>
      <c r="F318" s="9" t="s">
        <v>694</v>
      </c>
      <c r="G318" s="9" t="s">
        <v>695</v>
      </c>
      <c r="H318" s="11"/>
      <c r="I318" s="48"/>
      <c r="J318" s="10">
        <v>4229542.8375523724</v>
      </c>
      <c r="K318" s="10">
        <v>0</v>
      </c>
      <c r="L318" s="10">
        <v>262813.27751083957</v>
      </c>
      <c r="M318" s="10">
        <v>0</v>
      </c>
      <c r="N318" s="10">
        <v>4492356.1150632119</v>
      </c>
      <c r="O318" s="10">
        <v>4673977.6148076355</v>
      </c>
      <c r="P318" s="46" t="s">
        <v>59</v>
      </c>
    </row>
    <row r="319" spans="1:16" ht="13.2" customHeight="1" x14ac:dyDescent="0.45">
      <c r="A319" s="93"/>
      <c r="B319" s="94"/>
      <c r="C319" s="94"/>
      <c r="D319" s="94"/>
      <c r="E319" s="48">
        <f t="shared" si="8"/>
        <v>293</v>
      </c>
      <c r="F319" s="9" t="s">
        <v>696</v>
      </c>
      <c r="G319" s="9" t="s">
        <v>697</v>
      </c>
      <c r="H319" s="11" t="s">
        <v>698</v>
      </c>
      <c r="I319" s="48"/>
      <c r="J319" s="10">
        <v>873124.4927371064</v>
      </c>
      <c r="K319" s="10">
        <v>284743.84746368811</v>
      </c>
      <c r="L319" s="10">
        <v>2388063.7971772514</v>
      </c>
      <c r="M319" s="10">
        <v>0</v>
      </c>
      <c r="N319" s="10">
        <v>3545932.1373780458</v>
      </c>
      <c r="O319" s="10">
        <v>3512371.3175322809</v>
      </c>
      <c r="P319" s="46" t="s">
        <v>59</v>
      </c>
    </row>
    <row r="320" spans="1:16" x14ac:dyDescent="0.45">
      <c r="A320" s="93"/>
      <c r="B320" s="94"/>
      <c r="C320" s="94"/>
      <c r="D320" s="94"/>
      <c r="E320" s="48">
        <f t="shared" si="8"/>
        <v>294</v>
      </c>
      <c r="F320" s="9" t="s">
        <v>699</v>
      </c>
      <c r="G320" s="9" t="s">
        <v>700</v>
      </c>
      <c r="H320" s="11" t="s">
        <v>701</v>
      </c>
      <c r="I320" s="48"/>
      <c r="J320" s="10">
        <v>1047787.7372658559</v>
      </c>
      <c r="K320" s="10">
        <v>0</v>
      </c>
      <c r="L320" s="10">
        <v>48202.887904826763</v>
      </c>
      <c r="M320" s="10">
        <v>0</v>
      </c>
      <c r="N320" s="10">
        <v>1095990.6251706826</v>
      </c>
      <c r="O320" s="10">
        <v>1142462.8208454032</v>
      </c>
      <c r="P320" s="46" t="s">
        <v>59</v>
      </c>
    </row>
    <row r="321" spans="1:16" x14ac:dyDescent="0.45">
      <c r="A321" s="93"/>
      <c r="B321" s="94"/>
      <c r="C321" s="94"/>
      <c r="D321" s="94"/>
      <c r="E321" s="48">
        <f t="shared" si="8"/>
        <v>295</v>
      </c>
      <c r="F321" s="9" t="s">
        <v>702</v>
      </c>
      <c r="G321" s="9" t="s">
        <v>703</v>
      </c>
      <c r="H321" s="11" t="s">
        <v>704</v>
      </c>
      <c r="I321" s="48"/>
      <c r="J321" s="10">
        <v>5983725.6605718154</v>
      </c>
      <c r="K321" s="10">
        <v>279181.75926929258</v>
      </c>
      <c r="L321" s="10">
        <v>1060353.9605427629</v>
      </c>
      <c r="M321" s="10">
        <v>0</v>
      </c>
      <c r="N321" s="10">
        <v>7323261.3803838706</v>
      </c>
      <c r="O321" s="10">
        <v>7447802.119884151</v>
      </c>
      <c r="P321" s="46" t="s">
        <v>59</v>
      </c>
    </row>
    <row r="322" spans="1:16" ht="25.2" customHeight="1" x14ac:dyDescent="0.45">
      <c r="A322" s="93"/>
      <c r="B322" s="94"/>
      <c r="C322" s="94"/>
      <c r="D322" s="94"/>
      <c r="E322" s="48">
        <f t="shared" si="8"/>
        <v>296</v>
      </c>
      <c r="F322" s="9" t="s">
        <v>705</v>
      </c>
      <c r="G322" s="9" t="s">
        <v>706</v>
      </c>
      <c r="H322" s="11"/>
      <c r="I322" s="48"/>
      <c r="J322" s="10">
        <v>0</v>
      </c>
      <c r="K322" s="10">
        <v>0</v>
      </c>
      <c r="L322" s="10">
        <v>1466786.6108297231</v>
      </c>
      <c r="M322" s="10">
        <v>0</v>
      </c>
      <c r="N322" s="10">
        <v>1466786.6108297231</v>
      </c>
      <c r="O322" s="10">
        <v>1328761.4613205222</v>
      </c>
      <c r="P322" s="46" t="s">
        <v>59</v>
      </c>
    </row>
    <row r="323" spans="1:16" ht="25.2" customHeight="1" x14ac:dyDescent="0.45">
      <c r="A323" s="93"/>
      <c r="B323" s="94"/>
      <c r="C323" s="94"/>
      <c r="D323" s="94"/>
      <c r="E323" s="48">
        <f t="shared" si="8"/>
        <v>297</v>
      </c>
      <c r="F323" s="9" t="s">
        <v>707</v>
      </c>
      <c r="G323" s="9" t="s">
        <v>708</v>
      </c>
      <c r="H323" s="9"/>
      <c r="I323" s="48"/>
      <c r="J323" s="10">
        <v>293322.45336977887</v>
      </c>
      <c r="K323" s="10">
        <v>0</v>
      </c>
      <c r="L323" s="10">
        <v>682961.38223119883</v>
      </c>
      <c r="M323" s="10">
        <v>0</v>
      </c>
      <c r="N323" s="10">
        <v>976283.83560097776</v>
      </c>
      <c r="O323" s="10">
        <v>911286.19947731425</v>
      </c>
      <c r="P323" s="46" t="s">
        <v>59</v>
      </c>
    </row>
    <row r="324" spans="1:16" ht="12.75" customHeight="1" x14ac:dyDescent="0.45">
      <c r="A324" s="93"/>
      <c r="B324" s="94"/>
      <c r="C324" s="94"/>
      <c r="D324" s="94"/>
      <c r="E324" s="48">
        <f t="shared" si="8"/>
        <v>298</v>
      </c>
      <c r="F324" s="9" t="s">
        <v>709</v>
      </c>
      <c r="G324" s="9" t="s">
        <v>710</v>
      </c>
      <c r="H324" s="9"/>
      <c r="I324" s="48"/>
      <c r="J324" s="10">
        <v>344122.77736598841</v>
      </c>
      <c r="K324" s="10">
        <v>0</v>
      </c>
      <c r="L324" s="10">
        <v>1137881.8111678932</v>
      </c>
      <c r="M324" s="10">
        <v>0</v>
      </c>
      <c r="N324" s="10">
        <v>1482004.5885338816</v>
      </c>
      <c r="O324" s="10">
        <v>1159984.0649023273</v>
      </c>
      <c r="P324" s="46" t="s">
        <v>59</v>
      </c>
    </row>
    <row r="325" spans="1:16" ht="12.6" customHeight="1" x14ac:dyDescent="0.45">
      <c r="A325" s="93"/>
      <c r="B325" s="94"/>
      <c r="C325" s="94"/>
      <c r="D325" s="94"/>
      <c r="E325" s="48">
        <f t="shared" si="8"/>
        <v>299</v>
      </c>
      <c r="F325" s="11" t="s">
        <v>711</v>
      </c>
      <c r="G325" s="11" t="s">
        <v>712</v>
      </c>
      <c r="H325" s="11" t="s">
        <v>713</v>
      </c>
      <c r="I325" s="48"/>
      <c r="J325" s="10">
        <v>11405774.509006931</v>
      </c>
      <c r="K325" s="10">
        <v>664149.84460696857</v>
      </c>
      <c r="L325" s="10">
        <v>12943309.725341788</v>
      </c>
      <c r="M325" s="10">
        <v>0</v>
      </c>
      <c r="N325" s="10">
        <v>25013234.078955688</v>
      </c>
      <c r="O325" s="10">
        <v>24064107.103293922</v>
      </c>
      <c r="P325" s="46" t="s">
        <v>59</v>
      </c>
    </row>
    <row r="326" spans="1:16" ht="13.2" customHeight="1" x14ac:dyDescent="0.45">
      <c r="A326" s="93"/>
      <c r="B326" s="94"/>
      <c r="C326" s="89" t="s">
        <v>714</v>
      </c>
      <c r="D326" s="89"/>
      <c r="E326" s="89"/>
      <c r="F326" s="89"/>
      <c r="G326" s="17"/>
      <c r="H326" s="17"/>
      <c r="I326" s="17"/>
      <c r="J326" s="13">
        <v>24177400.467869848</v>
      </c>
      <c r="K326" s="13">
        <v>1228075.4513399494</v>
      </c>
      <c r="L326" s="13">
        <v>19990373.452706285</v>
      </c>
      <c r="M326" s="13">
        <v>0</v>
      </c>
      <c r="N326" s="13">
        <v>45395849.371916085</v>
      </c>
      <c r="O326" s="13">
        <v>44240752.70206356</v>
      </c>
      <c r="P326" s="45" t="s">
        <v>59</v>
      </c>
    </row>
    <row r="327" spans="1:16" x14ac:dyDescent="0.45">
      <c r="A327" s="88" t="s">
        <v>715</v>
      </c>
      <c r="B327" s="89"/>
      <c r="C327" s="89"/>
      <c r="D327" s="89"/>
      <c r="E327" s="89"/>
      <c r="F327" s="89"/>
      <c r="G327" s="17"/>
      <c r="H327" s="17"/>
      <c r="I327" s="17"/>
      <c r="J327" s="13">
        <v>273900361</v>
      </c>
      <c r="K327" s="13">
        <v>12885003</v>
      </c>
      <c r="L327" s="13">
        <v>252767769.99999997</v>
      </c>
      <c r="M327" s="13">
        <v>2360940</v>
      </c>
      <c r="N327" s="13">
        <v>541914074</v>
      </c>
      <c r="O327" s="13">
        <v>505737807</v>
      </c>
      <c r="P327" s="45" t="s">
        <v>59</v>
      </c>
    </row>
    <row r="328" spans="1:16" ht="24" x14ac:dyDescent="0.45">
      <c r="A328" s="93" t="s">
        <v>716</v>
      </c>
      <c r="B328" s="94" t="s">
        <v>717</v>
      </c>
      <c r="C328" s="94" t="s">
        <v>718</v>
      </c>
      <c r="D328" s="94" t="s">
        <v>717</v>
      </c>
      <c r="E328" s="48">
        <f>E325+1</f>
        <v>300</v>
      </c>
      <c r="F328" s="9" t="s">
        <v>719</v>
      </c>
      <c r="G328" s="9" t="s">
        <v>720</v>
      </c>
      <c r="H328" s="9" t="s">
        <v>721</v>
      </c>
      <c r="I328" s="48"/>
      <c r="J328" s="15">
        <v>1309350.3950318152</v>
      </c>
      <c r="K328" s="15">
        <v>2809030.3619187404</v>
      </c>
      <c r="L328" s="15">
        <v>2292494.3549954239</v>
      </c>
      <c r="M328" s="15">
        <v>13458.868017037968</v>
      </c>
      <c r="N328" s="15">
        <v>6424333.9799630176</v>
      </c>
      <c r="O328" s="15">
        <v>4189031.5684364494</v>
      </c>
      <c r="P328" s="51" t="s">
        <v>59</v>
      </c>
    </row>
    <row r="329" spans="1:16" ht="13.2" customHeight="1" x14ac:dyDescent="0.45">
      <c r="A329" s="93"/>
      <c r="B329" s="94"/>
      <c r="C329" s="94"/>
      <c r="D329" s="94"/>
      <c r="E329" s="48">
        <f t="shared" ref="E329:E350" si="9">E328+1</f>
        <v>301</v>
      </c>
      <c r="F329" s="9" t="s">
        <v>722</v>
      </c>
      <c r="G329" s="9" t="s">
        <v>723</v>
      </c>
      <c r="H329" s="9" t="s">
        <v>724</v>
      </c>
      <c r="I329" s="48"/>
      <c r="J329" s="15">
        <v>6067810059.2388554</v>
      </c>
      <c r="K329" s="15">
        <v>429978101.99506897</v>
      </c>
      <c r="L329" s="15">
        <v>508570330.02932966</v>
      </c>
      <c r="M329" s="15">
        <v>0</v>
      </c>
      <c r="N329" s="15">
        <v>7006358491.2632532</v>
      </c>
      <c r="O329" s="15">
        <v>7446781110.4709759</v>
      </c>
      <c r="P329" s="51" t="s">
        <v>59</v>
      </c>
    </row>
    <row r="330" spans="1:16" ht="24" x14ac:dyDescent="0.45">
      <c r="A330" s="93"/>
      <c r="B330" s="94"/>
      <c r="C330" s="94"/>
      <c r="D330" s="94"/>
      <c r="E330" s="48">
        <f t="shared" si="9"/>
        <v>302</v>
      </c>
      <c r="F330" s="9" t="s">
        <v>725</v>
      </c>
      <c r="G330" s="9" t="s">
        <v>726</v>
      </c>
      <c r="H330" s="9"/>
      <c r="I330" s="48"/>
      <c r="J330" s="15">
        <v>0</v>
      </c>
      <c r="K330" s="15">
        <v>2832222.708883258</v>
      </c>
      <c r="L330" s="15">
        <v>3963009.5635997648</v>
      </c>
      <c r="M330" s="15">
        <v>0</v>
      </c>
      <c r="N330" s="15">
        <v>6795232.2724830229</v>
      </c>
      <c r="O330" s="15">
        <v>4487407.8262874922</v>
      </c>
      <c r="P330" s="51" t="s">
        <v>59</v>
      </c>
    </row>
    <row r="331" spans="1:16" ht="25.8" customHeight="1" x14ac:dyDescent="0.45">
      <c r="A331" s="93"/>
      <c r="B331" s="94"/>
      <c r="C331" s="94"/>
      <c r="D331" s="94"/>
      <c r="E331" s="48">
        <f t="shared" si="9"/>
        <v>303</v>
      </c>
      <c r="F331" s="9" t="s">
        <v>727</v>
      </c>
      <c r="G331" s="9" t="s">
        <v>728</v>
      </c>
      <c r="H331" s="9" t="s">
        <v>729</v>
      </c>
      <c r="I331" s="48"/>
      <c r="J331" s="15">
        <v>42994166.003222048</v>
      </c>
      <c r="K331" s="15">
        <v>64965984.553282052</v>
      </c>
      <c r="L331" s="15">
        <v>56443976.967215516</v>
      </c>
      <c r="M331" s="15">
        <v>0</v>
      </c>
      <c r="N331" s="15">
        <v>164404127.52371961</v>
      </c>
      <c r="O331" s="15">
        <v>113769541.99589837</v>
      </c>
      <c r="P331" s="51" t="s">
        <v>59</v>
      </c>
    </row>
    <row r="332" spans="1:16" ht="13.2" customHeight="1" x14ac:dyDescent="0.45">
      <c r="A332" s="93"/>
      <c r="B332" s="94"/>
      <c r="C332" s="94"/>
      <c r="D332" s="94"/>
      <c r="E332" s="48">
        <f t="shared" si="9"/>
        <v>304</v>
      </c>
      <c r="F332" s="9" t="s">
        <v>730</v>
      </c>
      <c r="G332" s="9" t="s">
        <v>731</v>
      </c>
      <c r="H332" s="9" t="s">
        <v>732</v>
      </c>
      <c r="I332" s="48"/>
      <c r="J332" s="15">
        <v>1292624.6833359024</v>
      </c>
      <c r="K332" s="15">
        <v>1530651.8312329648</v>
      </c>
      <c r="L332" s="15">
        <v>227620.17743966344</v>
      </c>
      <c r="M332" s="15">
        <v>0</v>
      </c>
      <c r="N332" s="15">
        <v>3050896.6920085307</v>
      </c>
      <c r="O332" s="15">
        <v>1897623.2379407855</v>
      </c>
      <c r="P332" s="51" t="s">
        <v>59</v>
      </c>
    </row>
    <row r="333" spans="1:16" ht="24" x14ac:dyDescent="0.45">
      <c r="A333" s="93"/>
      <c r="B333" s="94"/>
      <c r="C333" s="94"/>
      <c r="D333" s="94"/>
      <c r="E333" s="48">
        <f t="shared" si="9"/>
        <v>305</v>
      </c>
      <c r="F333" s="9" t="s">
        <v>733</v>
      </c>
      <c r="G333" s="9" t="s">
        <v>734</v>
      </c>
      <c r="H333" s="9" t="s">
        <v>735</v>
      </c>
      <c r="I333" s="48"/>
      <c r="J333" s="15">
        <v>35628318.758065909</v>
      </c>
      <c r="K333" s="15">
        <v>34003770.67139931</v>
      </c>
      <c r="L333" s="15">
        <v>10915706.322583187</v>
      </c>
      <c r="M333" s="15">
        <v>0</v>
      </c>
      <c r="N333" s="15">
        <v>80547795.752048403</v>
      </c>
      <c r="O333" s="15">
        <v>56066948.037852682</v>
      </c>
      <c r="P333" s="51" t="s">
        <v>59</v>
      </c>
    </row>
    <row r="334" spans="1:16" x14ac:dyDescent="0.45">
      <c r="A334" s="93"/>
      <c r="B334" s="94"/>
      <c r="C334" s="94"/>
      <c r="D334" s="94"/>
      <c r="E334" s="48">
        <f t="shared" si="9"/>
        <v>306</v>
      </c>
      <c r="F334" s="9" t="s">
        <v>736</v>
      </c>
      <c r="G334" s="9" t="s">
        <v>737</v>
      </c>
      <c r="H334" s="9"/>
      <c r="I334" s="48"/>
      <c r="J334" s="15">
        <v>12813232.128635947</v>
      </c>
      <c r="K334" s="15">
        <v>20937973.316401046</v>
      </c>
      <c r="L334" s="15">
        <v>8067371.1794088976</v>
      </c>
      <c r="M334" s="15">
        <v>0</v>
      </c>
      <c r="N334" s="15">
        <v>41818576.624445893</v>
      </c>
      <c r="O334" s="15">
        <v>25566864.338486664</v>
      </c>
      <c r="P334" s="51" t="s">
        <v>59</v>
      </c>
    </row>
    <row r="335" spans="1:16" x14ac:dyDescent="0.45">
      <c r="A335" s="93"/>
      <c r="B335" s="94"/>
      <c r="C335" s="94"/>
      <c r="D335" s="94"/>
      <c r="E335" s="48">
        <f t="shared" si="9"/>
        <v>307</v>
      </c>
      <c r="F335" s="9" t="s">
        <v>738</v>
      </c>
      <c r="G335" s="9" t="s">
        <v>739</v>
      </c>
      <c r="H335" s="9"/>
      <c r="I335" s="48"/>
      <c r="J335" s="15">
        <v>66537189.314096011</v>
      </c>
      <c r="K335" s="15">
        <v>8969214.8878283929</v>
      </c>
      <c r="L335" s="15">
        <v>2603884.5874596927</v>
      </c>
      <c r="M335" s="15">
        <v>0</v>
      </c>
      <c r="N335" s="15">
        <v>78110288.789384097</v>
      </c>
      <c r="O335" s="15">
        <v>79098424.913686126</v>
      </c>
      <c r="P335" s="51" t="s">
        <v>59</v>
      </c>
    </row>
    <row r="336" spans="1:16" ht="36" x14ac:dyDescent="0.45">
      <c r="A336" s="93"/>
      <c r="B336" s="94"/>
      <c r="C336" s="94"/>
      <c r="D336" s="94"/>
      <c r="E336" s="48">
        <f t="shared" si="9"/>
        <v>308</v>
      </c>
      <c r="F336" s="9" t="s">
        <v>740</v>
      </c>
      <c r="G336" s="9" t="s">
        <v>741</v>
      </c>
      <c r="H336" s="9" t="s">
        <v>742</v>
      </c>
      <c r="I336" s="48"/>
      <c r="J336" s="15">
        <v>444668174.69219667</v>
      </c>
      <c r="K336" s="15">
        <v>301958435.56955415</v>
      </c>
      <c r="L336" s="15">
        <v>184982101.42032811</v>
      </c>
      <c r="M336" s="15">
        <v>36744.846014770323</v>
      </c>
      <c r="N336" s="15">
        <v>931645456.5280937</v>
      </c>
      <c r="O336" s="15">
        <v>731143734.63699031</v>
      </c>
      <c r="P336" s="51" t="s">
        <v>59</v>
      </c>
    </row>
    <row r="337" spans="1:16" ht="40.200000000000003" customHeight="1" x14ac:dyDescent="0.45">
      <c r="A337" s="93"/>
      <c r="B337" s="94"/>
      <c r="C337" s="94"/>
      <c r="D337" s="94"/>
      <c r="E337" s="48">
        <f t="shared" si="9"/>
        <v>309</v>
      </c>
      <c r="F337" s="9" t="s">
        <v>743</v>
      </c>
      <c r="G337" s="9" t="s">
        <v>744</v>
      </c>
      <c r="H337" s="9" t="s">
        <v>742</v>
      </c>
      <c r="I337" s="48"/>
      <c r="J337" s="15">
        <v>51610487.556612805</v>
      </c>
      <c r="K337" s="15">
        <v>96343937.943518519</v>
      </c>
      <c r="L337" s="15">
        <v>165810141.30750903</v>
      </c>
      <c r="M337" s="15">
        <v>0</v>
      </c>
      <c r="N337" s="15">
        <v>313764566.80764031</v>
      </c>
      <c r="O337" s="15">
        <v>234132327.0576387</v>
      </c>
      <c r="P337" s="51" t="s">
        <v>59</v>
      </c>
    </row>
    <row r="338" spans="1:16" ht="36" x14ac:dyDescent="0.45">
      <c r="A338" s="93"/>
      <c r="B338" s="94"/>
      <c r="C338" s="94"/>
      <c r="D338" s="94"/>
      <c r="E338" s="48">
        <f t="shared" si="9"/>
        <v>310</v>
      </c>
      <c r="F338" s="9" t="s">
        <v>745</v>
      </c>
      <c r="G338" s="9" t="s">
        <v>746</v>
      </c>
      <c r="H338" s="9" t="s">
        <v>742</v>
      </c>
      <c r="I338" s="48"/>
      <c r="J338" s="15">
        <v>68293255.592339501</v>
      </c>
      <c r="K338" s="15">
        <v>5359908.5832519326</v>
      </c>
      <c r="L338" s="15">
        <v>21120605.456606548</v>
      </c>
      <c r="M338" s="15">
        <v>0</v>
      </c>
      <c r="N338" s="15">
        <v>94773769.632197991</v>
      </c>
      <c r="O338" s="15">
        <v>99823570.45270507</v>
      </c>
      <c r="P338" s="51" t="s">
        <v>59</v>
      </c>
    </row>
    <row r="339" spans="1:16" ht="44.4" customHeight="1" x14ac:dyDescent="0.45">
      <c r="A339" s="93"/>
      <c r="B339" s="94"/>
      <c r="C339" s="94"/>
      <c r="D339" s="94"/>
      <c r="E339" s="48">
        <f t="shared" si="9"/>
        <v>311</v>
      </c>
      <c r="F339" s="9" t="s">
        <v>747</v>
      </c>
      <c r="G339" s="9" t="s">
        <v>748</v>
      </c>
      <c r="H339" s="9" t="s">
        <v>742</v>
      </c>
      <c r="I339" s="48"/>
      <c r="J339" s="15">
        <v>16526562.541507531</v>
      </c>
      <c r="K339" s="15">
        <v>37480641.568518214</v>
      </c>
      <c r="L339" s="15">
        <v>48301249.577425286</v>
      </c>
      <c r="M339" s="15">
        <v>0</v>
      </c>
      <c r="N339" s="15">
        <v>102308453.68745103</v>
      </c>
      <c r="O339" s="15">
        <v>69256959.443228662</v>
      </c>
      <c r="P339" s="51" t="s">
        <v>59</v>
      </c>
    </row>
    <row r="340" spans="1:16" ht="24" customHeight="1" x14ac:dyDescent="0.45">
      <c r="A340" s="93"/>
      <c r="B340" s="94"/>
      <c r="C340" s="94"/>
      <c r="D340" s="94"/>
      <c r="E340" s="48">
        <f t="shared" si="9"/>
        <v>312</v>
      </c>
      <c r="F340" s="52" t="s">
        <v>749</v>
      </c>
      <c r="G340" s="52" t="s">
        <v>750</v>
      </c>
      <c r="H340" s="9"/>
      <c r="I340" s="48"/>
      <c r="J340" s="15">
        <v>2555373.9043946341</v>
      </c>
      <c r="K340" s="15">
        <v>1835705.4868498214</v>
      </c>
      <c r="L340" s="15">
        <v>795550.65737825178</v>
      </c>
      <c r="M340" s="15">
        <v>0</v>
      </c>
      <c r="N340" s="15">
        <v>5186630.0486227069</v>
      </c>
      <c r="O340" s="15">
        <v>3955963.7314573098</v>
      </c>
      <c r="P340" s="51" t="s">
        <v>59</v>
      </c>
    </row>
    <row r="341" spans="1:16" ht="46.2" customHeight="1" x14ac:dyDescent="0.45">
      <c r="A341" s="93"/>
      <c r="B341" s="94"/>
      <c r="C341" s="94"/>
      <c r="D341" s="94"/>
      <c r="E341" s="48">
        <f t="shared" si="9"/>
        <v>313</v>
      </c>
      <c r="F341" s="9" t="s">
        <v>518</v>
      </c>
      <c r="G341" s="9" t="s">
        <v>519</v>
      </c>
      <c r="H341" s="9"/>
      <c r="I341" s="49" t="s">
        <v>520</v>
      </c>
      <c r="J341" s="15">
        <v>2029999.2331260457</v>
      </c>
      <c r="K341" s="15">
        <v>1719356.1362005291</v>
      </c>
      <c r="L341" s="15">
        <v>276836.73177200241</v>
      </c>
      <c r="M341" s="15">
        <v>0</v>
      </c>
      <c r="N341" s="15">
        <v>4026192.101098577</v>
      </c>
      <c r="O341" s="15">
        <v>2792645.7780281743</v>
      </c>
      <c r="P341" s="51">
        <v>14170535.526499566</v>
      </c>
    </row>
    <row r="342" spans="1:16" x14ac:dyDescent="0.45">
      <c r="A342" s="93"/>
      <c r="B342" s="94"/>
      <c r="C342" s="94"/>
      <c r="D342" s="94"/>
      <c r="E342" s="48">
        <f t="shared" si="9"/>
        <v>314</v>
      </c>
      <c r="F342" s="9" t="s">
        <v>751</v>
      </c>
      <c r="G342" s="9" t="s">
        <v>752</v>
      </c>
      <c r="H342" s="9"/>
      <c r="I342" s="48"/>
      <c r="J342" s="15">
        <v>440343345.04354668</v>
      </c>
      <c r="K342" s="15">
        <v>84724593.648507863</v>
      </c>
      <c r="L342" s="15">
        <v>153328284.79335403</v>
      </c>
      <c r="M342" s="15">
        <v>442390.85539178137</v>
      </c>
      <c r="N342" s="15">
        <v>678838614.34080029</v>
      </c>
      <c r="O342" s="15">
        <v>653915001.94660819</v>
      </c>
      <c r="P342" s="51" t="s">
        <v>59</v>
      </c>
    </row>
    <row r="343" spans="1:16" ht="13.2" customHeight="1" x14ac:dyDescent="0.45">
      <c r="A343" s="93"/>
      <c r="B343" s="94"/>
      <c r="C343" s="94"/>
      <c r="D343" s="94"/>
      <c r="E343" s="48">
        <f t="shared" si="9"/>
        <v>315</v>
      </c>
      <c r="F343" s="52" t="s">
        <v>753</v>
      </c>
      <c r="G343" s="52" t="s">
        <v>754</v>
      </c>
      <c r="H343" s="9"/>
      <c r="I343" s="48"/>
      <c r="J343" s="15">
        <v>28259555.387052618</v>
      </c>
      <c r="K343" s="15">
        <v>7983723.1826434545</v>
      </c>
      <c r="L343" s="15">
        <v>746358.30394133925</v>
      </c>
      <c r="M343" s="15">
        <v>0</v>
      </c>
      <c r="N343" s="15">
        <v>36989636.873637408</v>
      </c>
      <c r="O343" s="15">
        <v>33675661.982738562</v>
      </c>
      <c r="P343" s="51" t="s">
        <v>59</v>
      </c>
    </row>
    <row r="344" spans="1:16" x14ac:dyDescent="0.45">
      <c r="A344" s="93"/>
      <c r="B344" s="94"/>
      <c r="C344" s="89" t="s">
        <v>755</v>
      </c>
      <c r="D344" s="89"/>
      <c r="E344" s="89"/>
      <c r="F344" s="89"/>
      <c r="G344" s="17"/>
      <c r="H344" s="17"/>
      <c r="I344" s="17"/>
      <c r="J344" s="13">
        <v>7282671694.4720221</v>
      </c>
      <c r="K344" s="13">
        <v>1103433252.4450591</v>
      </c>
      <c r="L344" s="13">
        <v>1168445521.4303463</v>
      </c>
      <c r="M344" s="13">
        <v>492594.56942358968</v>
      </c>
      <c r="N344" s="13">
        <v>9555043062.9168472</v>
      </c>
      <c r="O344" s="13">
        <v>9560552817.4189568</v>
      </c>
      <c r="P344" s="45" t="s">
        <v>59</v>
      </c>
    </row>
    <row r="345" spans="1:16" ht="25.8" customHeight="1" x14ac:dyDescent="0.45">
      <c r="A345" s="93"/>
      <c r="B345" s="94"/>
      <c r="C345" s="94" t="s">
        <v>756</v>
      </c>
      <c r="D345" s="94" t="s">
        <v>757</v>
      </c>
      <c r="E345" s="48">
        <f>E343+1</f>
        <v>316</v>
      </c>
      <c r="F345" s="11" t="s">
        <v>758</v>
      </c>
      <c r="G345" s="11" t="s">
        <v>759</v>
      </c>
      <c r="H345" s="11"/>
      <c r="I345" s="48"/>
      <c r="J345" s="10">
        <v>24494004.079700191</v>
      </c>
      <c r="K345" s="10">
        <v>11606854.451705728</v>
      </c>
      <c r="L345" s="10">
        <v>8041726.2972219596</v>
      </c>
      <c r="M345" s="10">
        <v>34309.431802163454</v>
      </c>
      <c r="N345" s="10">
        <v>44176894.260430038</v>
      </c>
      <c r="O345" s="10">
        <v>37492331.275671691</v>
      </c>
      <c r="P345" s="46" t="s">
        <v>59</v>
      </c>
    </row>
    <row r="346" spans="1:16" x14ac:dyDescent="0.45">
      <c r="A346" s="93"/>
      <c r="B346" s="94"/>
      <c r="C346" s="94"/>
      <c r="D346" s="94"/>
      <c r="E346" s="48">
        <f t="shared" si="9"/>
        <v>317</v>
      </c>
      <c r="F346" s="11" t="s">
        <v>760</v>
      </c>
      <c r="G346" s="11" t="s">
        <v>761</v>
      </c>
      <c r="H346" s="11"/>
      <c r="I346" s="48"/>
      <c r="J346" s="10">
        <v>20171981.82001096</v>
      </c>
      <c r="K346" s="10">
        <v>29978380.311067596</v>
      </c>
      <c r="L346" s="10">
        <v>22941004.877552286</v>
      </c>
      <c r="M346" s="10">
        <v>362620.35828762298</v>
      </c>
      <c r="N346" s="10">
        <v>73453987.36691846</v>
      </c>
      <c r="O346" s="10">
        <v>50334936.883140489</v>
      </c>
      <c r="P346" s="46" t="s">
        <v>59</v>
      </c>
    </row>
    <row r="347" spans="1:16" ht="25.2" customHeight="1" x14ac:dyDescent="0.45">
      <c r="A347" s="93"/>
      <c r="B347" s="94"/>
      <c r="C347" s="94"/>
      <c r="D347" s="94"/>
      <c r="E347" s="48">
        <f t="shared" si="9"/>
        <v>318</v>
      </c>
      <c r="F347" s="11" t="s">
        <v>762</v>
      </c>
      <c r="G347" s="11" t="s">
        <v>763</v>
      </c>
      <c r="H347" s="11"/>
      <c r="I347" s="48"/>
      <c r="J347" s="10">
        <v>10355494.072007583</v>
      </c>
      <c r="K347" s="10">
        <v>20592349.20425573</v>
      </c>
      <c r="L347" s="10">
        <v>71651096.315347552</v>
      </c>
      <c r="M347" s="10">
        <v>0</v>
      </c>
      <c r="N347" s="10">
        <v>102598939.59161086</v>
      </c>
      <c r="O347" s="10">
        <v>88493505.747960225</v>
      </c>
      <c r="P347" s="46" t="s">
        <v>59</v>
      </c>
    </row>
    <row r="348" spans="1:16" ht="12.75" customHeight="1" x14ac:dyDescent="0.45">
      <c r="A348" s="93"/>
      <c r="B348" s="94"/>
      <c r="C348" s="94"/>
      <c r="D348" s="94"/>
      <c r="E348" s="48">
        <f t="shared" si="9"/>
        <v>319</v>
      </c>
      <c r="F348" s="11" t="s">
        <v>764</v>
      </c>
      <c r="G348" s="11" t="s">
        <v>765</v>
      </c>
      <c r="H348" s="11" t="s">
        <v>766</v>
      </c>
      <c r="I348" s="48"/>
      <c r="J348" s="10">
        <v>2554580.6193097658</v>
      </c>
      <c r="K348" s="10">
        <v>2202303.9220623989</v>
      </c>
      <c r="L348" s="10">
        <v>2582238.2309948877</v>
      </c>
      <c r="M348" s="10">
        <v>419532.14304538351</v>
      </c>
      <c r="N348" s="10">
        <v>7758654.9154124362</v>
      </c>
      <c r="O348" s="10">
        <v>5585065.1110372739</v>
      </c>
      <c r="P348" s="46" t="s">
        <v>59</v>
      </c>
    </row>
    <row r="349" spans="1:16" ht="25.2" customHeight="1" x14ac:dyDescent="0.45">
      <c r="A349" s="93"/>
      <c r="B349" s="94"/>
      <c r="C349" s="94"/>
      <c r="D349" s="94"/>
      <c r="E349" s="48">
        <f t="shared" si="9"/>
        <v>320</v>
      </c>
      <c r="F349" s="11" t="s">
        <v>767</v>
      </c>
      <c r="G349" s="11" t="s">
        <v>768</v>
      </c>
      <c r="H349" s="11"/>
      <c r="I349" s="48"/>
      <c r="J349" s="10">
        <v>18057817.757802807</v>
      </c>
      <c r="K349" s="10">
        <v>13896328.866351567</v>
      </c>
      <c r="L349" s="10">
        <v>18499438.740823962</v>
      </c>
      <c r="M349" s="10">
        <v>0</v>
      </c>
      <c r="N349" s="10">
        <v>50453585.364978336</v>
      </c>
      <c r="O349" s="10">
        <v>40878184.726387285</v>
      </c>
      <c r="P349" s="46" t="s">
        <v>59</v>
      </c>
    </row>
    <row r="350" spans="1:16" x14ac:dyDescent="0.45">
      <c r="A350" s="93"/>
      <c r="B350" s="94"/>
      <c r="C350" s="94"/>
      <c r="D350" s="94"/>
      <c r="E350" s="48">
        <f t="shared" si="9"/>
        <v>321</v>
      </c>
      <c r="F350" s="11" t="s">
        <v>769</v>
      </c>
      <c r="G350" s="11" t="s">
        <v>770</v>
      </c>
      <c r="H350" s="11"/>
      <c r="I350" s="48"/>
      <c r="J350" s="10">
        <v>28753799.179149602</v>
      </c>
      <c r="K350" s="10">
        <v>29720938.799497675</v>
      </c>
      <c r="L350" s="10">
        <v>33953313.10771288</v>
      </c>
      <c r="M350" s="10">
        <v>85239.49744124047</v>
      </c>
      <c r="N350" s="10">
        <v>92513290.583801404</v>
      </c>
      <c r="O350" s="10">
        <v>71075382.836843386</v>
      </c>
      <c r="P350" s="46" t="s">
        <v>59</v>
      </c>
    </row>
    <row r="351" spans="1:16" x14ac:dyDescent="0.45">
      <c r="A351" s="93"/>
      <c r="B351" s="94"/>
      <c r="C351" s="89" t="s">
        <v>771</v>
      </c>
      <c r="D351" s="89"/>
      <c r="E351" s="89"/>
      <c r="F351" s="89"/>
      <c r="G351" s="17"/>
      <c r="H351" s="17"/>
      <c r="I351" s="17"/>
      <c r="J351" s="13">
        <v>104387677.52798089</v>
      </c>
      <c r="K351" s="13">
        <v>107997155.55494069</v>
      </c>
      <c r="L351" s="13">
        <v>157668817.56965351</v>
      </c>
      <c r="M351" s="13">
        <v>901701.43057641038</v>
      </c>
      <c r="N351" s="13">
        <v>370955352.08315152</v>
      </c>
      <c r="O351" s="13">
        <v>293859406.58104038</v>
      </c>
      <c r="P351" s="45" t="s">
        <v>59</v>
      </c>
    </row>
    <row r="352" spans="1:16" x14ac:dyDescent="0.45">
      <c r="A352" s="88" t="s">
        <v>772</v>
      </c>
      <c r="B352" s="89"/>
      <c r="C352" s="89"/>
      <c r="D352" s="89"/>
      <c r="E352" s="89"/>
      <c r="F352" s="89"/>
      <c r="G352" s="17"/>
      <c r="H352" s="17"/>
      <c r="I352" s="17"/>
      <c r="J352" s="13">
        <v>7387059372.0000029</v>
      </c>
      <c r="K352" s="13">
        <v>1211430407.9999998</v>
      </c>
      <c r="L352" s="13">
        <v>1326114338.9999998</v>
      </c>
      <c r="M352" s="13">
        <v>1394296</v>
      </c>
      <c r="N352" s="13">
        <v>9925998414.9999981</v>
      </c>
      <c r="O352" s="13">
        <v>9854412223.9999962</v>
      </c>
      <c r="P352" s="45" t="s">
        <v>59</v>
      </c>
    </row>
    <row r="353" spans="1:16" ht="24" x14ac:dyDescent="0.45">
      <c r="A353" s="93" t="s">
        <v>773</v>
      </c>
      <c r="B353" s="94" t="s">
        <v>774</v>
      </c>
      <c r="C353" s="94" t="s">
        <v>775</v>
      </c>
      <c r="D353" s="94" t="s">
        <v>776</v>
      </c>
      <c r="E353" s="48">
        <f>E350+1</f>
        <v>322</v>
      </c>
      <c r="F353" s="9" t="s">
        <v>777</v>
      </c>
      <c r="G353" s="11" t="s">
        <v>778</v>
      </c>
      <c r="H353" s="11" t="s">
        <v>779</v>
      </c>
      <c r="I353" s="48"/>
      <c r="J353" s="10">
        <v>1492787.2483773283</v>
      </c>
      <c r="K353" s="10">
        <v>673360.9583724793</v>
      </c>
      <c r="L353" s="10">
        <v>2354225.7563589942</v>
      </c>
      <c r="M353" s="10">
        <v>0</v>
      </c>
      <c r="N353" s="10">
        <v>4520373.9631088022</v>
      </c>
      <c r="O353" s="10">
        <v>4271351.6033070935</v>
      </c>
      <c r="P353" s="46" t="s">
        <v>59</v>
      </c>
    </row>
    <row r="354" spans="1:16" ht="28.8" customHeight="1" x14ac:dyDescent="0.45">
      <c r="A354" s="93"/>
      <c r="B354" s="94"/>
      <c r="C354" s="94"/>
      <c r="D354" s="94"/>
      <c r="E354" s="48">
        <f t="shared" ref="E354:E394" si="10">E353+1</f>
        <v>323</v>
      </c>
      <c r="F354" s="9" t="s">
        <v>780</v>
      </c>
      <c r="G354" s="11" t="s">
        <v>781</v>
      </c>
      <c r="H354" s="11" t="s">
        <v>782</v>
      </c>
      <c r="I354" s="48"/>
      <c r="J354" s="10">
        <v>18302084.021564916</v>
      </c>
      <c r="K354" s="10">
        <v>6684609.6741493652</v>
      </c>
      <c r="L354" s="10">
        <v>13112538.558388222</v>
      </c>
      <c r="M354" s="10">
        <v>0</v>
      </c>
      <c r="N354" s="10">
        <v>38099232.254102498</v>
      </c>
      <c r="O354" s="10">
        <v>36092335.590906769</v>
      </c>
      <c r="P354" s="46" t="s">
        <v>59</v>
      </c>
    </row>
    <row r="355" spans="1:16" ht="30.6" customHeight="1" x14ac:dyDescent="0.45">
      <c r="A355" s="93"/>
      <c r="B355" s="94"/>
      <c r="C355" s="94"/>
      <c r="D355" s="94"/>
      <c r="E355" s="48">
        <f t="shared" si="10"/>
        <v>324</v>
      </c>
      <c r="F355" s="9" t="s">
        <v>783</v>
      </c>
      <c r="G355" s="11" t="s">
        <v>784</v>
      </c>
      <c r="H355" s="11" t="s">
        <v>785</v>
      </c>
      <c r="I355" s="49" t="s">
        <v>786</v>
      </c>
      <c r="J355" s="10">
        <v>476490.74680365657</v>
      </c>
      <c r="K355" s="10">
        <v>13867.89893644167</v>
      </c>
      <c r="L355" s="10">
        <v>382547.86335299065</v>
      </c>
      <c r="M355" s="10">
        <v>0</v>
      </c>
      <c r="N355" s="10">
        <v>872906.50909308891</v>
      </c>
      <c r="O355" s="10">
        <v>752522.06691664725</v>
      </c>
      <c r="P355" s="46">
        <v>2067944.3721303134</v>
      </c>
    </row>
    <row r="356" spans="1:16" ht="30.6" customHeight="1" x14ac:dyDescent="0.45">
      <c r="A356" s="93"/>
      <c r="B356" s="94"/>
      <c r="C356" s="94"/>
      <c r="D356" s="94"/>
      <c r="E356" s="48">
        <f t="shared" si="10"/>
        <v>325</v>
      </c>
      <c r="F356" s="9" t="s">
        <v>787</v>
      </c>
      <c r="G356" s="11" t="s">
        <v>788</v>
      </c>
      <c r="H356" s="11" t="s">
        <v>789</v>
      </c>
      <c r="I356" s="49" t="s">
        <v>790</v>
      </c>
      <c r="J356" s="10">
        <v>8082795.5128746293</v>
      </c>
      <c r="K356" s="10">
        <v>4645.8428515108635</v>
      </c>
      <c r="L356" s="10">
        <v>6308272.8189156307</v>
      </c>
      <c r="M356" s="10">
        <v>0</v>
      </c>
      <c r="N356" s="10">
        <v>14395714.174641771</v>
      </c>
      <c r="O356" s="10">
        <v>12213890.035324525</v>
      </c>
      <c r="P356" s="46">
        <v>14944098.317177068</v>
      </c>
    </row>
    <row r="357" spans="1:16" x14ac:dyDescent="0.45">
      <c r="A357" s="93"/>
      <c r="B357" s="94"/>
      <c r="C357" s="94"/>
      <c r="D357" s="94"/>
      <c r="E357" s="48">
        <f t="shared" si="10"/>
        <v>326</v>
      </c>
      <c r="F357" s="9" t="s">
        <v>791</v>
      </c>
      <c r="G357" s="11" t="s">
        <v>792</v>
      </c>
      <c r="H357" s="11" t="s">
        <v>1290</v>
      </c>
      <c r="I357" s="48"/>
      <c r="J357" s="10">
        <v>53904987.320398569</v>
      </c>
      <c r="K357" s="10">
        <v>4380532.730867818</v>
      </c>
      <c r="L357" s="10">
        <v>41833178.954817124</v>
      </c>
      <c r="M357" s="10">
        <v>0</v>
      </c>
      <c r="N357" s="10">
        <v>100118699.00608352</v>
      </c>
      <c r="O357" s="10">
        <v>86091885.426340386</v>
      </c>
      <c r="P357" s="46" t="s">
        <v>59</v>
      </c>
    </row>
    <row r="358" spans="1:16" ht="13.2" customHeight="1" x14ac:dyDescent="0.45">
      <c r="A358" s="93"/>
      <c r="B358" s="94"/>
      <c r="C358" s="89" t="s">
        <v>793</v>
      </c>
      <c r="D358" s="89"/>
      <c r="E358" s="89"/>
      <c r="F358" s="89"/>
      <c r="G358" s="17"/>
      <c r="H358" s="17"/>
      <c r="I358" s="17"/>
      <c r="J358" s="13">
        <v>82259144.850019097</v>
      </c>
      <c r="K358" s="13">
        <v>11757017.105177615</v>
      </c>
      <c r="L358" s="13">
        <v>63990763.951832965</v>
      </c>
      <c r="M358" s="13">
        <v>0</v>
      </c>
      <c r="N358" s="13">
        <v>158006925.90702969</v>
      </c>
      <c r="O358" s="13">
        <v>139421984.72279543</v>
      </c>
      <c r="P358" s="45" t="s">
        <v>59</v>
      </c>
    </row>
    <row r="359" spans="1:16" ht="24" x14ac:dyDescent="0.45">
      <c r="A359" s="93"/>
      <c r="B359" s="94"/>
      <c r="C359" s="94" t="s">
        <v>794</v>
      </c>
      <c r="D359" s="94" t="s">
        <v>795</v>
      </c>
      <c r="E359" s="48">
        <f>E357+1</f>
        <v>327</v>
      </c>
      <c r="F359" s="9" t="s">
        <v>796</v>
      </c>
      <c r="G359" s="9" t="s">
        <v>797</v>
      </c>
      <c r="H359" s="9" t="s">
        <v>798</v>
      </c>
      <c r="I359" s="48"/>
      <c r="J359" s="10">
        <v>4476370.683247908</v>
      </c>
      <c r="K359" s="10">
        <v>10376145.729071176</v>
      </c>
      <c r="L359" s="10">
        <v>54892224.493708998</v>
      </c>
      <c r="M359" s="10">
        <v>0</v>
      </c>
      <c r="N359" s="10">
        <v>69744740.906028077</v>
      </c>
      <c r="O359" s="10">
        <v>69945181.589339882</v>
      </c>
      <c r="P359" s="46" t="s">
        <v>59</v>
      </c>
    </row>
    <row r="360" spans="1:16" ht="24" x14ac:dyDescent="0.45">
      <c r="A360" s="93"/>
      <c r="B360" s="94"/>
      <c r="C360" s="94"/>
      <c r="D360" s="94"/>
      <c r="E360" s="48">
        <f t="shared" si="10"/>
        <v>328</v>
      </c>
      <c r="F360" s="9" t="s">
        <v>799</v>
      </c>
      <c r="G360" s="9" t="s">
        <v>800</v>
      </c>
      <c r="H360" s="9" t="s">
        <v>798</v>
      </c>
      <c r="I360" s="48"/>
      <c r="J360" s="10">
        <v>2213620.0456686933</v>
      </c>
      <c r="K360" s="10">
        <v>62869.742667926992</v>
      </c>
      <c r="L360" s="10">
        <v>6434106.8124149023</v>
      </c>
      <c r="M360" s="10">
        <v>0</v>
      </c>
      <c r="N360" s="10">
        <v>8710596.6007515229</v>
      </c>
      <c r="O360" s="10">
        <v>7664950.5063158646</v>
      </c>
      <c r="P360" s="46" t="s">
        <v>59</v>
      </c>
    </row>
    <row r="361" spans="1:16" ht="12.75" customHeight="1" x14ac:dyDescent="0.45">
      <c r="A361" s="93"/>
      <c r="B361" s="94"/>
      <c r="C361" s="94"/>
      <c r="D361" s="94"/>
      <c r="E361" s="48">
        <f t="shared" si="10"/>
        <v>329</v>
      </c>
      <c r="F361" s="9" t="s">
        <v>801</v>
      </c>
      <c r="G361" s="9" t="s">
        <v>802</v>
      </c>
      <c r="H361" s="9" t="s">
        <v>803</v>
      </c>
      <c r="I361" s="48"/>
      <c r="J361" s="10">
        <v>2409473.6597008593</v>
      </c>
      <c r="K361" s="10">
        <v>5630991.7006020788</v>
      </c>
      <c r="L361" s="10">
        <v>8020355.8594476329</v>
      </c>
      <c r="M361" s="10">
        <v>0</v>
      </c>
      <c r="N361" s="10">
        <v>16060821.219750572</v>
      </c>
      <c r="O361" s="10">
        <v>18118639.030335605</v>
      </c>
      <c r="P361" s="46" t="s">
        <v>59</v>
      </c>
    </row>
    <row r="362" spans="1:16" x14ac:dyDescent="0.45">
      <c r="A362" s="93"/>
      <c r="B362" s="94"/>
      <c r="C362" s="94"/>
      <c r="D362" s="94"/>
      <c r="E362" s="48">
        <f t="shared" si="10"/>
        <v>330</v>
      </c>
      <c r="F362" s="9" t="s">
        <v>804</v>
      </c>
      <c r="G362" s="9" t="s">
        <v>805</v>
      </c>
      <c r="H362" s="9"/>
      <c r="I362" s="48"/>
      <c r="J362" s="10">
        <v>2321.6389526162802</v>
      </c>
      <c r="K362" s="10">
        <v>1435.1437950961952</v>
      </c>
      <c r="L362" s="10">
        <v>2433757.5297575039</v>
      </c>
      <c r="M362" s="10">
        <v>0</v>
      </c>
      <c r="N362" s="10">
        <v>2437514.3125052163</v>
      </c>
      <c r="O362" s="10">
        <v>2119948.548196434</v>
      </c>
      <c r="P362" s="46" t="s">
        <v>59</v>
      </c>
    </row>
    <row r="363" spans="1:16" ht="24" x14ac:dyDescent="0.45">
      <c r="A363" s="93"/>
      <c r="B363" s="94"/>
      <c r="C363" s="94"/>
      <c r="D363" s="94"/>
      <c r="E363" s="48">
        <f t="shared" si="10"/>
        <v>331</v>
      </c>
      <c r="F363" s="11" t="s">
        <v>806</v>
      </c>
      <c r="G363" s="11" t="s">
        <v>807</v>
      </c>
      <c r="H363" s="9" t="s">
        <v>798</v>
      </c>
      <c r="I363" s="48"/>
      <c r="J363" s="10">
        <v>8960200.2490882631</v>
      </c>
      <c r="K363" s="10">
        <v>11080940.591699589</v>
      </c>
      <c r="L363" s="10">
        <v>16646860.470355337</v>
      </c>
      <c r="M363" s="10">
        <v>0</v>
      </c>
      <c r="N363" s="10">
        <v>36688001.31114319</v>
      </c>
      <c r="O363" s="10">
        <v>33356081.74925207</v>
      </c>
      <c r="P363" s="46" t="s">
        <v>59</v>
      </c>
    </row>
    <row r="364" spans="1:16" x14ac:dyDescent="0.45">
      <c r="A364" s="93"/>
      <c r="B364" s="94"/>
      <c r="C364" s="89" t="s">
        <v>808</v>
      </c>
      <c r="D364" s="89"/>
      <c r="E364" s="89"/>
      <c r="F364" s="89"/>
      <c r="G364" s="17"/>
      <c r="H364" s="17"/>
      <c r="I364" s="17"/>
      <c r="J364" s="13">
        <v>18061986.276658341</v>
      </c>
      <c r="K364" s="13">
        <v>27152382.907835864</v>
      </c>
      <c r="L364" s="13">
        <v>88427305.165684357</v>
      </c>
      <c r="M364" s="13">
        <v>0</v>
      </c>
      <c r="N364" s="13">
        <v>133641674.35017857</v>
      </c>
      <c r="O364" s="13">
        <v>131204801.42343985</v>
      </c>
      <c r="P364" s="45" t="s">
        <v>59</v>
      </c>
    </row>
    <row r="365" spans="1:16" ht="39" customHeight="1" x14ac:dyDescent="0.45">
      <c r="A365" s="93"/>
      <c r="B365" s="94"/>
      <c r="C365" s="94" t="s">
        <v>809</v>
      </c>
      <c r="D365" s="94" t="s">
        <v>810</v>
      </c>
      <c r="E365" s="48">
        <f>E363+1</f>
        <v>332</v>
      </c>
      <c r="F365" s="11" t="s">
        <v>811</v>
      </c>
      <c r="G365" s="11" t="s">
        <v>812</v>
      </c>
      <c r="H365" s="11" t="s">
        <v>813</v>
      </c>
      <c r="I365" s="48"/>
      <c r="J365" s="10">
        <v>4716935.795734142</v>
      </c>
      <c r="K365" s="10">
        <v>2341015.455678781</v>
      </c>
      <c r="L365" s="10">
        <v>15201822.869721116</v>
      </c>
      <c r="M365" s="10">
        <v>7149.8757405750739</v>
      </c>
      <c r="N365" s="10">
        <v>22266923.996874616</v>
      </c>
      <c r="O365" s="10">
        <v>21142812.586632967</v>
      </c>
      <c r="P365" s="46" t="s">
        <v>59</v>
      </c>
    </row>
    <row r="366" spans="1:16" ht="12.75" customHeight="1" x14ac:dyDescent="0.45">
      <c r="A366" s="93"/>
      <c r="B366" s="94"/>
      <c r="C366" s="94"/>
      <c r="D366" s="94"/>
      <c r="E366" s="48">
        <f t="shared" si="10"/>
        <v>333</v>
      </c>
      <c r="F366" s="11" t="s">
        <v>814</v>
      </c>
      <c r="G366" s="11" t="s">
        <v>815</v>
      </c>
      <c r="H366" s="11" t="s">
        <v>816</v>
      </c>
      <c r="I366" s="48"/>
      <c r="J366" s="10">
        <v>5441594.9276004415</v>
      </c>
      <c r="K366" s="10">
        <v>1167410.1769123734</v>
      </c>
      <c r="L366" s="10">
        <v>2778686.0882595307</v>
      </c>
      <c r="M366" s="10">
        <v>0</v>
      </c>
      <c r="N366" s="10">
        <v>9387691.1927723456</v>
      </c>
      <c r="O366" s="10">
        <v>8668582.1041441653</v>
      </c>
      <c r="P366" s="46" t="s">
        <v>59</v>
      </c>
    </row>
    <row r="367" spans="1:16" ht="41.4" customHeight="1" x14ac:dyDescent="0.45">
      <c r="A367" s="93"/>
      <c r="B367" s="94"/>
      <c r="C367" s="94"/>
      <c r="D367" s="94"/>
      <c r="E367" s="48">
        <f t="shared" si="10"/>
        <v>334</v>
      </c>
      <c r="F367" s="11" t="s">
        <v>817</v>
      </c>
      <c r="G367" s="11" t="s">
        <v>818</v>
      </c>
      <c r="H367" s="11" t="s">
        <v>819</v>
      </c>
      <c r="I367" s="48"/>
      <c r="J367" s="10">
        <v>1507431.4325399848</v>
      </c>
      <c r="K367" s="10">
        <v>0</v>
      </c>
      <c r="L367" s="10">
        <v>709307.91296063841</v>
      </c>
      <c r="M367" s="10">
        <v>0</v>
      </c>
      <c r="N367" s="10">
        <v>2216739.3455006233</v>
      </c>
      <c r="O367" s="10">
        <v>1773717.6666222573</v>
      </c>
      <c r="P367" s="46" t="s">
        <v>59</v>
      </c>
    </row>
    <row r="368" spans="1:16" ht="13.8" customHeight="1" x14ac:dyDescent="0.45">
      <c r="A368" s="93"/>
      <c r="B368" s="94"/>
      <c r="C368" s="94"/>
      <c r="D368" s="94"/>
      <c r="E368" s="48">
        <f t="shared" si="10"/>
        <v>335</v>
      </c>
      <c r="F368" s="11" t="s">
        <v>820</v>
      </c>
      <c r="G368" s="11" t="s">
        <v>821</v>
      </c>
      <c r="H368" s="11" t="s">
        <v>816</v>
      </c>
      <c r="I368" s="48"/>
      <c r="J368" s="10">
        <v>1201659.0433502346</v>
      </c>
      <c r="K368" s="10">
        <v>104127.22554285548</v>
      </c>
      <c r="L368" s="10">
        <v>1017299.942839629</v>
      </c>
      <c r="M368" s="10">
        <v>0</v>
      </c>
      <c r="N368" s="10">
        <v>2323086.2117327191</v>
      </c>
      <c r="O368" s="10">
        <v>1985608.7383082989</v>
      </c>
      <c r="P368" s="46" t="s">
        <v>59</v>
      </c>
    </row>
    <row r="369" spans="1:16" ht="12.75" customHeight="1" x14ac:dyDescent="0.45">
      <c r="A369" s="93"/>
      <c r="B369" s="94"/>
      <c r="C369" s="89" t="s">
        <v>822</v>
      </c>
      <c r="D369" s="89"/>
      <c r="E369" s="89"/>
      <c r="F369" s="89"/>
      <c r="G369" s="17"/>
      <c r="H369" s="17"/>
      <c r="I369" s="17"/>
      <c r="J369" s="13">
        <v>12867621.199224804</v>
      </c>
      <c r="K369" s="13">
        <v>3612552.8581340099</v>
      </c>
      <c r="L369" s="13">
        <v>19707116.813780915</v>
      </c>
      <c r="M369" s="13">
        <v>7149.8757405750739</v>
      </c>
      <c r="N369" s="13">
        <v>36194440.746880308</v>
      </c>
      <c r="O369" s="13">
        <v>33570721.095707685</v>
      </c>
      <c r="P369" s="45" t="s">
        <v>59</v>
      </c>
    </row>
    <row r="370" spans="1:16" x14ac:dyDescent="0.45">
      <c r="A370" s="93"/>
      <c r="B370" s="94"/>
      <c r="C370" s="94" t="s">
        <v>823</v>
      </c>
      <c r="D370" s="94" t="s">
        <v>824</v>
      </c>
      <c r="E370" s="48">
        <f>E368+1</f>
        <v>336</v>
      </c>
      <c r="F370" s="11" t="s">
        <v>825</v>
      </c>
      <c r="G370" s="11" t="s">
        <v>826</v>
      </c>
      <c r="H370" s="11" t="s">
        <v>827</v>
      </c>
      <c r="I370" s="48"/>
      <c r="J370" s="10">
        <v>15398431.842025328</v>
      </c>
      <c r="K370" s="10">
        <v>30302144.44348463</v>
      </c>
      <c r="L370" s="10">
        <v>9170530.7174735572</v>
      </c>
      <c r="M370" s="10">
        <v>5020272.4444049252</v>
      </c>
      <c r="N370" s="10">
        <v>59891379.44738844</v>
      </c>
      <c r="O370" s="10">
        <v>55782825.612260632</v>
      </c>
      <c r="P370" s="46" t="s">
        <v>59</v>
      </c>
    </row>
    <row r="371" spans="1:16" x14ac:dyDescent="0.45">
      <c r="A371" s="93"/>
      <c r="B371" s="94"/>
      <c r="C371" s="94"/>
      <c r="D371" s="94"/>
      <c r="E371" s="48">
        <f t="shared" si="10"/>
        <v>337</v>
      </c>
      <c r="F371" s="9" t="s">
        <v>828</v>
      </c>
      <c r="G371" s="9" t="s">
        <v>829</v>
      </c>
      <c r="H371" s="9"/>
      <c r="I371" s="48"/>
      <c r="J371" s="10">
        <v>4501855.5154168066</v>
      </c>
      <c r="K371" s="10">
        <v>2001.8515201139651</v>
      </c>
      <c r="L371" s="10">
        <v>2813890.6966946516</v>
      </c>
      <c r="M371" s="10">
        <v>553147.17280093662</v>
      </c>
      <c r="N371" s="10">
        <v>7870895.2364325086</v>
      </c>
      <c r="O371" s="10">
        <v>4760267.5543687092</v>
      </c>
      <c r="P371" s="46" t="s">
        <v>59</v>
      </c>
    </row>
    <row r="372" spans="1:16" ht="13.8" customHeight="1" x14ac:dyDescent="0.45">
      <c r="A372" s="93"/>
      <c r="B372" s="94"/>
      <c r="C372" s="89" t="s">
        <v>830</v>
      </c>
      <c r="D372" s="89"/>
      <c r="E372" s="89"/>
      <c r="F372" s="89"/>
      <c r="G372" s="17"/>
      <c r="H372" s="17"/>
      <c r="I372" s="17"/>
      <c r="J372" s="13">
        <v>19900287.357442133</v>
      </c>
      <c r="K372" s="13">
        <v>30304146.295004744</v>
      </c>
      <c r="L372" s="13">
        <v>11984421.414168209</v>
      </c>
      <c r="M372" s="13">
        <v>5573419.617205862</v>
      </c>
      <c r="N372" s="13">
        <v>67762274.683820948</v>
      </c>
      <c r="O372" s="13">
        <v>60543093.166629344</v>
      </c>
      <c r="P372" s="45" t="s">
        <v>59</v>
      </c>
    </row>
    <row r="373" spans="1:16" ht="12.75" customHeight="1" x14ac:dyDescent="0.45">
      <c r="A373" s="93"/>
      <c r="B373" s="94"/>
      <c r="C373" s="94" t="s">
        <v>831</v>
      </c>
      <c r="D373" s="94" t="s">
        <v>832</v>
      </c>
      <c r="E373" s="48">
        <f>E371+1</f>
        <v>338</v>
      </c>
      <c r="F373" s="11" t="s">
        <v>833</v>
      </c>
      <c r="G373" s="11" t="s">
        <v>834</v>
      </c>
      <c r="H373" s="11"/>
      <c r="I373" s="48"/>
      <c r="J373" s="10">
        <v>172405.44058438376</v>
      </c>
      <c r="K373" s="10">
        <v>3464731.1130830436</v>
      </c>
      <c r="L373" s="10">
        <v>5840337.9596826788</v>
      </c>
      <c r="M373" s="10">
        <v>0</v>
      </c>
      <c r="N373" s="10">
        <v>9477474.5133501068</v>
      </c>
      <c r="O373" s="10">
        <v>10926884.830358379</v>
      </c>
      <c r="P373" s="46" t="s">
        <v>59</v>
      </c>
    </row>
    <row r="374" spans="1:16" ht="24" x14ac:dyDescent="0.45">
      <c r="A374" s="93"/>
      <c r="B374" s="94"/>
      <c r="C374" s="94"/>
      <c r="D374" s="94"/>
      <c r="E374" s="48">
        <f t="shared" si="10"/>
        <v>339</v>
      </c>
      <c r="F374" s="9" t="s">
        <v>835</v>
      </c>
      <c r="G374" s="11" t="s">
        <v>836</v>
      </c>
      <c r="H374" s="11" t="s">
        <v>837</v>
      </c>
      <c r="I374" s="49" t="s">
        <v>838</v>
      </c>
      <c r="J374" s="10">
        <v>6155573.0003901375</v>
      </c>
      <c r="K374" s="10">
        <v>6726954.1527289357</v>
      </c>
      <c r="L374" s="10">
        <v>17701719.766962502</v>
      </c>
      <c r="M374" s="10">
        <v>0</v>
      </c>
      <c r="N374" s="10">
        <v>30584246.920081574</v>
      </c>
      <c r="O374" s="10">
        <v>31691375.938329253</v>
      </c>
      <c r="P374" s="46">
        <v>179606032.83973992</v>
      </c>
    </row>
    <row r="375" spans="1:16" ht="13.8" customHeight="1" x14ac:dyDescent="0.45">
      <c r="A375" s="93"/>
      <c r="B375" s="94"/>
      <c r="C375" s="94"/>
      <c r="D375" s="94"/>
      <c r="E375" s="48">
        <f t="shared" si="10"/>
        <v>340</v>
      </c>
      <c r="F375" s="9" t="s">
        <v>839</v>
      </c>
      <c r="G375" s="9" t="s">
        <v>840</v>
      </c>
      <c r="H375" s="9" t="s">
        <v>841</v>
      </c>
      <c r="I375" s="48"/>
      <c r="J375" s="10">
        <v>806262.27122208814</v>
      </c>
      <c r="K375" s="10">
        <v>646433.63773187378</v>
      </c>
      <c r="L375" s="10">
        <v>1764979.8798098254</v>
      </c>
      <c r="M375" s="10">
        <v>0</v>
      </c>
      <c r="N375" s="10">
        <v>3217675.7887637876</v>
      </c>
      <c r="O375" s="10">
        <v>2627052.4173344322</v>
      </c>
      <c r="P375" s="46" t="s">
        <v>59</v>
      </c>
    </row>
    <row r="376" spans="1:16" ht="12.75" customHeight="1" x14ac:dyDescent="0.45">
      <c r="A376" s="93"/>
      <c r="B376" s="94"/>
      <c r="C376" s="89" t="s">
        <v>842</v>
      </c>
      <c r="D376" s="89"/>
      <c r="E376" s="89"/>
      <c r="F376" s="89"/>
      <c r="G376" s="17"/>
      <c r="H376" s="17"/>
      <c r="I376" s="17"/>
      <c r="J376" s="13">
        <v>7134240.7121966099</v>
      </c>
      <c r="K376" s="13">
        <v>10838118.903543854</v>
      </c>
      <c r="L376" s="13">
        <v>25307037.606455006</v>
      </c>
      <c r="M376" s="13">
        <v>0</v>
      </c>
      <c r="N376" s="13">
        <v>43279397.222195476</v>
      </c>
      <c r="O376" s="13">
        <v>45245313.186022066</v>
      </c>
      <c r="P376" s="45" t="s">
        <v>59</v>
      </c>
    </row>
    <row r="377" spans="1:16" ht="24" customHeight="1" x14ac:dyDescent="0.45">
      <c r="A377" s="93"/>
      <c r="B377" s="94"/>
      <c r="C377" s="94" t="s">
        <v>843</v>
      </c>
      <c r="D377" s="94" t="s">
        <v>844</v>
      </c>
      <c r="E377" s="48">
        <f>E375+1</f>
        <v>341</v>
      </c>
      <c r="F377" s="9" t="s">
        <v>845</v>
      </c>
      <c r="G377" s="9" t="s">
        <v>846</v>
      </c>
      <c r="H377" s="11" t="s">
        <v>847</v>
      </c>
      <c r="I377" s="48"/>
      <c r="J377" s="10">
        <v>43716263.891470715</v>
      </c>
      <c r="K377" s="10">
        <v>44750847.234295368</v>
      </c>
      <c r="L377" s="10">
        <v>134636504.49927619</v>
      </c>
      <c r="M377" s="10">
        <v>88389.149636300659</v>
      </c>
      <c r="N377" s="10">
        <v>223192004.77467856</v>
      </c>
      <c r="O377" s="10">
        <v>226686337.38594112</v>
      </c>
      <c r="P377" s="46" t="s">
        <v>59</v>
      </c>
    </row>
    <row r="378" spans="1:16" ht="13.8" customHeight="1" x14ac:dyDescent="0.45">
      <c r="A378" s="93"/>
      <c r="B378" s="94"/>
      <c r="C378" s="94"/>
      <c r="D378" s="94"/>
      <c r="E378" s="48">
        <f t="shared" si="10"/>
        <v>342</v>
      </c>
      <c r="F378" s="9" t="s">
        <v>848</v>
      </c>
      <c r="G378" s="9" t="s">
        <v>849</v>
      </c>
      <c r="H378" s="9"/>
      <c r="I378" s="48"/>
      <c r="J378" s="10">
        <v>1502506.9741396727</v>
      </c>
      <c r="K378" s="10">
        <v>260540.49180381803</v>
      </c>
      <c r="L378" s="10">
        <v>4473969.5029687565</v>
      </c>
      <c r="M378" s="10">
        <v>0</v>
      </c>
      <c r="N378" s="10">
        <v>6237016.9689122476</v>
      </c>
      <c r="O378" s="10">
        <v>4868670.7113373457</v>
      </c>
      <c r="P378" s="46" t="s">
        <v>59</v>
      </c>
    </row>
    <row r="379" spans="1:16" ht="12.75" customHeight="1" x14ac:dyDescent="0.45">
      <c r="A379" s="93"/>
      <c r="B379" s="94"/>
      <c r="C379" s="89" t="s">
        <v>850</v>
      </c>
      <c r="D379" s="89"/>
      <c r="E379" s="89"/>
      <c r="F379" s="89"/>
      <c r="G379" s="17"/>
      <c r="H379" s="17"/>
      <c r="I379" s="17"/>
      <c r="J379" s="13">
        <v>45218770.865610391</v>
      </c>
      <c r="K379" s="13">
        <v>45011387.726099186</v>
      </c>
      <c r="L379" s="13">
        <v>139110474.00224495</v>
      </c>
      <c r="M379" s="13">
        <v>88389.149636300659</v>
      </c>
      <c r="N379" s="13">
        <v>229429021.7435908</v>
      </c>
      <c r="O379" s="13">
        <v>231555008.09727848</v>
      </c>
      <c r="P379" s="45" t="s">
        <v>59</v>
      </c>
    </row>
    <row r="380" spans="1:16" ht="24" x14ac:dyDescent="0.45">
      <c r="A380" s="93"/>
      <c r="B380" s="94"/>
      <c r="C380" s="94" t="s">
        <v>851</v>
      </c>
      <c r="D380" s="94" t="s">
        <v>852</v>
      </c>
      <c r="E380" s="48">
        <f>E378+1</f>
        <v>343</v>
      </c>
      <c r="F380" s="9" t="s">
        <v>853</v>
      </c>
      <c r="G380" s="9" t="s">
        <v>854</v>
      </c>
      <c r="H380" s="11" t="s">
        <v>855</v>
      </c>
      <c r="I380" s="48"/>
      <c r="J380" s="10">
        <v>39752888.022813343</v>
      </c>
      <c r="K380" s="10">
        <v>25653889.699369341</v>
      </c>
      <c r="L380" s="10">
        <v>141809102.0798181</v>
      </c>
      <c r="M380" s="10">
        <v>0</v>
      </c>
      <c r="N380" s="10">
        <v>207215879.80200079</v>
      </c>
      <c r="O380" s="10">
        <v>195268312.83014703</v>
      </c>
      <c r="P380" s="46" t="s">
        <v>59</v>
      </c>
    </row>
    <row r="381" spans="1:16" ht="13.8" customHeight="1" x14ac:dyDescent="0.45">
      <c r="A381" s="93"/>
      <c r="B381" s="94"/>
      <c r="C381" s="94"/>
      <c r="D381" s="94"/>
      <c r="E381" s="48">
        <f t="shared" si="10"/>
        <v>344</v>
      </c>
      <c r="F381" s="9" t="s">
        <v>856</v>
      </c>
      <c r="G381" s="9" t="s">
        <v>857</v>
      </c>
      <c r="H381" s="9"/>
      <c r="I381" s="48"/>
      <c r="J381" s="10">
        <v>8831089.00527329</v>
      </c>
      <c r="K381" s="10">
        <v>0</v>
      </c>
      <c r="L381" s="10">
        <v>16584471.37620144</v>
      </c>
      <c r="M381" s="10">
        <v>0</v>
      </c>
      <c r="N381" s="10">
        <v>25415560.38147473</v>
      </c>
      <c r="O381" s="10">
        <v>20233179.290308855</v>
      </c>
      <c r="P381" s="46" t="s">
        <v>59</v>
      </c>
    </row>
    <row r="382" spans="1:16" ht="12.75" customHeight="1" x14ac:dyDescent="0.45">
      <c r="A382" s="93"/>
      <c r="B382" s="94"/>
      <c r="C382" s="89" t="s">
        <v>858</v>
      </c>
      <c r="D382" s="89"/>
      <c r="E382" s="89"/>
      <c r="F382" s="89"/>
      <c r="G382" s="17"/>
      <c r="H382" s="17"/>
      <c r="I382" s="17"/>
      <c r="J382" s="13">
        <v>48583977.028086632</v>
      </c>
      <c r="K382" s="13">
        <v>25653889.699369341</v>
      </c>
      <c r="L382" s="13">
        <v>158393573.45601955</v>
      </c>
      <c r="M382" s="13">
        <v>0</v>
      </c>
      <c r="N382" s="13">
        <v>232631440.18347552</v>
      </c>
      <c r="O382" s="13">
        <v>215501492.12045589</v>
      </c>
      <c r="P382" s="45" t="s">
        <v>59</v>
      </c>
    </row>
    <row r="383" spans="1:16" ht="48" x14ac:dyDescent="0.45">
      <c r="A383" s="93"/>
      <c r="B383" s="94"/>
      <c r="C383" s="94" t="s">
        <v>859</v>
      </c>
      <c r="D383" s="94" t="s">
        <v>860</v>
      </c>
      <c r="E383" s="48">
        <f>E381+1</f>
        <v>345</v>
      </c>
      <c r="F383" s="9" t="s">
        <v>861</v>
      </c>
      <c r="G383" s="9" t="s">
        <v>862</v>
      </c>
      <c r="H383" s="11" t="s">
        <v>863</v>
      </c>
      <c r="I383" s="48"/>
      <c r="J383" s="10">
        <v>3301051.4127610708</v>
      </c>
      <c r="K383" s="10">
        <v>32300350.079429116</v>
      </c>
      <c r="L383" s="10">
        <v>57723144.6287129</v>
      </c>
      <c r="M383" s="10">
        <v>1642.2027801279903</v>
      </c>
      <c r="N383" s="10">
        <v>93326188.323683217</v>
      </c>
      <c r="O383" s="10">
        <v>105658951.35007796</v>
      </c>
      <c r="P383" s="46" t="s">
        <v>59</v>
      </c>
    </row>
    <row r="384" spans="1:16" x14ac:dyDescent="0.45">
      <c r="A384" s="93"/>
      <c r="B384" s="94"/>
      <c r="C384" s="94"/>
      <c r="D384" s="94"/>
      <c r="E384" s="48">
        <f t="shared" si="10"/>
        <v>346</v>
      </c>
      <c r="F384" s="9" t="s">
        <v>864</v>
      </c>
      <c r="G384" s="9" t="s">
        <v>865</v>
      </c>
      <c r="H384" s="9" t="s">
        <v>866</v>
      </c>
      <c r="I384" s="48"/>
      <c r="J384" s="10">
        <v>1867046.0868010486</v>
      </c>
      <c r="K384" s="10">
        <v>2794737.5204076837</v>
      </c>
      <c r="L384" s="10">
        <v>9910100.6051022671</v>
      </c>
      <c r="M384" s="10">
        <v>0</v>
      </c>
      <c r="N384" s="10">
        <v>14571884.212311</v>
      </c>
      <c r="O384" s="10">
        <v>13305317.29459014</v>
      </c>
      <c r="P384" s="46" t="s">
        <v>59</v>
      </c>
    </row>
    <row r="385" spans="1:16" x14ac:dyDescent="0.45">
      <c r="A385" s="93"/>
      <c r="B385" s="94"/>
      <c r="C385" s="89" t="s">
        <v>867</v>
      </c>
      <c r="D385" s="89"/>
      <c r="E385" s="89"/>
      <c r="F385" s="89"/>
      <c r="G385" s="17"/>
      <c r="H385" s="17"/>
      <c r="I385" s="17"/>
      <c r="J385" s="13">
        <v>5168097.4995621191</v>
      </c>
      <c r="K385" s="13">
        <v>35095087.599836797</v>
      </c>
      <c r="L385" s="13">
        <v>67633245.233815163</v>
      </c>
      <c r="M385" s="13">
        <v>1642.2027801279903</v>
      </c>
      <c r="N385" s="13">
        <v>107898072.53599422</v>
      </c>
      <c r="O385" s="13">
        <v>118964268.6446681</v>
      </c>
      <c r="P385" s="45" t="s">
        <v>59</v>
      </c>
    </row>
    <row r="386" spans="1:16" ht="24" x14ac:dyDescent="0.45">
      <c r="A386" s="93"/>
      <c r="B386" s="94"/>
      <c r="C386" s="94" t="s">
        <v>868</v>
      </c>
      <c r="D386" s="94" t="s">
        <v>869</v>
      </c>
      <c r="E386" s="48">
        <f>E384+1</f>
        <v>347</v>
      </c>
      <c r="F386" s="11" t="s">
        <v>870</v>
      </c>
      <c r="G386" s="11" t="s">
        <v>871</v>
      </c>
      <c r="H386" s="11" t="s">
        <v>872</v>
      </c>
      <c r="I386" s="48"/>
      <c r="J386" s="10">
        <v>93117522.426397428</v>
      </c>
      <c r="K386" s="10">
        <v>23907420.276852291</v>
      </c>
      <c r="L386" s="10">
        <v>47489651.226522177</v>
      </c>
      <c r="M386" s="10">
        <v>54.154637134345492</v>
      </c>
      <c r="N386" s="10">
        <v>164514648.08440903</v>
      </c>
      <c r="O386" s="10">
        <v>146739340.86238012</v>
      </c>
      <c r="P386" s="46" t="s">
        <v>59</v>
      </c>
    </row>
    <row r="387" spans="1:16" ht="24" x14ac:dyDescent="0.45">
      <c r="A387" s="93"/>
      <c r="B387" s="94"/>
      <c r="C387" s="94"/>
      <c r="D387" s="94"/>
      <c r="E387" s="48">
        <f t="shared" si="10"/>
        <v>348</v>
      </c>
      <c r="F387" s="9" t="s">
        <v>873</v>
      </c>
      <c r="G387" s="11" t="s">
        <v>874</v>
      </c>
      <c r="H387" s="11"/>
      <c r="I387" s="48"/>
      <c r="J387" s="10">
        <v>3292919.9768222841</v>
      </c>
      <c r="K387" s="10">
        <v>12070895.818595136</v>
      </c>
      <c r="L387" s="10">
        <v>3862351.8804537687</v>
      </c>
      <c r="M387" s="10">
        <v>0</v>
      </c>
      <c r="N387" s="10">
        <v>19226167.67587119</v>
      </c>
      <c r="O387" s="10">
        <v>24855987.453794066</v>
      </c>
      <c r="P387" s="46" t="s">
        <v>59</v>
      </c>
    </row>
    <row r="388" spans="1:16" ht="27.6" customHeight="1" x14ac:dyDescent="0.45">
      <c r="A388" s="93"/>
      <c r="B388" s="94"/>
      <c r="C388" s="94"/>
      <c r="D388" s="94"/>
      <c r="E388" s="48">
        <f t="shared" si="10"/>
        <v>349</v>
      </c>
      <c r="F388" s="9" t="s">
        <v>875</v>
      </c>
      <c r="G388" s="11" t="s">
        <v>876</v>
      </c>
      <c r="H388" s="11"/>
      <c r="I388" s="48" t="s">
        <v>877</v>
      </c>
      <c r="J388" s="10">
        <v>793536.95395152853</v>
      </c>
      <c r="K388" s="10">
        <v>911149.97246508906</v>
      </c>
      <c r="L388" s="10">
        <v>808870.00945553603</v>
      </c>
      <c r="M388" s="10">
        <v>0</v>
      </c>
      <c r="N388" s="10">
        <v>2513556.9358721534</v>
      </c>
      <c r="O388" s="10">
        <v>2336821.8189940951</v>
      </c>
      <c r="P388" s="46">
        <v>2344820.5023200172</v>
      </c>
    </row>
    <row r="389" spans="1:16" ht="27.6" customHeight="1" x14ac:dyDescent="0.45">
      <c r="A389" s="93"/>
      <c r="B389" s="94"/>
      <c r="C389" s="94"/>
      <c r="D389" s="94"/>
      <c r="E389" s="48">
        <f t="shared" si="10"/>
        <v>350</v>
      </c>
      <c r="F389" s="9" t="s">
        <v>783</v>
      </c>
      <c r="G389" s="11" t="s">
        <v>784</v>
      </c>
      <c r="H389" s="11" t="s">
        <v>785</v>
      </c>
      <c r="I389" s="49" t="s">
        <v>786</v>
      </c>
      <c r="J389" s="10">
        <v>20605.970605626982</v>
      </c>
      <c r="K389" s="10">
        <v>53850.772969094702</v>
      </c>
      <c r="L389" s="10">
        <v>1328725.837552736</v>
      </c>
      <c r="M389" s="10">
        <v>0</v>
      </c>
      <c r="N389" s="10">
        <v>1403182.5811274578</v>
      </c>
      <c r="O389" s="10">
        <v>1315422.3052136663</v>
      </c>
      <c r="P389" s="46">
        <v>2067944.3721303134</v>
      </c>
    </row>
    <row r="390" spans="1:16" ht="24" customHeight="1" x14ac:dyDescent="0.45">
      <c r="A390" s="93"/>
      <c r="B390" s="94"/>
      <c r="C390" s="94"/>
      <c r="D390" s="94"/>
      <c r="E390" s="48">
        <f t="shared" si="10"/>
        <v>351</v>
      </c>
      <c r="F390" s="9" t="s">
        <v>878</v>
      </c>
      <c r="G390" s="11" t="s">
        <v>522</v>
      </c>
      <c r="H390" s="11"/>
      <c r="I390" s="49" t="s">
        <v>523</v>
      </c>
      <c r="J390" s="10">
        <v>299236.84254736057</v>
      </c>
      <c r="K390" s="10">
        <v>203918.07320349308</v>
      </c>
      <c r="L390" s="10">
        <v>1562098.7522585527</v>
      </c>
      <c r="M390" s="10">
        <v>0</v>
      </c>
      <c r="N390" s="10">
        <v>2065253.6680094064</v>
      </c>
      <c r="O390" s="10">
        <v>1753460.1728611465</v>
      </c>
      <c r="P390" s="46">
        <v>3797800.9770677127</v>
      </c>
    </row>
    <row r="391" spans="1:16" ht="13.8" customHeight="1" x14ac:dyDescent="0.45">
      <c r="A391" s="93"/>
      <c r="B391" s="94"/>
      <c r="C391" s="94"/>
      <c r="D391" s="94"/>
      <c r="E391" s="48">
        <f t="shared" si="10"/>
        <v>352</v>
      </c>
      <c r="F391" s="9" t="s">
        <v>879</v>
      </c>
      <c r="G391" s="9" t="s">
        <v>880</v>
      </c>
      <c r="H391" s="9"/>
      <c r="I391" s="48"/>
      <c r="J391" s="10">
        <v>702727.05325009406</v>
      </c>
      <c r="K391" s="10">
        <v>239266.70932098373</v>
      </c>
      <c r="L391" s="10">
        <v>3562743.0104074366</v>
      </c>
      <c r="M391" s="10">
        <v>0</v>
      </c>
      <c r="N391" s="10">
        <v>4504736.7729785144</v>
      </c>
      <c r="O391" s="10">
        <v>3688893.8747893865</v>
      </c>
      <c r="P391" s="46" t="s">
        <v>59</v>
      </c>
    </row>
    <row r="392" spans="1:16" ht="12.75" customHeight="1" x14ac:dyDescent="0.45">
      <c r="A392" s="93"/>
      <c r="B392" s="94"/>
      <c r="C392" s="89" t="s">
        <v>881</v>
      </c>
      <c r="D392" s="89"/>
      <c r="E392" s="89"/>
      <c r="F392" s="89"/>
      <c r="G392" s="17"/>
      <c r="H392" s="17"/>
      <c r="I392" s="17"/>
      <c r="J392" s="13">
        <v>98226549.223574311</v>
      </c>
      <c r="K392" s="13">
        <v>37386501.623406097</v>
      </c>
      <c r="L392" s="13">
        <v>58614440.716650203</v>
      </c>
      <c r="M392" s="13">
        <v>54.154637134345492</v>
      </c>
      <c r="N392" s="13">
        <v>194227545.71826777</v>
      </c>
      <c r="O392" s="13">
        <v>180689926.48803249</v>
      </c>
      <c r="P392" s="45" t="s">
        <v>59</v>
      </c>
    </row>
    <row r="393" spans="1:16" ht="30.6" customHeight="1" x14ac:dyDescent="0.45">
      <c r="A393" s="93"/>
      <c r="B393" s="94"/>
      <c r="C393" s="94" t="s">
        <v>882</v>
      </c>
      <c r="D393" s="94" t="s">
        <v>883</v>
      </c>
      <c r="E393" s="48">
        <f>E391+1</f>
        <v>353</v>
      </c>
      <c r="F393" s="18" t="s">
        <v>884</v>
      </c>
      <c r="G393" s="18" t="s">
        <v>885</v>
      </c>
      <c r="H393" s="9"/>
      <c r="I393" s="48"/>
      <c r="J393" s="10">
        <v>9926290.8333445564</v>
      </c>
      <c r="K393" s="10">
        <v>5701004.2815924995</v>
      </c>
      <c r="L393" s="10">
        <v>362077.89897813229</v>
      </c>
      <c r="M393" s="10">
        <v>0</v>
      </c>
      <c r="N393" s="10">
        <v>15989373.013915189</v>
      </c>
      <c r="O393" s="10">
        <v>8138375.0746785542</v>
      </c>
      <c r="P393" s="46" t="s">
        <v>59</v>
      </c>
    </row>
    <row r="394" spans="1:16" x14ac:dyDescent="0.45">
      <c r="A394" s="93"/>
      <c r="B394" s="94"/>
      <c r="C394" s="94"/>
      <c r="D394" s="94"/>
      <c r="E394" s="48">
        <f t="shared" si="10"/>
        <v>354</v>
      </c>
      <c r="F394" s="9" t="s">
        <v>886</v>
      </c>
      <c r="G394" s="9" t="s">
        <v>887</v>
      </c>
      <c r="H394" s="9"/>
      <c r="I394" s="48"/>
      <c r="J394" s="10">
        <v>1122214.154281002</v>
      </c>
      <c r="K394" s="10">
        <v>0</v>
      </c>
      <c r="L394" s="10">
        <v>55877.740370484637</v>
      </c>
      <c r="M394" s="10">
        <v>0</v>
      </c>
      <c r="N394" s="10">
        <v>1178091.8946514865</v>
      </c>
      <c r="O394" s="10">
        <v>924515.98029223189</v>
      </c>
      <c r="P394" s="46" t="s">
        <v>59</v>
      </c>
    </row>
    <row r="395" spans="1:16" x14ac:dyDescent="0.45">
      <c r="A395" s="93"/>
      <c r="B395" s="94"/>
      <c r="C395" s="89" t="s">
        <v>888</v>
      </c>
      <c r="D395" s="89"/>
      <c r="E395" s="89"/>
      <c r="F395" s="89"/>
      <c r="G395" s="17"/>
      <c r="H395" s="17"/>
      <c r="I395" s="17"/>
      <c r="J395" s="13">
        <v>11048504.987625558</v>
      </c>
      <c r="K395" s="13">
        <v>5701004.2815924995</v>
      </c>
      <c r="L395" s="13">
        <v>417955.63934861694</v>
      </c>
      <c r="M395" s="13">
        <v>0</v>
      </c>
      <c r="N395" s="13">
        <v>17167464.908566676</v>
      </c>
      <c r="O395" s="13">
        <v>9062891.054970786</v>
      </c>
      <c r="P395" s="45" t="s">
        <v>59</v>
      </c>
    </row>
    <row r="396" spans="1:16" x14ac:dyDescent="0.45">
      <c r="A396" s="88" t="s">
        <v>889</v>
      </c>
      <c r="B396" s="89"/>
      <c r="C396" s="89"/>
      <c r="D396" s="89"/>
      <c r="E396" s="89"/>
      <c r="F396" s="89"/>
      <c r="G396" s="17"/>
      <c r="H396" s="17"/>
      <c r="I396" s="17"/>
      <c r="J396" s="13">
        <v>348469179.99999994</v>
      </c>
      <c r="K396" s="13">
        <v>232512089</v>
      </c>
      <c r="L396" s="13">
        <v>633586334</v>
      </c>
      <c r="M396" s="13">
        <v>5670654.9999999991</v>
      </c>
      <c r="N396" s="13">
        <v>1220238258</v>
      </c>
      <c r="O396" s="13">
        <v>1165759500</v>
      </c>
      <c r="P396" s="45" t="s">
        <v>59</v>
      </c>
    </row>
    <row r="397" spans="1:16" x14ac:dyDescent="0.45">
      <c r="A397" s="97" t="s">
        <v>890</v>
      </c>
      <c r="B397" s="98" t="s">
        <v>891</v>
      </c>
      <c r="C397" s="94" t="s">
        <v>892</v>
      </c>
      <c r="D397" s="94" t="s">
        <v>891</v>
      </c>
      <c r="E397" s="48">
        <f>E394+1</f>
        <v>355</v>
      </c>
      <c r="F397" s="11" t="s">
        <v>893</v>
      </c>
      <c r="G397" s="11" t="s">
        <v>894</v>
      </c>
      <c r="H397" s="11" t="s">
        <v>895</v>
      </c>
      <c r="I397" s="48"/>
      <c r="J397" s="10">
        <v>54994782.176769108</v>
      </c>
      <c r="K397" s="10">
        <v>0</v>
      </c>
      <c r="L397" s="10">
        <v>0</v>
      </c>
      <c r="M397" s="10">
        <v>0</v>
      </c>
      <c r="N397" s="14">
        <v>54994782.176769108</v>
      </c>
      <c r="O397" s="10">
        <v>54969073.511856228</v>
      </c>
      <c r="P397" s="46" t="s">
        <v>59</v>
      </c>
    </row>
    <row r="398" spans="1:16" ht="12.75" customHeight="1" x14ac:dyDescent="0.45">
      <c r="A398" s="97"/>
      <c r="B398" s="98"/>
      <c r="C398" s="94"/>
      <c r="D398" s="94"/>
      <c r="E398" s="48">
        <f t="shared" ref="E398:E400" si="11">E397+1</f>
        <v>356</v>
      </c>
      <c r="F398" s="11" t="s">
        <v>896</v>
      </c>
      <c r="G398" s="11" t="s">
        <v>897</v>
      </c>
      <c r="H398" s="11" t="s">
        <v>898</v>
      </c>
      <c r="I398" s="48"/>
      <c r="J398" s="10">
        <v>42457741.793090925</v>
      </c>
      <c r="K398" s="10">
        <v>0</v>
      </c>
      <c r="L398" s="10">
        <v>0</v>
      </c>
      <c r="M398" s="10">
        <v>0</v>
      </c>
      <c r="N398" s="14">
        <v>42457741.793090925</v>
      </c>
      <c r="O398" s="10">
        <v>42430053.779947899</v>
      </c>
      <c r="P398" s="46" t="s">
        <v>59</v>
      </c>
    </row>
    <row r="399" spans="1:16" ht="12.75" customHeight="1" x14ac:dyDescent="0.45">
      <c r="A399" s="97"/>
      <c r="B399" s="98"/>
      <c r="C399" s="94"/>
      <c r="D399" s="94"/>
      <c r="E399" s="48">
        <f t="shared" si="11"/>
        <v>357</v>
      </c>
      <c r="F399" s="11" t="s">
        <v>899</v>
      </c>
      <c r="G399" s="11" t="s">
        <v>900</v>
      </c>
      <c r="H399" s="11" t="s">
        <v>901</v>
      </c>
      <c r="I399" s="48"/>
      <c r="J399" s="10">
        <v>74979996.999894604</v>
      </c>
      <c r="K399" s="10">
        <v>0</v>
      </c>
      <c r="L399" s="10">
        <v>0</v>
      </c>
      <c r="M399" s="10">
        <v>0</v>
      </c>
      <c r="N399" s="14">
        <v>74979996.999894604</v>
      </c>
      <c r="O399" s="10">
        <v>74972762.969788358</v>
      </c>
      <c r="P399" s="46" t="s">
        <v>59</v>
      </c>
    </row>
    <row r="400" spans="1:16" x14ac:dyDescent="0.45">
      <c r="A400" s="97"/>
      <c r="B400" s="98"/>
      <c r="C400" s="94"/>
      <c r="D400" s="94"/>
      <c r="E400" s="48">
        <f t="shared" si="11"/>
        <v>358</v>
      </c>
      <c r="F400" s="18" t="s">
        <v>902</v>
      </c>
      <c r="G400" s="18" t="s">
        <v>903</v>
      </c>
      <c r="H400" s="11"/>
      <c r="I400" s="48"/>
      <c r="J400" s="10">
        <v>150649120.03024536</v>
      </c>
      <c r="K400" s="10">
        <v>0</v>
      </c>
      <c r="L400" s="10">
        <v>0</v>
      </c>
      <c r="M400" s="10">
        <v>0</v>
      </c>
      <c r="N400" s="14">
        <v>150649120.03024536</v>
      </c>
      <c r="O400" s="10">
        <v>150598140.73840752</v>
      </c>
      <c r="P400" s="46" t="s">
        <v>59</v>
      </c>
    </row>
    <row r="401" spans="1:16" x14ac:dyDescent="0.45">
      <c r="A401" s="97"/>
      <c r="B401" s="98"/>
      <c r="C401" s="89" t="s">
        <v>904</v>
      </c>
      <c r="D401" s="89"/>
      <c r="E401" s="89"/>
      <c r="F401" s="89"/>
      <c r="G401" s="17"/>
      <c r="H401" s="17"/>
      <c r="I401" s="17"/>
      <c r="J401" s="13">
        <v>323081641</v>
      </c>
      <c r="K401" s="13">
        <v>0</v>
      </c>
      <c r="L401" s="13">
        <v>0</v>
      </c>
      <c r="M401" s="13">
        <v>0</v>
      </c>
      <c r="N401" s="13">
        <v>323081641</v>
      </c>
      <c r="O401" s="13">
        <v>322970031</v>
      </c>
      <c r="P401" s="45" t="s">
        <v>59</v>
      </c>
    </row>
    <row r="402" spans="1:16" x14ac:dyDescent="0.45">
      <c r="A402" s="88" t="s">
        <v>905</v>
      </c>
      <c r="B402" s="89"/>
      <c r="C402" s="89"/>
      <c r="D402" s="89"/>
      <c r="E402" s="89"/>
      <c r="F402" s="89"/>
      <c r="G402" s="17"/>
      <c r="H402" s="17"/>
      <c r="I402" s="17"/>
      <c r="J402" s="13">
        <v>323081641</v>
      </c>
      <c r="K402" s="13">
        <v>0</v>
      </c>
      <c r="L402" s="13">
        <v>0</v>
      </c>
      <c r="M402" s="13">
        <v>0</v>
      </c>
      <c r="N402" s="13">
        <v>323081641</v>
      </c>
      <c r="O402" s="13">
        <v>322970031</v>
      </c>
      <c r="P402" s="45" t="s">
        <v>59</v>
      </c>
    </row>
    <row r="403" spans="1:16" ht="36" x14ac:dyDescent="0.45">
      <c r="A403" s="93" t="s">
        <v>906</v>
      </c>
      <c r="B403" s="94" t="s">
        <v>907</v>
      </c>
      <c r="C403" s="94" t="s">
        <v>908</v>
      </c>
      <c r="D403" s="94" t="s">
        <v>907</v>
      </c>
      <c r="E403" s="48">
        <f>E400+1</f>
        <v>359</v>
      </c>
      <c r="F403" s="9" t="s">
        <v>909</v>
      </c>
      <c r="G403" s="11" t="s">
        <v>910</v>
      </c>
      <c r="H403" s="11" t="s">
        <v>911</v>
      </c>
      <c r="I403" s="48"/>
      <c r="J403" s="10">
        <v>0</v>
      </c>
      <c r="K403" s="10">
        <v>14533671.20729286</v>
      </c>
      <c r="L403" s="10">
        <v>597946664.3953042</v>
      </c>
      <c r="M403" s="10">
        <v>34015966.714285813</v>
      </c>
      <c r="N403" s="14">
        <v>646496302.31688297</v>
      </c>
      <c r="O403" s="10">
        <v>115808031.85832322</v>
      </c>
      <c r="P403" s="46" t="s">
        <v>59</v>
      </c>
    </row>
    <row r="404" spans="1:16" ht="28.8" customHeight="1" x14ac:dyDescent="0.45">
      <c r="A404" s="93"/>
      <c r="B404" s="94"/>
      <c r="C404" s="94"/>
      <c r="D404" s="94"/>
      <c r="E404" s="48">
        <f t="shared" ref="E404:E415" si="12">E403+1</f>
        <v>360</v>
      </c>
      <c r="F404" s="9" t="s">
        <v>912</v>
      </c>
      <c r="G404" s="9" t="s">
        <v>912</v>
      </c>
      <c r="H404" s="11"/>
      <c r="I404" s="48" t="s">
        <v>913</v>
      </c>
      <c r="J404" s="10">
        <v>0</v>
      </c>
      <c r="K404" s="10">
        <v>1788084.9843398533</v>
      </c>
      <c r="L404" s="10">
        <v>11794616.988492206</v>
      </c>
      <c r="M404" s="10">
        <v>6118349.1446423009</v>
      </c>
      <c r="N404" s="14">
        <v>19701051.117474362</v>
      </c>
      <c r="O404" s="10">
        <v>12898422.003346747</v>
      </c>
      <c r="P404" s="46">
        <v>13001551.437019072</v>
      </c>
    </row>
    <row r="405" spans="1:16" ht="28.8" customHeight="1" x14ac:dyDescent="0.45">
      <c r="A405" s="93"/>
      <c r="B405" s="94"/>
      <c r="C405" s="94"/>
      <c r="D405" s="94"/>
      <c r="E405" s="48">
        <f t="shared" si="12"/>
        <v>361</v>
      </c>
      <c r="F405" s="9" t="s">
        <v>914</v>
      </c>
      <c r="G405" s="9" t="s">
        <v>915</v>
      </c>
      <c r="H405" s="11" t="s">
        <v>916</v>
      </c>
      <c r="I405" s="49" t="s">
        <v>917</v>
      </c>
      <c r="J405" s="10">
        <v>0</v>
      </c>
      <c r="K405" s="10">
        <v>757774.81225892028</v>
      </c>
      <c r="L405" s="10">
        <v>1727504.385826082</v>
      </c>
      <c r="M405" s="10">
        <v>1443986.5994186529</v>
      </c>
      <c r="N405" s="14">
        <v>3929265.7975036548</v>
      </c>
      <c r="O405" s="10">
        <v>3304995.7562293014</v>
      </c>
      <c r="P405" s="46">
        <v>6047081.0806239592</v>
      </c>
    </row>
    <row r="406" spans="1:16" ht="24" x14ac:dyDescent="0.45">
      <c r="A406" s="93"/>
      <c r="B406" s="94"/>
      <c r="C406" s="94"/>
      <c r="D406" s="94"/>
      <c r="E406" s="48">
        <f t="shared" si="12"/>
        <v>362</v>
      </c>
      <c r="F406" s="9" t="s">
        <v>918</v>
      </c>
      <c r="G406" s="11" t="s">
        <v>919</v>
      </c>
      <c r="H406" s="11" t="s">
        <v>920</v>
      </c>
      <c r="I406" s="49" t="s">
        <v>921</v>
      </c>
      <c r="J406" s="10">
        <v>0</v>
      </c>
      <c r="K406" s="10">
        <v>4203950.316551419</v>
      </c>
      <c r="L406" s="10">
        <v>46271406.489036523</v>
      </c>
      <c r="M406" s="10">
        <v>1775295.2317931538</v>
      </c>
      <c r="N406" s="14">
        <v>52250652.03738109</v>
      </c>
      <c r="O406" s="10">
        <v>36206302.452858374</v>
      </c>
      <c r="P406" s="46">
        <v>37612209.813154832</v>
      </c>
    </row>
    <row r="407" spans="1:16" ht="24" x14ac:dyDescent="0.45">
      <c r="A407" s="93"/>
      <c r="B407" s="94"/>
      <c r="C407" s="94"/>
      <c r="D407" s="94"/>
      <c r="E407" s="48">
        <f t="shared" si="12"/>
        <v>363</v>
      </c>
      <c r="F407" s="9" t="s">
        <v>922</v>
      </c>
      <c r="G407" s="11" t="s">
        <v>923</v>
      </c>
      <c r="H407" s="11" t="s">
        <v>924</v>
      </c>
      <c r="I407" s="49" t="s">
        <v>925</v>
      </c>
      <c r="J407" s="10">
        <v>0</v>
      </c>
      <c r="K407" s="10">
        <v>5508179.4600556409</v>
      </c>
      <c r="L407" s="10">
        <v>9094389.8676285278</v>
      </c>
      <c r="M407" s="10">
        <v>146762.62390856419</v>
      </c>
      <c r="N407" s="14">
        <v>14749331.951592732</v>
      </c>
      <c r="O407" s="10">
        <v>15201660.098152878</v>
      </c>
      <c r="P407" s="46">
        <v>26318495.203068178</v>
      </c>
    </row>
    <row r="408" spans="1:16" x14ac:dyDescent="0.45">
      <c r="A408" s="93"/>
      <c r="B408" s="94"/>
      <c r="C408" s="94"/>
      <c r="D408" s="94"/>
      <c r="E408" s="48">
        <f t="shared" si="12"/>
        <v>364</v>
      </c>
      <c r="F408" s="9" t="s">
        <v>926</v>
      </c>
      <c r="G408" s="11" t="s">
        <v>927</v>
      </c>
      <c r="H408" s="11"/>
      <c r="I408" s="48"/>
      <c r="J408" s="10">
        <v>0</v>
      </c>
      <c r="K408" s="10">
        <v>3771804.7014616323</v>
      </c>
      <c r="L408" s="10">
        <v>13382607.798050094</v>
      </c>
      <c r="M408" s="10">
        <v>5138240.007979067</v>
      </c>
      <c r="N408" s="14">
        <v>22292652.507490791</v>
      </c>
      <c r="O408" s="10">
        <v>17963861.632114023</v>
      </c>
      <c r="P408" s="46" t="s">
        <v>59</v>
      </c>
    </row>
    <row r="409" spans="1:16" ht="27" customHeight="1" x14ac:dyDescent="0.45">
      <c r="A409" s="93"/>
      <c r="B409" s="94"/>
      <c r="C409" s="94"/>
      <c r="D409" s="94"/>
      <c r="E409" s="48">
        <f t="shared" si="12"/>
        <v>365</v>
      </c>
      <c r="F409" s="9" t="s">
        <v>514</v>
      </c>
      <c r="G409" s="11" t="s">
        <v>515</v>
      </c>
      <c r="H409" s="11" t="s">
        <v>516</v>
      </c>
      <c r="I409" s="49" t="s">
        <v>517</v>
      </c>
      <c r="J409" s="10">
        <v>0</v>
      </c>
      <c r="K409" s="10">
        <v>1167092.6422091241</v>
      </c>
      <c r="L409" s="10">
        <v>1974163.1728360679</v>
      </c>
      <c r="M409" s="10">
        <v>68182.92683061678</v>
      </c>
      <c r="N409" s="14">
        <v>3209438.7418758087</v>
      </c>
      <c r="O409" s="10">
        <v>3317584.6529476088</v>
      </c>
      <c r="P409" s="46">
        <v>3408589.0558580053</v>
      </c>
    </row>
    <row r="410" spans="1:16" ht="24" x14ac:dyDescent="0.45">
      <c r="A410" s="93"/>
      <c r="B410" s="94"/>
      <c r="C410" s="94"/>
      <c r="D410" s="94"/>
      <c r="E410" s="48">
        <f t="shared" si="12"/>
        <v>366</v>
      </c>
      <c r="F410" s="9" t="s">
        <v>928</v>
      </c>
      <c r="G410" s="11" t="s">
        <v>929</v>
      </c>
      <c r="H410" s="11" t="s">
        <v>930</v>
      </c>
      <c r="I410" s="49" t="s">
        <v>931</v>
      </c>
      <c r="J410" s="10">
        <v>0</v>
      </c>
      <c r="K410" s="10">
        <v>664321.42188451311</v>
      </c>
      <c r="L410" s="10">
        <v>1531736.4076888161</v>
      </c>
      <c r="M410" s="10">
        <v>3363.2684240402109</v>
      </c>
      <c r="N410" s="14">
        <v>2199421.0979973692</v>
      </c>
      <c r="O410" s="10">
        <v>2174969.2524004024</v>
      </c>
      <c r="P410" s="46">
        <v>2745773.0052208854</v>
      </c>
    </row>
    <row r="411" spans="1:16" ht="24" x14ac:dyDescent="0.45">
      <c r="A411" s="93"/>
      <c r="B411" s="94"/>
      <c r="C411" s="94"/>
      <c r="D411" s="94"/>
      <c r="E411" s="48">
        <f t="shared" si="12"/>
        <v>367</v>
      </c>
      <c r="F411" s="9" t="s">
        <v>932</v>
      </c>
      <c r="G411" s="11" t="s">
        <v>933</v>
      </c>
      <c r="H411" s="11" t="s">
        <v>516</v>
      </c>
      <c r="I411" s="49" t="s">
        <v>934</v>
      </c>
      <c r="J411" s="10">
        <v>0</v>
      </c>
      <c r="K411" s="10">
        <v>287569.040445272</v>
      </c>
      <c r="L411" s="10">
        <v>1720855.3035991977</v>
      </c>
      <c r="M411" s="10">
        <v>4784.6497222953003</v>
      </c>
      <c r="N411" s="14">
        <v>2013208.9937667651</v>
      </c>
      <c r="O411" s="10">
        <v>1802846.8169104299</v>
      </c>
      <c r="P411" s="46">
        <v>4088612.5515153087</v>
      </c>
    </row>
    <row r="412" spans="1:16" s="19" customFormat="1" ht="24" x14ac:dyDescent="0.45">
      <c r="A412" s="93"/>
      <c r="B412" s="94"/>
      <c r="C412" s="94"/>
      <c r="D412" s="94"/>
      <c r="E412" s="48">
        <f t="shared" si="12"/>
        <v>368</v>
      </c>
      <c r="F412" s="9" t="s">
        <v>935</v>
      </c>
      <c r="G412" s="11" t="s">
        <v>372</v>
      </c>
      <c r="H412" s="9" t="s">
        <v>373</v>
      </c>
      <c r="I412" s="48" t="s">
        <v>374</v>
      </c>
      <c r="J412" s="10">
        <v>0</v>
      </c>
      <c r="K412" s="10">
        <v>279287.23993372038</v>
      </c>
      <c r="L412" s="10">
        <v>5165311.0318884067</v>
      </c>
      <c r="M412" s="10">
        <v>81329.035551567591</v>
      </c>
      <c r="N412" s="14">
        <v>5525927.3073736951</v>
      </c>
      <c r="O412" s="10">
        <v>4557311.8267693967</v>
      </c>
      <c r="P412" s="46">
        <v>26948444.30109043</v>
      </c>
    </row>
    <row r="413" spans="1:16" ht="12.75" customHeight="1" x14ac:dyDescent="0.45">
      <c r="A413" s="93"/>
      <c r="B413" s="94"/>
      <c r="C413" s="94"/>
      <c r="D413" s="94"/>
      <c r="E413" s="48">
        <f t="shared" si="12"/>
        <v>369</v>
      </c>
      <c r="F413" s="9" t="s">
        <v>936</v>
      </c>
      <c r="G413" s="9" t="s">
        <v>937</v>
      </c>
      <c r="H413" s="11"/>
      <c r="I413" s="48"/>
      <c r="J413" s="10">
        <v>0</v>
      </c>
      <c r="K413" s="10">
        <v>201884.46664669551</v>
      </c>
      <c r="L413" s="10">
        <v>465229.95095583302</v>
      </c>
      <c r="M413" s="10">
        <v>405123.69918505789</v>
      </c>
      <c r="N413" s="14">
        <v>1072238.1167875864</v>
      </c>
      <c r="O413" s="10">
        <v>970803.84650022711</v>
      </c>
      <c r="P413" s="46" t="s">
        <v>59</v>
      </c>
    </row>
    <row r="414" spans="1:16" s="16" customFormat="1" ht="12.75" customHeight="1" x14ac:dyDescent="0.45">
      <c r="A414" s="93"/>
      <c r="B414" s="94"/>
      <c r="C414" s="94"/>
      <c r="D414" s="94"/>
      <c r="E414" s="48">
        <f t="shared" si="12"/>
        <v>370</v>
      </c>
      <c r="F414" s="9" t="s">
        <v>938</v>
      </c>
      <c r="G414" s="11" t="s">
        <v>939</v>
      </c>
      <c r="H414" s="11" t="s">
        <v>940</v>
      </c>
      <c r="I414" s="48"/>
      <c r="J414" s="10">
        <v>0</v>
      </c>
      <c r="K414" s="10">
        <v>3007393.6111046881</v>
      </c>
      <c r="L414" s="10">
        <v>38725100.272686049</v>
      </c>
      <c r="M414" s="10">
        <v>10219711.514999185</v>
      </c>
      <c r="N414" s="14">
        <v>51952205.398789927</v>
      </c>
      <c r="O414" s="10">
        <v>24353546.165583201</v>
      </c>
      <c r="P414" s="46" t="s">
        <v>59</v>
      </c>
    </row>
    <row r="415" spans="1:16" ht="24" x14ac:dyDescent="0.45">
      <c r="A415" s="93"/>
      <c r="B415" s="94"/>
      <c r="C415" s="94"/>
      <c r="D415" s="94"/>
      <c r="E415" s="48">
        <f t="shared" si="12"/>
        <v>371</v>
      </c>
      <c r="F415" s="9" t="s">
        <v>941</v>
      </c>
      <c r="G415" s="11" t="s">
        <v>942</v>
      </c>
      <c r="H415" s="11" t="s">
        <v>943</v>
      </c>
      <c r="I415" s="49" t="s">
        <v>944</v>
      </c>
      <c r="J415" s="10">
        <v>0</v>
      </c>
      <c r="K415" s="10">
        <v>1417743.0958156604</v>
      </c>
      <c r="L415" s="10">
        <v>31229171.936007943</v>
      </c>
      <c r="M415" s="10">
        <v>22895.583259686435</v>
      </c>
      <c r="N415" s="14">
        <v>32669810.615083292</v>
      </c>
      <c r="O415" s="10">
        <v>26764125.637864195</v>
      </c>
      <c r="P415" s="46">
        <v>47900266.124457166</v>
      </c>
    </row>
    <row r="416" spans="1:16" x14ac:dyDescent="0.45">
      <c r="A416" s="93"/>
      <c r="B416" s="94"/>
      <c r="C416" s="89" t="s">
        <v>945</v>
      </c>
      <c r="D416" s="89"/>
      <c r="E416" s="89"/>
      <c r="F416" s="89"/>
      <c r="G416" s="17"/>
      <c r="H416" s="17"/>
      <c r="I416" s="17"/>
      <c r="J416" s="13">
        <v>0</v>
      </c>
      <c r="K416" s="13">
        <v>37588757.000000007</v>
      </c>
      <c r="L416" s="13">
        <v>761028758.00000012</v>
      </c>
      <c r="M416" s="13">
        <v>59443991</v>
      </c>
      <c r="N416" s="13">
        <v>858061505.99999988</v>
      </c>
      <c r="O416" s="13">
        <v>265324461.99999997</v>
      </c>
      <c r="P416" s="45" t="s">
        <v>59</v>
      </c>
    </row>
    <row r="417" spans="1:16" x14ac:dyDescent="0.45">
      <c r="A417" s="88" t="s">
        <v>946</v>
      </c>
      <c r="B417" s="89"/>
      <c r="C417" s="89"/>
      <c r="D417" s="89"/>
      <c r="E417" s="89"/>
      <c r="F417" s="89"/>
      <c r="G417" s="17"/>
      <c r="H417" s="17"/>
      <c r="I417" s="17"/>
      <c r="J417" s="13">
        <v>0</v>
      </c>
      <c r="K417" s="13">
        <v>37588757.000000007</v>
      </c>
      <c r="L417" s="13">
        <v>761028758.00000012</v>
      </c>
      <c r="M417" s="13">
        <v>59443991</v>
      </c>
      <c r="N417" s="13">
        <v>858061505.99999988</v>
      </c>
      <c r="O417" s="13">
        <v>265324461.99999997</v>
      </c>
      <c r="P417" s="45" t="s">
        <v>59</v>
      </c>
    </row>
    <row r="418" spans="1:16" ht="36" x14ac:dyDescent="0.45">
      <c r="A418" s="97" t="s">
        <v>947</v>
      </c>
      <c r="B418" s="98" t="s">
        <v>948</v>
      </c>
      <c r="C418" s="94" t="s">
        <v>949</v>
      </c>
      <c r="D418" s="94" t="s">
        <v>950</v>
      </c>
      <c r="E418" s="48">
        <f>E415+1</f>
        <v>372</v>
      </c>
      <c r="F418" s="9" t="s">
        <v>951</v>
      </c>
      <c r="G418" s="9" t="s">
        <v>952</v>
      </c>
      <c r="H418" s="9" t="s">
        <v>953</v>
      </c>
      <c r="I418" s="49" t="s">
        <v>954</v>
      </c>
      <c r="J418" s="10">
        <v>0</v>
      </c>
      <c r="K418" s="10">
        <v>68441.605744231434</v>
      </c>
      <c r="L418" s="10">
        <v>3849127.8182794112</v>
      </c>
      <c r="M418" s="10">
        <v>0</v>
      </c>
      <c r="N418" s="14">
        <v>3917569.4240236427</v>
      </c>
      <c r="O418" s="10">
        <v>3357886.1776590543</v>
      </c>
      <c r="P418" s="46">
        <v>3730912.3136136052</v>
      </c>
    </row>
    <row r="419" spans="1:16" ht="24" x14ac:dyDescent="0.45">
      <c r="A419" s="97"/>
      <c r="B419" s="98"/>
      <c r="C419" s="94"/>
      <c r="D419" s="94"/>
      <c r="E419" s="48">
        <f>E418+1</f>
        <v>373</v>
      </c>
      <c r="F419" s="9" t="s">
        <v>955</v>
      </c>
      <c r="G419" s="9" t="s">
        <v>956</v>
      </c>
      <c r="H419" s="9"/>
      <c r="I419" s="49"/>
      <c r="J419" s="10">
        <v>26735.708837791961</v>
      </c>
      <c r="K419" s="10">
        <v>70388.0604779696</v>
      </c>
      <c r="L419" s="10">
        <v>663332.85388688289</v>
      </c>
      <c r="M419" s="10">
        <v>0</v>
      </c>
      <c r="N419" s="14">
        <v>760456.6232026444</v>
      </c>
      <c r="O419" s="10">
        <v>692046.64820525155</v>
      </c>
      <c r="P419" s="46" t="s">
        <v>59</v>
      </c>
    </row>
    <row r="420" spans="1:16" ht="48" x14ac:dyDescent="0.45">
      <c r="A420" s="97"/>
      <c r="B420" s="98"/>
      <c r="C420" s="94"/>
      <c r="D420" s="94"/>
      <c r="E420" s="48">
        <f t="shared" ref="E420:E479" si="13">E419+1</f>
        <v>374</v>
      </c>
      <c r="F420" s="9" t="s">
        <v>957</v>
      </c>
      <c r="G420" s="9" t="s">
        <v>958</v>
      </c>
      <c r="H420" s="9"/>
      <c r="I420" s="48" t="s">
        <v>959</v>
      </c>
      <c r="J420" s="10">
        <v>415864.81198822777</v>
      </c>
      <c r="K420" s="10">
        <v>879023.64800852269</v>
      </c>
      <c r="L420" s="10">
        <v>2044677.9094158667</v>
      </c>
      <c r="M420" s="10">
        <v>27.696673168431097</v>
      </c>
      <c r="N420" s="14">
        <v>3339594.0660857856</v>
      </c>
      <c r="O420" s="10">
        <v>3366407.4904147256</v>
      </c>
      <c r="P420" s="46">
        <v>9703825.3119991571</v>
      </c>
    </row>
    <row r="421" spans="1:16" ht="37.799999999999997" customHeight="1" x14ac:dyDescent="0.45">
      <c r="A421" s="97"/>
      <c r="B421" s="98"/>
      <c r="C421" s="94"/>
      <c r="D421" s="94"/>
      <c r="E421" s="48">
        <f t="shared" si="13"/>
        <v>375</v>
      </c>
      <c r="F421" s="9" t="s">
        <v>960</v>
      </c>
      <c r="G421" s="9" t="s">
        <v>961</v>
      </c>
      <c r="H421" s="9" t="s">
        <v>962</v>
      </c>
      <c r="I421" s="49" t="s">
        <v>963</v>
      </c>
      <c r="J421" s="10">
        <v>147075752.84078744</v>
      </c>
      <c r="K421" s="10">
        <v>16675790.023809113</v>
      </c>
      <c r="L421" s="10">
        <v>12370315.322162149</v>
      </c>
      <c r="M421" s="10">
        <v>2537.0152622282885</v>
      </c>
      <c r="N421" s="14">
        <v>176124395.20202091</v>
      </c>
      <c r="O421" s="10">
        <v>159223332.65599582</v>
      </c>
      <c r="P421" s="46">
        <v>172715687.08036894</v>
      </c>
    </row>
    <row r="422" spans="1:16" ht="36" x14ac:dyDescent="0.45">
      <c r="A422" s="97"/>
      <c r="B422" s="98"/>
      <c r="C422" s="94"/>
      <c r="D422" s="94"/>
      <c r="E422" s="48">
        <f t="shared" si="13"/>
        <v>376</v>
      </c>
      <c r="F422" s="9" t="s">
        <v>964</v>
      </c>
      <c r="G422" s="9" t="s">
        <v>965</v>
      </c>
      <c r="H422" s="9" t="s">
        <v>966</v>
      </c>
      <c r="I422" s="48" t="s">
        <v>967</v>
      </c>
      <c r="J422" s="10">
        <v>38853444.575661786</v>
      </c>
      <c r="K422" s="10">
        <v>196472.86785507324</v>
      </c>
      <c r="L422" s="10">
        <v>88839.969906073049</v>
      </c>
      <c r="M422" s="10">
        <v>0</v>
      </c>
      <c r="N422" s="14">
        <v>39138757.413422927</v>
      </c>
      <c r="O422" s="10">
        <v>38025723.418330684</v>
      </c>
      <c r="P422" s="46">
        <v>38933100.370373949</v>
      </c>
    </row>
    <row r="423" spans="1:16" ht="24" x14ac:dyDescent="0.45">
      <c r="A423" s="97"/>
      <c r="B423" s="98"/>
      <c r="C423" s="94"/>
      <c r="D423" s="94"/>
      <c r="E423" s="48">
        <f t="shared" si="13"/>
        <v>377</v>
      </c>
      <c r="F423" s="9" t="s">
        <v>968</v>
      </c>
      <c r="G423" s="9" t="s">
        <v>969</v>
      </c>
      <c r="H423" s="9" t="s">
        <v>966</v>
      </c>
      <c r="I423" s="49" t="s">
        <v>970</v>
      </c>
      <c r="J423" s="10">
        <v>370176405.19318712</v>
      </c>
      <c r="K423" s="10">
        <v>607320.93607459648</v>
      </c>
      <c r="L423" s="10">
        <v>1145384.9499023689</v>
      </c>
      <c r="M423" s="10">
        <v>0</v>
      </c>
      <c r="N423" s="14">
        <v>371929111.07916409</v>
      </c>
      <c r="O423" s="10">
        <v>360456822.61676461</v>
      </c>
      <c r="P423" s="46">
        <v>366522724.8456018</v>
      </c>
    </row>
    <row r="424" spans="1:16" ht="36" x14ac:dyDescent="0.45">
      <c r="A424" s="97"/>
      <c r="B424" s="98"/>
      <c r="C424" s="94"/>
      <c r="D424" s="94"/>
      <c r="E424" s="48">
        <f t="shared" si="13"/>
        <v>378</v>
      </c>
      <c r="F424" s="52" t="s">
        <v>971</v>
      </c>
      <c r="G424" s="52" t="s">
        <v>972</v>
      </c>
      <c r="H424" s="9"/>
      <c r="I424" s="48" t="s">
        <v>973</v>
      </c>
      <c r="J424" s="10">
        <v>2368289.2942970488</v>
      </c>
      <c r="K424" s="10">
        <v>1304.2509476299244</v>
      </c>
      <c r="L424" s="10">
        <v>457576.3123498903</v>
      </c>
      <c r="M424" s="10">
        <v>0</v>
      </c>
      <c r="N424" s="14">
        <v>2827169.8575945692</v>
      </c>
      <c r="O424" s="10">
        <v>2681748.139959638</v>
      </c>
      <c r="P424" s="46">
        <v>3907448.1722495509</v>
      </c>
    </row>
    <row r="425" spans="1:16" ht="24" x14ac:dyDescent="0.45">
      <c r="A425" s="97"/>
      <c r="B425" s="98"/>
      <c r="C425" s="94"/>
      <c r="D425" s="94"/>
      <c r="E425" s="48">
        <f t="shared" si="13"/>
        <v>379</v>
      </c>
      <c r="F425" s="9" t="s">
        <v>974</v>
      </c>
      <c r="G425" s="9" t="s">
        <v>975</v>
      </c>
      <c r="H425" s="9" t="s">
        <v>966</v>
      </c>
      <c r="I425" s="48"/>
      <c r="J425" s="10">
        <v>17828529.981012486</v>
      </c>
      <c r="K425" s="10">
        <v>238780.74817978224</v>
      </c>
      <c r="L425" s="10">
        <v>257851.40300332062</v>
      </c>
      <c r="M425" s="10">
        <v>0</v>
      </c>
      <c r="N425" s="14">
        <v>18325162.132195588</v>
      </c>
      <c r="O425" s="10">
        <v>17840624.506985068</v>
      </c>
      <c r="P425" s="46" t="s">
        <v>59</v>
      </c>
    </row>
    <row r="426" spans="1:16" ht="36" x14ac:dyDescent="0.45">
      <c r="A426" s="97"/>
      <c r="B426" s="98"/>
      <c r="C426" s="94"/>
      <c r="D426" s="94"/>
      <c r="E426" s="48">
        <f t="shared" si="13"/>
        <v>380</v>
      </c>
      <c r="F426" s="9" t="s">
        <v>976</v>
      </c>
      <c r="G426" s="9" t="s">
        <v>977</v>
      </c>
      <c r="H426" s="9"/>
      <c r="I426" s="48" t="s">
        <v>978</v>
      </c>
      <c r="J426" s="10">
        <v>11164538.225031877</v>
      </c>
      <c r="K426" s="10">
        <v>10935882.624110103</v>
      </c>
      <c r="L426" s="10">
        <v>6655352.5531090181</v>
      </c>
      <c r="M426" s="10">
        <v>0</v>
      </c>
      <c r="N426" s="14">
        <v>28755773.402250998</v>
      </c>
      <c r="O426" s="10">
        <v>34101153.742205106</v>
      </c>
      <c r="P426" s="46">
        <v>38329792.605469808</v>
      </c>
    </row>
    <row r="427" spans="1:16" ht="24" x14ac:dyDescent="0.45">
      <c r="A427" s="97"/>
      <c r="B427" s="98"/>
      <c r="C427" s="94"/>
      <c r="D427" s="94"/>
      <c r="E427" s="48">
        <f t="shared" si="13"/>
        <v>381</v>
      </c>
      <c r="F427" s="9" t="s">
        <v>979</v>
      </c>
      <c r="G427" s="9" t="s">
        <v>980</v>
      </c>
      <c r="H427" s="9" t="s">
        <v>981</v>
      </c>
      <c r="I427" s="48"/>
      <c r="J427" s="10">
        <v>1687676.7942474552</v>
      </c>
      <c r="K427" s="10">
        <v>676110.70286017307</v>
      </c>
      <c r="L427" s="10">
        <v>2662209.4752047728</v>
      </c>
      <c r="M427" s="10">
        <v>5.5393346336862193</v>
      </c>
      <c r="N427" s="14">
        <v>5026002.5116470344</v>
      </c>
      <c r="O427" s="10">
        <v>4025031.6236394704</v>
      </c>
      <c r="P427" s="46" t="s">
        <v>59</v>
      </c>
    </row>
    <row r="428" spans="1:16" ht="24" x14ac:dyDescent="0.45">
      <c r="A428" s="97"/>
      <c r="B428" s="98"/>
      <c r="C428" s="94"/>
      <c r="D428" s="94"/>
      <c r="E428" s="48">
        <f t="shared" si="13"/>
        <v>382</v>
      </c>
      <c r="F428" s="9" t="s">
        <v>982</v>
      </c>
      <c r="G428" s="9" t="s">
        <v>983</v>
      </c>
      <c r="H428" s="9" t="s">
        <v>984</v>
      </c>
      <c r="I428" s="48"/>
      <c r="J428" s="10">
        <v>11373208.136360215</v>
      </c>
      <c r="K428" s="10">
        <v>7348521.4512501908</v>
      </c>
      <c r="L428" s="10">
        <v>4045402.0891754087</v>
      </c>
      <c r="M428" s="10">
        <v>0</v>
      </c>
      <c r="N428" s="14">
        <v>22767131.676785812</v>
      </c>
      <c r="O428" s="10">
        <v>25988280.791088644</v>
      </c>
      <c r="P428" s="46" t="s">
        <v>59</v>
      </c>
    </row>
    <row r="429" spans="1:16" ht="24" x14ac:dyDescent="0.45">
      <c r="A429" s="97"/>
      <c r="B429" s="98"/>
      <c r="C429" s="94"/>
      <c r="D429" s="94"/>
      <c r="E429" s="48">
        <f t="shared" si="13"/>
        <v>383</v>
      </c>
      <c r="F429" s="9" t="s">
        <v>985</v>
      </c>
      <c r="G429" s="9" t="s">
        <v>986</v>
      </c>
      <c r="H429" s="9" t="s">
        <v>953</v>
      </c>
      <c r="I429" s="48"/>
      <c r="J429" s="10">
        <v>30558699.272199385</v>
      </c>
      <c r="K429" s="10">
        <v>11708051.499460381</v>
      </c>
      <c r="L429" s="10">
        <v>34179822.288893431</v>
      </c>
      <c r="M429" s="10">
        <v>170345.61865511863</v>
      </c>
      <c r="N429" s="14">
        <v>76616918.679208308</v>
      </c>
      <c r="O429" s="10">
        <v>75364249.816777185</v>
      </c>
      <c r="P429" s="46" t="s">
        <v>59</v>
      </c>
    </row>
    <row r="430" spans="1:16" ht="30.6" customHeight="1" x14ac:dyDescent="0.45">
      <c r="A430" s="97"/>
      <c r="B430" s="98"/>
      <c r="C430" s="94"/>
      <c r="D430" s="94"/>
      <c r="E430" s="48">
        <f t="shared" si="13"/>
        <v>384</v>
      </c>
      <c r="F430" s="9" t="s">
        <v>987</v>
      </c>
      <c r="G430" s="9" t="s">
        <v>988</v>
      </c>
      <c r="H430" s="9" t="s">
        <v>989</v>
      </c>
      <c r="I430" s="49" t="s">
        <v>990</v>
      </c>
      <c r="J430" s="10">
        <v>18726288.381530553</v>
      </c>
      <c r="K430" s="10">
        <v>10975684.827303058</v>
      </c>
      <c r="L430" s="10">
        <v>71495988.840943143</v>
      </c>
      <c r="M430" s="10">
        <v>0</v>
      </c>
      <c r="N430" s="14">
        <v>101197962.04977676</v>
      </c>
      <c r="O430" s="10">
        <v>95920037.741729513</v>
      </c>
      <c r="P430" s="46">
        <v>109807132.4802925</v>
      </c>
    </row>
    <row r="431" spans="1:16" x14ac:dyDescent="0.45">
      <c r="A431" s="97"/>
      <c r="B431" s="98"/>
      <c r="C431" s="94"/>
      <c r="D431" s="94"/>
      <c r="E431" s="48">
        <f t="shared" si="13"/>
        <v>385</v>
      </c>
      <c r="F431" s="9" t="s">
        <v>991</v>
      </c>
      <c r="G431" s="9" t="s">
        <v>992</v>
      </c>
      <c r="H431" s="9"/>
      <c r="I431" s="48"/>
      <c r="J431" s="10">
        <v>195790.17899662961</v>
      </c>
      <c r="K431" s="10">
        <v>3404.0408550175202</v>
      </c>
      <c r="L431" s="10">
        <v>45472.98848830723</v>
      </c>
      <c r="M431" s="10">
        <v>0</v>
      </c>
      <c r="N431" s="14">
        <v>244667.20833995435</v>
      </c>
      <c r="O431" s="10">
        <v>233533.45379655063</v>
      </c>
      <c r="P431" s="46" t="s">
        <v>59</v>
      </c>
    </row>
    <row r="432" spans="1:16" ht="24" x14ac:dyDescent="0.45">
      <c r="A432" s="97"/>
      <c r="B432" s="98"/>
      <c r="C432" s="94"/>
      <c r="D432" s="94"/>
      <c r="E432" s="48">
        <f t="shared" si="13"/>
        <v>386</v>
      </c>
      <c r="F432" s="9" t="s">
        <v>993</v>
      </c>
      <c r="G432" s="9" t="s">
        <v>994</v>
      </c>
      <c r="H432" s="9" t="s">
        <v>989</v>
      </c>
      <c r="I432" s="48"/>
      <c r="J432" s="10">
        <v>427363.81268390419</v>
      </c>
      <c r="K432" s="10">
        <v>423051.74409879907</v>
      </c>
      <c r="L432" s="10">
        <v>2742971.1791835451</v>
      </c>
      <c r="M432" s="10">
        <v>0</v>
      </c>
      <c r="N432" s="14">
        <v>3593386.7359662484</v>
      </c>
      <c r="O432" s="10">
        <v>3341721.3092169091</v>
      </c>
      <c r="P432" s="46" t="s">
        <v>59</v>
      </c>
    </row>
    <row r="433" spans="1:16" ht="24" x14ac:dyDescent="0.45">
      <c r="A433" s="97"/>
      <c r="B433" s="98"/>
      <c r="C433" s="94"/>
      <c r="D433" s="94"/>
      <c r="E433" s="48">
        <f t="shared" si="13"/>
        <v>387</v>
      </c>
      <c r="F433" s="9" t="s">
        <v>995</v>
      </c>
      <c r="G433" s="9" t="s">
        <v>996</v>
      </c>
      <c r="H433" s="9" t="s">
        <v>997</v>
      </c>
      <c r="I433" s="48"/>
      <c r="J433" s="10">
        <v>3059883.7809935841</v>
      </c>
      <c r="K433" s="10">
        <v>5441870.7246482074</v>
      </c>
      <c r="L433" s="10">
        <v>18447469.396759935</v>
      </c>
      <c r="M433" s="10">
        <v>8198.2152578556052</v>
      </c>
      <c r="N433" s="14">
        <v>26957422.117659584</v>
      </c>
      <c r="O433" s="10">
        <v>27030146.031798068</v>
      </c>
      <c r="P433" s="46" t="s">
        <v>59</v>
      </c>
    </row>
    <row r="434" spans="1:16" ht="36" x14ac:dyDescent="0.45">
      <c r="A434" s="97"/>
      <c r="B434" s="98"/>
      <c r="C434" s="94"/>
      <c r="D434" s="94"/>
      <c r="E434" s="48">
        <f t="shared" si="13"/>
        <v>388</v>
      </c>
      <c r="F434" s="9" t="s">
        <v>998</v>
      </c>
      <c r="G434" s="9" t="s">
        <v>999</v>
      </c>
      <c r="H434" s="9" t="s">
        <v>1000</v>
      </c>
      <c r="I434" s="48"/>
      <c r="J434" s="10">
        <v>926772.01242940023</v>
      </c>
      <c r="K434" s="10">
        <v>641698.68200680043</v>
      </c>
      <c r="L434" s="10">
        <v>3677855.2929653046</v>
      </c>
      <c r="M434" s="10">
        <v>0</v>
      </c>
      <c r="N434" s="14">
        <v>5246325.987401505</v>
      </c>
      <c r="O434" s="10">
        <v>4969656.0950816693</v>
      </c>
      <c r="P434" s="46" t="s">
        <v>59</v>
      </c>
    </row>
    <row r="435" spans="1:16" s="12" customFormat="1" ht="24" x14ac:dyDescent="0.45">
      <c r="A435" s="97"/>
      <c r="B435" s="98"/>
      <c r="C435" s="94"/>
      <c r="D435" s="94"/>
      <c r="E435" s="48">
        <f t="shared" si="13"/>
        <v>389</v>
      </c>
      <c r="F435" s="9" t="s">
        <v>1001</v>
      </c>
      <c r="G435" s="9" t="s">
        <v>1002</v>
      </c>
      <c r="H435" s="9" t="s">
        <v>989</v>
      </c>
      <c r="I435" s="48"/>
      <c r="J435" s="10">
        <v>4065996.1610899521</v>
      </c>
      <c r="K435" s="10">
        <v>629574.37962917832</v>
      </c>
      <c r="L435" s="10">
        <v>15249115.226023018</v>
      </c>
      <c r="M435" s="10">
        <v>720.11350237920851</v>
      </c>
      <c r="N435" s="14">
        <v>19945405.880244527</v>
      </c>
      <c r="O435" s="10">
        <v>17621255.93153004</v>
      </c>
      <c r="P435" s="46" t="s">
        <v>59</v>
      </c>
    </row>
    <row r="436" spans="1:16" ht="30" customHeight="1" x14ac:dyDescent="0.45">
      <c r="A436" s="97"/>
      <c r="B436" s="98"/>
      <c r="C436" s="94"/>
      <c r="D436" s="94"/>
      <c r="E436" s="48">
        <f t="shared" si="13"/>
        <v>390</v>
      </c>
      <c r="F436" s="9" t="s">
        <v>1003</v>
      </c>
      <c r="G436" s="9" t="s">
        <v>1004</v>
      </c>
      <c r="H436" s="9" t="s">
        <v>984</v>
      </c>
      <c r="I436" s="48"/>
      <c r="J436" s="10">
        <v>2116299.6882029832</v>
      </c>
      <c r="K436" s="10">
        <v>574045.39944944903</v>
      </c>
      <c r="L436" s="10">
        <v>13344050.265419131</v>
      </c>
      <c r="M436" s="10">
        <v>8026.4958842113319</v>
      </c>
      <c r="N436" s="14">
        <v>16042421.848955775</v>
      </c>
      <c r="O436" s="10">
        <v>14095905.232342433</v>
      </c>
      <c r="P436" s="46" t="s">
        <v>59</v>
      </c>
    </row>
    <row r="437" spans="1:16" ht="24" x14ac:dyDescent="0.45">
      <c r="A437" s="97"/>
      <c r="B437" s="98"/>
      <c r="C437" s="94"/>
      <c r="D437" s="94"/>
      <c r="E437" s="48">
        <f t="shared" si="13"/>
        <v>391</v>
      </c>
      <c r="F437" s="9" t="s">
        <v>1005</v>
      </c>
      <c r="G437" s="9" t="s">
        <v>1006</v>
      </c>
      <c r="H437" s="9"/>
      <c r="I437" s="48"/>
      <c r="J437" s="10">
        <v>2293088.0802790662</v>
      </c>
      <c r="K437" s="10">
        <v>11794821.168313768</v>
      </c>
      <c r="L437" s="10">
        <v>10729501.81342477</v>
      </c>
      <c r="M437" s="10">
        <v>0</v>
      </c>
      <c r="N437" s="14">
        <v>24817411.062017605</v>
      </c>
      <c r="O437" s="10">
        <v>28188817.763568304</v>
      </c>
      <c r="P437" s="46" t="s">
        <v>59</v>
      </c>
    </row>
    <row r="438" spans="1:16" x14ac:dyDescent="0.45">
      <c r="A438" s="97"/>
      <c r="B438" s="98"/>
      <c r="C438" s="94"/>
      <c r="D438" s="94"/>
      <c r="E438" s="48">
        <f>E437+1</f>
        <v>392</v>
      </c>
      <c r="F438" s="9" t="s">
        <v>1007</v>
      </c>
      <c r="G438" s="9" t="s">
        <v>1008</v>
      </c>
      <c r="H438" s="9" t="s">
        <v>1009</v>
      </c>
      <c r="I438" s="48"/>
      <c r="J438" s="10">
        <v>35299669.438948616</v>
      </c>
      <c r="K438" s="10">
        <v>6532569.0700217308</v>
      </c>
      <c r="L438" s="10">
        <v>44423220.569488183</v>
      </c>
      <c r="M438" s="10">
        <v>1211574.3497491172</v>
      </c>
      <c r="N438" s="14">
        <v>87467033.428207651</v>
      </c>
      <c r="O438" s="10">
        <v>77745746.061791122</v>
      </c>
      <c r="P438" s="46" t="s">
        <v>59</v>
      </c>
    </row>
    <row r="439" spans="1:16" x14ac:dyDescent="0.45">
      <c r="A439" s="97"/>
      <c r="B439" s="98"/>
      <c r="C439" s="89" t="s">
        <v>1010</v>
      </c>
      <c r="D439" s="89"/>
      <c r="E439" s="89"/>
      <c r="F439" s="89"/>
      <c r="G439" s="17"/>
      <c r="H439" s="17"/>
      <c r="I439" s="17"/>
      <c r="J439" s="13">
        <v>698640296.36876559</v>
      </c>
      <c r="K439" s="13">
        <v>86422808.455103785</v>
      </c>
      <c r="L439" s="13">
        <v>248575538.51798391</v>
      </c>
      <c r="M439" s="13">
        <v>1401435.0443187123</v>
      </c>
      <c r="N439" s="13">
        <v>1035040078.3861717</v>
      </c>
      <c r="O439" s="13">
        <v>994270127.24887991</v>
      </c>
      <c r="P439" s="45" t="s">
        <v>59</v>
      </c>
    </row>
    <row r="440" spans="1:16" ht="43.2" customHeight="1" x14ac:dyDescent="0.45">
      <c r="A440" s="97"/>
      <c r="B440" s="98"/>
      <c r="C440" s="94" t="s">
        <v>1011</v>
      </c>
      <c r="D440" s="94" t="s">
        <v>1012</v>
      </c>
      <c r="E440" s="48">
        <f>E438+1</f>
        <v>393</v>
      </c>
      <c r="F440" s="9" t="s">
        <v>1013</v>
      </c>
      <c r="G440" s="9" t="s">
        <v>1014</v>
      </c>
      <c r="H440" s="11" t="s">
        <v>1015</v>
      </c>
      <c r="I440" s="49" t="s">
        <v>1016</v>
      </c>
      <c r="J440" s="10">
        <v>0</v>
      </c>
      <c r="K440" s="10">
        <v>6827903.4381298646</v>
      </c>
      <c r="L440" s="10">
        <v>32316339.720201269</v>
      </c>
      <c r="M440" s="10">
        <v>3860.9162396792949</v>
      </c>
      <c r="N440" s="14">
        <v>39148104.074570812</v>
      </c>
      <c r="O440" s="10">
        <v>38405179.566641137</v>
      </c>
      <c r="P440" s="46">
        <v>90059365.719447523</v>
      </c>
    </row>
    <row r="441" spans="1:16" ht="48" x14ac:dyDescent="0.45">
      <c r="A441" s="97"/>
      <c r="B441" s="98"/>
      <c r="C441" s="94"/>
      <c r="D441" s="94"/>
      <c r="E441" s="48">
        <f t="shared" si="13"/>
        <v>394</v>
      </c>
      <c r="F441" s="9" t="s">
        <v>957</v>
      </c>
      <c r="G441" s="9" t="s">
        <v>958</v>
      </c>
      <c r="H441" s="11"/>
      <c r="I441" s="48" t="s">
        <v>959</v>
      </c>
      <c r="J441" s="10">
        <v>11076.265679358243</v>
      </c>
      <c r="K441" s="10">
        <v>36399.96628115714</v>
      </c>
      <c r="L441" s="10">
        <v>1399691.4156310635</v>
      </c>
      <c r="M441" s="10">
        <v>0</v>
      </c>
      <c r="N441" s="14">
        <v>1447167.647591579</v>
      </c>
      <c r="O441" s="10">
        <v>1250526.9472163506</v>
      </c>
      <c r="P441" s="46">
        <v>9703825.3119991571</v>
      </c>
    </row>
    <row r="442" spans="1:16" s="12" customFormat="1" ht="40.799999999999997" customHeight="1" x14ac:dyDescent="0.45">
      <c r="A442" s="97"/>
      <c r="B442" s="98"/>
      <c r="C442" s="94"/>
      <c r="D442" s="94"/>
      <c r="E442" s="48">
        <f t="shared" si="13"/>
        <v>395</v>
      </c>
      <c r="F442" s="9" t="s">
        <v>1017</v>
      </c>
      <c r="G442" s="11" t="s">
        <v>1018</v>
      </c>
      <c r="H442" s="11" t="s">
        <v>1019</v>
      </c>
      <c r="I442" s="48"/>
      <c r="J442" s="10">
        <v>4573007.5086109554</v>
      </c>
      <c r="K442" s="10">
        <v>30506420.645347834</v>
      </c>
      <c r="L442" s="10">
        <v>196043081.42596188</v>
      </c>
      <c r="M442" s="10">
        <v>322932.13047463918</v>
      </c>
      <c r="N442" s="14">
        <v>231445441.71039531</v>
      </c>
      <c r="O442" s="10">
        <v>219545360.87345269</v>
      </c>
      <c r="P442" s="46" t="s">
        <v>59</v>
      </c>
    </row>
    <row r="443" spans="1:16" ht="12.75" customHeight="1" x14ac:dyDescent="0.45">
      <c r="A443" s="97"/>
      <c r="B443" s="98"/>
      <c r="C443" s="94"/>
      <c r="D443" s="94"/>
      <c r="E443" s="48">
        <f t="shared" si="13"/>
        <v>396</v>
      </c>
      <c r="F443" s="9" t="s">
        <v>1020</v>
      </c>
      <c r="G443" s="11" t="s">
        <v>1021</v>
      </c>
      <c r="H443" s="11" t="s">
        <v>1015</v>
      </c>
      <c r="I443" s="48"/>
      <c r="J443" s="10">
        <v>0</v>
      </c>
      <c r="K443" s="10">
        <v>28099541.875834461</v>
      </c>
      <c r="L443" s="10">
        <v>139217059.73198491</v>
      </c>
      <c r="M443" s="10">
        <v>105552.02144489091</v>
      </c>
      <c r="N443" s="14">
        <v>167422153.62926427</v>
      </c>
      <c r="O443" s="10">
        <v>162257317.79584047</v>
      </c>
      <c r="P443" s="46" t="s">
        <v>59</v>
      </c>
    </row>
    <row r="444" spans="1:16" ht="36" x14ac:dyDescent="0.45">
      <c r="A444" s="97"/>
      <c r="B444" s="98"/>
      <c r="C444" s="94"/>
      <c r="D444" s="94"/>
      <c r="E444" s="48">
        <f t="shared" si="13"/>
        <v>397</v>
      </c>
      <c r="F444" s="9" t="s">
        <v>1022</v>
      </c>
      <c r="G444" s="11" t="s">
        <v>965</v>
      </c>
      <c r="H444" s="11" t="s">
        <v>966</v>
      </c>
      <c r="I444" s="48" t="s">
        <v>967</v>
      </c>
      <c r="J444" s="10">
        <v>44630.477442224663</v>
      </c>
      <c r="K444" s="10">
        <v>0</v>
      </c>
      <c r="L444" s="10">
        <v>405799.272846115</v>
      </c>
      <c r="M444" s="10">
        <v>0</v>
      </c>
      <c r="N444" s="14">
        <v>450429.75028833968</v>
      </c>
      <c r="O444" s="10">
        <v>385462.0095993643</v>
      </c>
      <c r="P444" s="46">
        <v>38933100.370373949</v>
      </c>
    </row>
    <row r="445" spans="1:16" x14ac:dyDescent="0.45">
      <c r="A445" s="97"/>
      <c r="B445" s="98"/>
      <c r="C445" s="94"/>
      <c r="D445" s="94"/>
      <c r="E445" s="48">
        <f t="shared" si="13"/>
        <v>398</v>
      </c>
      <c r="F445" s="9" t="s">
        <v>1023</v>
      </c>
      <c r="G445" s="9" t="s">
        <v>1024</v>
      </c>
      <c r="H445" s="9"/>
      <c r="I445" s="48"/>
      <c r="J445" s="10">
        <v>940500.25605285517</v>
      </c>
      <c r="K445" s="10">
        <v>8659580.4805901498</v>
      </c>
      <c r="L445" s="10">
        <v>8187146.1435927497</v>
      </c>
      <c r="M445" s="10">
        <v>0</v>
      </c>
      <c r="N445" s="14">
        <v>17787226.880235754</v>
      </c>
      <c r="O445" s="10">
        <v>21054717.581945755</v>
      </c>
      <c r="P445" s="46" t="s">
        <v>59</v>
      </c>
    </row>
    <row r="446" spans="1:16" x14ac:dyDescent="0.45">
      <c r="A446" s="97"/>
      <c r="B446" s="98"/>
      <c r="C446" s="89" t="s">
        <v>1025</v>
      </c>
      <c r="D446" s="89"/>
      <c r="E446" s="89"/>
      <c r="F446" s="89"/>
      <c r="G446" s="17"/>
      <c r="H446" s="17"/>
      <c r="I446" s="17"/>
      <c r="J446" s="13">
        <v>5569214.5077853939</v>
      </c>
      <c r="K446" s="13">
        <v>74129846.406183466</v>
      </c>
      <c r="L446" s="13">
        <v>377569117.71021801</v>
      </c>
      <c r="M446" s="13">
        <v>432345.06815920933</v>
      </c>
      <c r="N446" s="13">
        <v>457700523.69234604</v>
      </c>
      <c r="O446" s="13">
        <v>442898564.77469581</v>
      </c>
      <c r="P446" s="45" t="s">
        <v>59</v>
      </c>
    </row>
    <row r="447" spans="1:16" ht="41.4" customHeight="1" x14ac:dyDescent="0.45">
      <c r="A447" s="97"/>
      <c r="B447" s="98"/>
      <c r="C447" s="94" t="s">
        <v>1026</v>
      </c>
      <c r="D447" s="94" t="s">
        <v>1027</v>
      </c>
      <c r="E447" s="48">
        <f>E445+1</f>
        <v>399</v>
      </c>
      <c r="F447" s="9" t="s">
        <v>1013</v>
      </c>
      <c r="G447" s="9" t="s">
        <v>1014</v>
      </c>
      <c r="H447" s="11" t="s">
        <v>1015</v>
      </c>
      <c r="I447" s="49" t="s">
        <v>1016</v>
      </c>
      <c r="J447" s="10">
        <v>0</v>
      </c>
      <c r="K447" s="10">
        <v>6746195.6339501273</v>
      </c>
      <c r="L447" s="10">
        <v>23175556.554047551</v>
      </c>
      <c r="M447" s="10">
        <v>133470.26799866944</v>
      </c>
      <c r="N447" s="14">
        <v>30055222.455996346</v>
      </c>
      <c r="O447" s="10">
        <v>30631668.706030015</v>
      </c>
      <c r="P447" s="46">
        <v>90059365.719447523</v>
      </c>
    </row>
    <row r="448" spans="1:16" ht="48" x14ac:dyDescent="0.45">
      <c r="A448" s="97"/>
      <c r="B448" s="98"/>
      <c r="C448" s="94"/>
      <c r="D448" s="94"/>
      <c r="E448" s="48">
        <f t="shared" si="13"/>
        <v>400</v>
      </c>
      <c r="F448" s="9" t="s">
        <v>957</v>
      </c>
      <c r="G448" s="9" t="s">
        <v>958</v>
      </c>
      <c r="H448" s="11"/>
      <c r="I448" s="48" t="s">
        <v>959</v>
      </c>
      <c r="J448" s="10">
        <v>4823.4369487814865</v>
      </c>
      <c r="K448" s="10">
        <v>12400.305690191009</v>
      </c>
      <c r="L448" s="10">
        <v>471109.93987617223</v>
      </c>
      <c r="M448" s="10">
        <v>276.96673168431096</v>
      </c>
      <c r="N448" s="14">
        <v>488610.64924682898</v>
      </c>
      <c r="O448" s="10">
        <v>422351.3704538513</v>
      </c>
      <c r="P448" s="46">
        <v>9703825.3119991571</v>
      </c>
    </row>
    <row r="449" spans="1:16" s="12" customFormat="1" ht="34.799999999999997" customHeight="1" x14ac:dyDescent="0.45">
      <c r="A449" s="97"/>
      <c r="B449" s="98"/>
      <c r="C449" s="94"/>
      <c r="D449" s="94"/>
      <c r="E449" s="48">
        <f t="shared" si="13"/>
        <v>401</v>
      </c>
      <c r="F449" s="9" t="s">
        <v>1028</v>
      </c>
      <c r="G449" s="11" t="s">
        <v>1029</v>
      </c>
      <c r="H449" s="11" t="s">
        <v>1030</v>
      </c>
      <c r="I449" s="48"/>
      <c r="J449" s="10">
        <v>4280791.1682662386</v>
      </c>
      <c r="K449" s="10">
        <v>18382571.057473883</v>
      </c>
      <c r="L449" s="10">
        <v>108266653.72778006</v>
      </c>
      <c r="M449" s="10">
        <v>1246594.0233032815</v>
      </c>
      <c r="N449" s="14">
        <v>132176609.97682346</v>
      </c>
      <c r="O449" s="10">
        <v>121866979.76743554</v>
      </c>
      <c r="P449" s="46" t="s">
        <v>59</v>
      </c>
    </row>
    <row r="450" spans="1:16" ht="12.75" customHeight="1" x14ac:dyDescent="0.45">
      <c r="A450" s="97"/>
      <c r="B450" s="98"/>
      <c r="C450" s="94"/>
      <c r="D450" s="94"/>
      <c r="E450" s="48">
        <f t="shared" si="13"/>
        <v>402</v>
      </c>
      <c r="F450" s="9" t="s">
        <v>1031</v>
      </c>
      <c r="G450" s="11" t="s">
        <v>1032</v>
      </c>
      <c r="H450" s="11" t="s">
        <v>1015</v>
      </c>
      <c r="I450" s="48"/>
      <c r="J450" s="10">
        <v>158951.40739474425</v>
      </c>
      <c r="K450" s="10">
        <v>11687434.232405799</v>
      </c>
      <c r="L450" s="10">
        <v>70346502.172695726</v>
      </c>
      <c r="M450" s="10">
        <v>562020.8919338038</v>
      </c>
      <c r="N450" s="14">
        <v>82754908.704430073</v>
      </c>
      <c r="O450" s="10">
        <v>77536860.928512037</v>
      </c>
      <c r="P450" s="46" t="s">
        <v>59</v>
      </c>
    </row>
    <row r="451" spans="1:16" ht="36" x14ac:dyDescent="0.45">
      <c r="A451" s="97"/>
      <c r="B451" s="98"/>
      <c r="C451" s="94"/>
      <c r="D451" s="94"/>
      <c r="E451" s="48">
        <f t="shared" si="13"/>
        <v>403</v>
      </c>
      <c r="F451" s="9" t="s">
        <v>1022</v>
      </c>
      <c r="G451" s="11" t="s">
        <v>965</v>
      </c>
      <c r="H451" s="11" t="s">
        <v>966</v>
      </c>
      <c r="I451" s="48" t="s">
        <v>967</v>
      </c>
      <c r="J451" s="10">
        <v>428461.70722268737</v>
      </c>
      <c r="K451" s="10">
        <v>0</v>
      </c>
      <c r="L451" s="10">
        <v>126807.47050948226</v>
      </c>
      <c r="M451" s="10">
        <v>0</v>
      </c>
      <c r="N451" s="14">
        <v>555269.17773216963</v>
      </c>
      <c r="O451" s="10">
        <v>521914.94244389993</v>
      </c>
      <c r="P451" s="46">
        <v>38933100.370373949</v>
      </c>
    </row>
    <row r="452" spans="1:16" x14ac:dyDescent="0.45">
      <c r="A452" s="97"/>
      <c r="B452" s="98"/>
      <c r="C452" s="94"/>
      <c r="D452" s="94"/>
      <c r="E452" s="48">
        <f t="shared" si="13"/>
        <v>404</v>
      </c>
      <c r="F452" s="9" t="s">
        <v>1033</v>
      </c>
      <c r="G452" s="9" t="s">
        <v>1034</v>
      </c>
      <c r="H452" s="9"/>
      <c r="I452" s="48"/>
      <c r="J452" s="10">
        <v>919074.5856214771</v>
      </c>
      <c r="K452" s="10">
        <v>4382568.2070652116</v>
      </c>
      <c r="L452" s="10">
        <v>5036046.16135405</v>
      </c>
      <c r="M452" s="10">
        <v>20057.930708577798</v>
      </c>
      <c r="N452" s="14">
        <v>10357746.884749318</v>
      </c>
      <c r="O452" s="10">
        <v>11128740.203114415</v>
      </c>
      <c r="P452" s="46" t="s">
        <v>59</v>
      </c>
    </row>
    <row r="453" spans="1:16" x14ac:dyDescent="0.45">
      <c r="A453" s="97"/>
      <c r="B453" s="98"/>
      <c r="C453" s="89" t="s">
        <v>1035</v>
      </c>
      <c r="D453" s="89"/>
      <c r="E453" s="89"/>
      <c r="F453" s="89"/>
      <c r="G453" s="17"/>
      <c r="H453" s="17"/>
      <c r="I453" s="17"/>
      <c r="J453" s="13">
        <v>5792102.3054539291</v>
      </c>
      <c r="K453" s="13">
        <v>41211169.43658521</v>
      </c>
      <c r="L453" s="13">
        <v>207422676.02626306</v>
      </c>
      <c r="M453" s="13">
        <v>1962420.0806760169</v>
      </c>
      <c r="N453" s="13">
        <v>256388367.84897822</v>
      </c>
      <c r="O453" s="13">
        <v>242108515.91798976</v>
      </c>
      <c r="P453" s="45" t="s">
        <v>59</v>
      </c>
    </row>
    <row r="454" spans="1:16" s="12" customFormat="1" ht="24" x14ac:dyDescent="0.45">
      <c r="A454" s="97"/>
      <c r="B454" s="98"/>
      <c r="C454" s="94" t="s">
        <v>1036</v>
      </c>
      <c r="D454" s="94" t="s">
        <v>1037</v>
      </c>
      <c r="E454" s="48">
        <f>E452+1</f>
        <v>405</v>
      </c>
      <c r="F454" s="11" t="s">
        <v>1038</v>
      </c>
      <c r="G454" s="11" t="s">
        <v>1039</v>
      </c>
      <c r="H454" s="11" t="s">
        <v>1040</v>
      </c>
      <c r="I454" s="48"/>
      <c r="J454" s="10">
        <v>93555522.95648478</v>
      </c>
      <c r="K454" s="10">
        <v>3925842.2548897769</v>
      </c>
      <c r="L454" s="10">
        <v>2617396.578484844</v>
      </c>
      <c r="M454" s="10">
        <v>275177.52659763029</v>
      </c>
      <c r="N454" s="14">
        <v>100373939.31645703</v>
      </c>
      <c r="O454" s="10">
        <v>98830306.105513304</v>
      </c>
      <c r="P454" s="46" t="s">
        <v>59</v>
      </c>
    </row>
    <row r="455" spans="1:16" s="12" customFormat="1" ht="13.8" customHeight="1" x14ac:dyDescent="0.45">
      <c r="A455" s="97"/>
      <c r="B455" s="98"/>
      <c r="C455" s="94"/>
      <c r="D455" s="94"/>
      <c r="E455" s="48">
        <f t="shared" si="13"/>
        <v>406</v>
      </c>
      <c r="F455" s="52" t="s">
        <v>1041</v>
      </c>
      <c r="G455" s="11" t="s">
        <v>1042</v>
      </c>
      <c r="H455" s="11"/>
      <c r="I455" s="49"/>
      <c r="J455" s="10">
        <v>54380483.477473721</v>
      </c>
      <c r="K455" s="10">
        <v>2547423.9857372292</v>
      </c>
      <c r="L455" s="10">
        <v>2604952.6262587425</v>
      </c>
      <c r="M455" s="10">
        <v>51709.688805460857</v>
      </c>
      <c r="N455" s="14">
        <v>59584569.778275155</v>
      </c>
      <c r="O455" s="10">
        <v>57798191.087841079</v>
      </c>
      <c r="P455" s="46" t="s">
        <v>59</v>
      </c>
    </row>
    <row r="456" spans="1:16" ht="36" customHeight="1" x14ac:dyDescent="0.45">
      <c r="A456" s="97"/>
      <c r="B456" s="98"/>
      <c r="C456" s="94"/>
      <c r="D456" s="94"/>
      <c r="E456" s="48">
        <f t="shared" si="13"/>
        <v>407</v>
      </c>
      <c r="F456" s="52" t="s">
        <v>1043</v>
      </c>
      <c r="G456" s="11" t="s">
        <v>1044</v>
      </c>
      <c r="H456" s="11" t="s">
        <v>1045</v>
      </c>
      <c r="I456" s="49" t="s">
        <v>970</v>
      </c>
      <c r="J456" s="10">
        <v>6156113.6496132007</v>
      </c>
      <c r="K456" s="10">
        <v>0</v>
      </c>
      <c r="L456" s="10">
        <v>122885.33793863977</v>
      </c>
      <c r="M456" s="10">
        <v>0</v>
      </c>
      <c r="N456" s="14">
        <v>6278998.98755184</v>
      </c>
      <c r="O456" s="10">
        <v>6065902.2288371781</v>
      </c>
      <c r="P456" s="46">
        <v>366522724.8456018</v>
      </c>
    </row>
    <row r="457" spans="1:16" ht="36" x14ac:dyDescent="0.45">
      <c r="A457" s="97"/>
      <c r="B457" s="98"/>
      <c r="C457" s="94"/>
      <c r="D457" s="94"/>
      <c r="E457" s="48">
        <f t="shared" si="13"/>
        <v>408</v>
      </c>
      <c r="F457" s="9" t="s">
        <v>976</v>
      </c>
      <c r="G457" s="11" t="s">
        <v>977</v>
      </c>
      <c r="H457" s="9"/>
      <c r="I457" s="48" t="s">
        <v>978</v>
      </c>
      <c r="J457" s="10">
        <v>2188474.8494063136</v>
      </c>
      <c r="K457" s="10">
        <v>1220840.221051069</v>
      </c>
      <c r="L457" s="10">
        <v>77618.409843635935</v>
      </c>
      <c r="M457" s="10">
        <v>0</v>
      </c>
      <c r="N457" s="14">
        <v>3486933.4803010183</v>
      </c>
      <c r="O457" s="10">
        <v>4177864.4459531698</v>
      </c>
      <c r="P457" s="46">
        <v>38329792.605469808</v>
      </c>
    </row>
    <row r="458" spans="1:16" x14ac:dyDescent="0.45">
      <c r="A458" s="97"/>
      <c r="B458" s="98"/>
      <c r="C458" s="94"/>
      <c r="D458" s="94"/>
      <c r="E458" s="48">
        <f t="shared" si="13"/>
        <v>409</v>
      </c>
      <c r="F458" s="9" t="s">
        <v>1046</v>
      </c>
      <c r="G458" s="9" t="s">
        <v>1047</v>
      </c>
      <c r="H458" s="9"/>
      <c r="I458" s="48"/>
      <c r="J458" s="10">
        <v>2727659.677054151</v>
      </c>
      <c r="K458" s="10">
        <v>776085.23607960658</v>
      </c>
      <c r="L458" s="10">
        <v>1229813.830372134</v>
      </c>
      <c r="M458" s="10">
        <v>257124.83502644693</v>
      </c>
      <c r="N458" s="14">
        <v>4990683.5785323381</v>
      </c>
      <c r="O458" s="10">
        <v>4208267.830074857</v>
      </c>
      <c r="P458" s="46" t="s">
        <v>59</v>
      </c>
    </row>
    <row r="459" spans="1:16" s="12" customFormat="1" ht="13.8" customHeight="1" x14ac:dyDescent="0.45">
      <c r="A459" s="97"/>
      <c r="B459" s="98"/>
      <c r="C459" s="89" t="s">
        <v>1048</v>
      </c>
      <c r="D459" s="89"/>
      <c r="E459" s="89"/>
      <c r="F459" s="89"/>
      <c r="G459" s="17"/>
      <c r="H459" s="17"/>
      <c r="I459" s="17"/>
      <c r="J459" s="13">
        <v>159008254.61003214</v>
      </c>
      <c r="K459" s="13">
        <v>8470191.6977576818</v>
      </c>
      <c r="L459" s="13">
        <v>6652666.7828979958</v>
      </c>
      <c r="M459" s="13">
        <v>584012.05042953813</v>
      </c>
      <c r="N459" s="13">
        <v>174715125.14111739</v>
      </c>
      <c r="O459" s="13">
        <v>171080531.69821957</v>
      </c>
      <c r="P459" s="45" t="s">
        <v>59</v>
      </c>
    </row>
    <row r="460" spans="1:16" ht="33" customHeight="1" x14ac:dyDescent="0.45">
      <c r="A460" s="97"/>
      <c r="B460" s="98"/>
      <c r="C460" s="94" t="s">
        <v>1049</v>
      </c>
      <c r="D460" s="94" t="s">
        <v>1050</v>
      </c>
      <c r="E460" s="48">
        <f>E458+1</f>
        <v>410</v>
      </c>
      <c r="F460" s="9" t="s">
        <v>957</v>
      </c>
      <c r="G460" s="9" t="s">
        <v>958</v>
      </c>
      <c r="H460" s="11"/>
      <c r="I460" s="48" t="s">
        <v>959</v>
      </c>
      <c r="J460" s="10">
        <v>2966912.4899946875</v>
      </c>
      <c r="K460" s="10">
        <v>993684.08297713345</v>
      </c>
      <c r="L460" s="10">
        <v>206060.39330338914</v>
      </c>
      <c r="M460" s="10">
        <v>0</v>
      </c>
      <c r="N460" s="14">
        <v>4166656.96627521</v>
      </c>
      <c r="O460" s="10">
        <v>4664539.5039142296</v>
      </c>
      <c r="P460" s="46">
        <v>9703825.3119991571</v>
      </c>
    </row>
    <row r="461" spans="1:16" ht="24" x14ac:dyDescent="0.45">
      <c r="A461" s="97"/>
      <c r="B461" s="98"/>
      <c r="C461" s="94"/>
      <c r="D461" s="94"/>
      <c r="E461" s="48">
        <f t="shared" si="13"/>
        <v>411</v>
      </c>
      <c r="F461" s="11" t="s">
        <v>1051</v>
      </c>
      <c r="G461" s="11" t="s">
        <v>1052</v>
      </c>
      <c r="H461" s="11" t="s">
        <v>1053</v>
      </c>
      <c r="I461" s="48"/>
      <c r="J461" s="10">
        <v>52277510.58669164</v>
      </c>
      <c r="K461" s="10">
        <v>4315421.8325525131</v>
      </c>
      <c r="L461" s="10">
        <v>2007262.2315606258</v>
      </c>
      <c r="M461" s="10">
        <v>0</v>
      </c>
      <c r="N461" s="14">
        <v>58600194.65080478</v>
      </c>
      <c r="O461" s="10">
        <v>59310704.956264898</v>
      </c>
      <c r="P461" s="46" t="s">
        <v>59</v>
      </c>
    </row>
    <row r="462" spans="1:16" x14ac:dyDescent="0.45">
      <c r="A462" s="97"/>
      <c r="B462" s="98"/>
      <c r="C462" s="94"/>
      <c r="D462" s="94"/>
      <c r="E462" s="48">
        <f t="shared" si="13"/>
        <v>412</v>
      </c>
      <c r="F462" s="9" t="s">
        <v>1054</v>
      </c>
      <c r="G462" s="9" t="s">
        <v>1055</v>
      </c>
      <c r="H462" s="9"/>
      <c r="I462" s="48"/>
      <c r="J462" s="10">
        <v>866104.97569907666</v>
      </c>
      <c r="K462" s="10">
        <v>2008396.732062873</v>
      </c>
      <c r="L462" s="10">
        <v>496500.77138999663</v>
      </c>
      <c r="M462" s="10">
        <v>0</v>
      </c>
      <c r="N462" s="14">
        <v>3371002.4791519465</v>
      </c>
      <c r="O462" s="10">
        <v>4536890.6512033623</v>
      </c>
      <c r="P462" s="46" t="s">
        <v>59</v>
      </c>
    </row>
    <row r="463" spans="1:16" x14ac:dyDescent="0.45">
      <c r="A463" s="97"/>
      <c r="B463" s="98"/>
      <c r="C463" s="89" t="s">
        <v>1056</v>
      </c>
      <c r="D463" s="89"/>
      <c r="E463" s="89"/>
      <c r="F463" s="89"/>
      <c r="G463" s="17"/>
      <c r="H463" s="17"/>
      <c r="I463" s="17"/>
      <c r="J463" s="13">
        <v>56110528.052385405</v>
      </c>
      <c r="K463" s="13">
        <v>7317502.6475925203</v>
      </c>
      <c r="L463" s="13">
        <v>2709823.3962540114</v>
      </c>
      <c r="M463" s="13">
        <v>0</v>
      </c>
      <c r="N463" s="13">
        <v>66137854.096231937</v>
      </c>
      <c r="O463" s="13">
        <v>68512135.111382484</v>
      </c>
      <c r="P463" s="45" t="s">
        <v>59</v>
      </c>
    </row>
    <row r="464" spans="1:16" s="12" customFormat="1" ht="24" x14ac:dyDescent="0.45">
      <c r="A464" s="97"/>
      <c r="B464" s="98"/>
      <c r="C464" s="94" t="s">
        <v>1057</v>
      </c>
      <c r="D464" s="94" t="s">
        <v>1058</v>
      </c>
      <c r="E464" s="48">
        <f>E462+1</f>
        <v>413</v>
      </c>
      <c r="F464" s="9" t="s">
        <v>1059</v>
      </c>
      <c r="G464" s="9" t="s">
        <v>1060</v>
      </c>
      <c r="H464" s="11" t="s">
        <v>1061</v>
      </c>
      <c r="I464" s="48"/>
      <c r="J464" s="10">
        <v>6052.105629303378</v>
      </c>
      <c r="K464" s="10">
        <v>491210.13075758389</v>
      </c>
      <c r="L464" s="10">
        <v>14294336.139926285</v>
      </c>
      <c r="M464" s="10">
        <v>0</v>
      </c>
      <c r="N464" s="14">
        <v>14791598.376313172</v>
      </c>
      <c r="O464" s="10">
        <v>12849856.868174741</v>
      </c>
      <c r="P464" s="46" t="s">
        <v>59</v>
      </c>
    </row>
    <row r="465" spans="1:16" s="12" customFormat="1" ht="37.799999999999997" customHeight="1" x14ac:dyDescent="0.45">
      <c r="A465" s="97"/>
      <c r="B465" s="98"/>
      <c r="C465" s="94"/>
      <c r="D465" s="94"/>
      <c r="E465" s="48">
        <f t="shared" si="13"/>
        <v>414</v>
      </c>
      <c r="F465" s="9" t="s">
        <v>951</v>
      </c>
      <c r="G465" s="9" t="s">
        <v>952</v>
      </c>
      <c r="H465" s="11" t="s">
        <v>953</v>
      </c>
      <c r="I465" s="49" t="s">
        <v>954</v>
      </c>
      <c r="J465" s="10">
        <v>0</v>
      </c>
      <c r="K465" s="10">
        <v>0</v>
      </c>
      <c r="L465" s="10">
        <v>464543.94768277608</v>
      </c>
      <c r="M465" s="10">
        <v>0</v>
      </c>
      <c r="N465" s="14">
        <v>464543.94768277608</v>
      </c>
      <c r="O465" s="10">
        <v>373026.13595455082</v>
      </c>
      <c r="P465" s="46">
        <v>3730912.3136136052</v>
      </c>
    </row>
    <row r="466" spans="1:16" ht="37.799999999999997" customHeight="1" x14ac:dyDescent="0.45">
      <c r="A466" s="97"/>
      <c r="B466" s="98"/>
      <c r="C466" s="94"/>
      <c r="D466" s="94"/>
      <c r="E466" s="48">
        <f>E465+1</f>
        <v>415</v>
      </c>
      <c r="F466" s="9" t="s">
        <v>960</v>
      </c>
      <c r="G466" s="9" t="s">
        <v>961</v>
      </c>
      <c r="H466" s="11" t="s">
        <v>1062</v>
      </c>
      <c r="I466" s="49" t="s">
        <v>963</v>
      </c>
      <c r="J466" s="10">
        <v>1656741.1065784732</v>
      </c>
      <c r="K466" s="10">
        <v>1937927.4941400301</v>
      </c>
      <c r="L466" s="10">
        <v>11391053.467301741</v>
      </c>
      <c r="M466" s="10">
        <v>0</v>
      </c>
      <c r="N466" s="14">
        <v>14985722.068020245</v>
      </c>
      <c r="O466" s="10">
        <v>13492354.424373113</v>
      </c>
      <c r="P466" s="46">
        <v>172715687.08036894</v>
      </c>
    </row>
    <row r="467" spans="1:16" ht="24" x14ac:dyDescent="0.45">
      <c r="A467" s="97"/>
      <c r="B467" s="98"/>
      <c r="C467" s="94"/>
      <c r="D467" s="94"/>
      <c r="E467" s="48">
        <f t="shared" si="13"/>
        <v>416</v>
      </c>
      <c r="F467" s="9" t="s">
        <v>1063</v>
      </c>
      <c r="G467" s="9" t="s">
        <v>1064</v>
      </c>
      <c r="H467" s="9"/>
      <c r="I467" s="48"/>
      <c r="J467" s="10">
        <v>0</v>
      </c>
      <c r="K467" s="10">
        <v>13367.21925579217</v>
      </c>
      <c r="L467" s="10">
        <v>4346554.115164753</v>
      </c>
      <c r="M467" s="10">
        <v>0</v>
      </c>
      <c r="N467" s="14">
        <v>4359921.334420545</v>
      </c>
      <c r="O467" s="10">
        <v>3678924.3529715021</v>
      </c>
      <c r="P467" s="46" t="s">
        <v>59</v>
      </c>
    </row>
    <row r="468" spans="1:16" x14ac:dyDescent="0.45">
      <c r="A468" s="97"/>
      <c r="B468" s="98"/>
      <c r="C468" s="94"/>
      <c r="D468" s="94"/>
      <c r="E468" s="48">
        <f t="shared" si="13"/>
        <v>417</v>
      </c>
      <c r="F468" s="9" t="s">
        <v>1065</v>
      </c>
      <c r="G468" s="9" t="s">
        <v>1066</v>
      </c>
      <c r="H468" s="9"/>
      <c r="I468" s="48"/>
      <c r="J468" s="10">
        <v>254957.87498562317</v>
      </c>
      <c r="K468" s="10">
        <v>12887.370359430401</v>
      </c>
      <c r="L468" s="10">
        <v>1552954.9451112775</v>
      </c>
      <c r="M468" s="10">
        <v>0</v>
      </c>
      <c r="N468" s="14">
        <v>1820800.190456331</v>
      </c>
      <c r="O468" s="10">
        <v>1448956.0092320184</v>
      </c>
      <c r="P468" s="46" t="s">
        <v>59</v>
      </c>
    </row>
    <row r="469" spans="1:16" ht="13.2" customHeight="1" x14ac:dyDescent="0.45">
      <c r="A469" s="97"/>
      <c r="B469" s="98"/>
      <c r="C469" s="89" t="s">
        <v>1067</v>
      </c>
      <c r="D469" s="89"/>
      <c r="E469" s="89"/>
      <c r="F469" s="89"/>
      <c r="G469" s="17"/>
      <c r="H469" s="17"/>
      <c r="I469" s="17"/>
      <c r="J469" s="13">
        <v>1917751.0871933999</v>
      </c>
      <c r="K469" s="13">
        <v>2455392.2145128367</v>
      </c>
      <c r="L469" s="13">
        <v>32049442.615186833</v>
      </c>
      <c r="M469" s="13">
        <v>0</v>
      </c>
      <c r="N469" s="13">
        <v>36422585.916893072</v>
      </c>
      <c r="O469" s="13">
        <v>31843117.790705923</v>
      </c>
      <c r="P469" s="45" t="s">
        <v>59</v>
      </c>
    </row>
    <row r="470" spans="1:16" ht="24" x14ac:dyDescent="0.45">
      <c r="A470" s="97"/>
      <c r="B470" s="98"/>
      <c r="C470" s="94" t="s">
        <v>1068</v>
      </c>
      <c r="D470" s="94" t="s">
        <v>1069</v>
      </c>
      <c r="E470" s="48">
        <f>E468+1</f>
        <v>418</v>
      </c>
      <c r="F470" s="9" t="s">
        <v>73</v>
      </c>
      <c r="G470" s="9" t="s">
        <v>1070</v>
      </c>
      <c r="H470" s="11" t="s">
        <v>68</v>
      </c>
      <c r="I470" s="49" t="s">
        <v>75</v>
      </c>
      <c r="J470" s="10">
        <v>528269.74870131968</v>
      </c>
      <c r="K470" s="10">
        <v>6515718.4364092676</v>
      </c>
      <c r="L470" s="10">
        <v>3738267.3266821876</v>
      </c>
      <c r="M470" s="10">
        <v>0</v>
      </c>
      <c r="N470" s="14">
        <v>10782255.511792775</v>
      </c>
      <c r="O470" s="10">
        <v>14303036.715115586</v>
      </c>
      <c r="P470" s="46">
        <v>16264049.533942137</v>
      </c>
    </row>
    <row r="471" spans="1:16" ht="30.6" customHeight="1" x14ac:dyDescent="0.45">
      <c r="A471" s="97"/>
      <c r="B471" s="98"/>
      <c r="C471" s="94"/>
      <c r="D471" s="94"/>
      <c r="E471" s="48">
        <f t="shared" si="13"/>
        <v>419</v>
      </c>
      <c r="F471" s="9" t="s">
        <v>103</v>
      </c>
      <c r="G471" s="9" t="s">
        <v>104</v>
      </c>
      <c r="H471" s="11" t="s">
        <v>68</v>
      </c>
      <c r="I471" s="49" t="s">
        <v>105</v>
      </c>
      <c r="J471" s="10">
        <v>0</v>
      </c>
      <c r="K471" s="10">
        <v>96218.723436631961</v>
      </c>
      <c r="L471" s="10">
        <v>594183.87546292017</v>
      </c>
      <c r="M471" s="10">
        <v>0</v>
      </c>
      <c r="N471" s="14">
        <v>690402.59889955213</v>
      </c>
      <c r="O471" s="10">
        <v>658220.60061239556</v>
      </c>
      <c r="P471" s="46">
        <v>661564.23801877827</v>
      </c>
    </row>
    <row r="472" spans="1:16" x14ac:dyDescent="0.45">
      <c r="A472" s="97"/>
      <c r="B472" s="98"/>
      <c r="C472" s="94"/>
      <c r="D472" s="94"/>
      <c r="E472" s="48">
        <f t="shared" si="13"/>
        <v>420</v>
      </c>
      <c r="F472" s="9" t="s">
        <v>1071</v>
      </c>
      <c r="G472" s="9" t="s">
        <v>1072</v>
      </c>
      <c r="H472" s="11" t="s">
        <v>1073</v>
      </c>
      <c r="I472" s="48"/>
      <c r="J472" s="10">
        <v>8425881.3550352324</v>
      </c>
      <c r="K472" s="10">
        <v>13341888.285105284</v>
      </c>
      <c r="L472" s="10">
        <v>86682904.392078012</v>
      </c>
      <c r="M472" s="10">
        <v>20805.74088412544</v>
      </c>
      <c r="N472" s="14">
        <v>108471479.77310266</v>
      </c>
      <c r="O472" s="10">
        <v>103009598.38289614</v>
      </c>
      <c r="P472" s="46" t="s">
        <v>59</v>
      </c>
    </row>
    <row r="473" spans="1:16" ht="24" x14ac:dyDescent="0.45">
      <c r="A473" s="97"/>
      <c r="B473" s="98"/>
      <c r="C473" s="94"/>
      <c r="D473" s="94"/>
      <c r="E473" s="48">
        <f t="shared" si="13"/>
        <v>421</v>
      </c>
      <c r="F473" s="9" t="s">
        <v>1074</v>
      </c>
      <c r="G473" s="9" t="s">
        <v>1075</v>
      </c>
      <c r="H473" s="11" t="s">
        <v>1076</v>
      </c>
      <c r="I473" s="48"/>
      <c r="J473" s="10">
        <v>9733890.403224092</v>
      </c>
      <c r="K473" s="10">
        <v>23730017.982188765</v>
      </c>
      <c r="L473" s="10">
        <v>40882109.612567358</v>
      </c>
      <c r="M473" s="10">
        <v>354589.42790615594</v>
      </c>
      <c r="N473" s="14">
        <v>74700607.425886363</v>
      </c>
      <c r="O473" s="10">
        <v>81218160.585443094</v>
      </c>
      <c r="P473" s="46" t="s">
        <v>59</v>
      </c>
    </row>
    <row r="474" spans="1:16" ht="13.2" customHeight="1" x14ac:dyDescent="0.45">
      <c r="A474" s="97"/>
      <c r="B474" s="98"/>
      <c r="C474" s="94"/>
      <c r="D474" s="94"/>
      <c r="E474" s="48">
        <f t="shared" si="13"/>
        <v>422</v>
      </c>
      <c r="F474" s="9" t="s">
        <v>1077</v>
      </c>
      <c r="G474" s="9" t="s">
        <v>1078</v>
      </c>
      <c r="H474" s="11" t="s">
        <v>1076</v>
      </c>
      <c r="I474" s="48"/>
      <c r="J474" s="10">
        <v>0</v>
      </c>
      <c r="K474" s="10">
        <v>4024130.1011990663</v>
      </c>
      <c r="L474" s="10">
        <v>60870736.636301838</v>
      </c>
      <c r="M474" s="10">
        <v>0</v>
      </c>
      <c r="N474" s="14">
        <v>64894866.737500906</v>
      </c>
      <c r="O474" s="10">
        <v>57878300.107365258</v>
      </c>
      <c r="P474" s="46" t="s">
        <v>59</v>
      </c>
    </row>
    <row r="475" spans="1:16" ht="24" x14ac:dyDescent="0.45">
      <c r="A475" s="97"/>
      <c r="B475" s="98"/>
      <c r="C475" s="94"/>
      <c r="D475" s="94"/>
      <c r="E475" s="48">
        <f t="shared" si="13"/>
        <v>423</v>
      </c>
      <c r="F475" s="9" t="s">
        <v>987</v>
      </c>
      <c r="G475" s="9" t="s">
        <v>988</v>
      </c>
      <c r="H475" s="11" t="s">
        <v>1079</v>
      </c>
      <c r="I475" s="49" t="s">
        <v>990</v>
      </c>
      <c r="J475" s="10">
        <v>4758746.3262483645</v>
      </c>
      <c r="K475" s="10">
        <v>1997237.5393076325</v>
      </c>
      <c r="L475" s="10">
        <v>7084010.5594156533</v>
      </c>
      <c r="M475" s="10">
        <v>113866.56273005392</v>
      </c>
      <c r="N475" s="14">
        <v>13953860.987701705</v>
      </c>
      <c r="O475" s="10">
        <v>13887094.738562994</v>
      </c>
      <c r="P475" s="46">
        <v>109807132.4802925</v>
      </c>
    </row>
    <row r="476" spans="1:16" ht="33" customHeight="1" x14ac:dyDescent="0.45">
      <c r="A476" s="97"/>
      <c r="B476" s="98"/>
      <c r="C476" s="94"/>
      <c r="D476" s="94"/>
      <c r="E476" s="48">
        <f t="shared" si="13"/>
        <v>424</v>
      </c>
      <c r="F476" s="9" t="s">
        <v>1080</v>
      </c>
      <c r="G476" s="9" t="s">
        <v>1081</v>
      </c>
      <c r="H476" s="11" t="s">
        <v>1291</v>
      </c>
      <c r="I476" s="48"/>
      <c r="J476" s="10">
        <v>36763482.191353157</v>
      </c>
      <c r="K476" s="10">
        <v>32117821.789172996</v>
      </c>
      <c r="L476" s="10">
        <v>79694517.201854125</v>
      </c>
      <c r="M476" s="10">
        <v>570418.52323847206</v>
      </c>
      <c r="N476" s="14">
        <v>149146239.70561874</v>
      </c>
      <c r="O476" s="10">
        <v>155142304.25503242</v>
      </c>
      <c r="P476" s="46" t="s">
        <v>59</v>
      </c>
    </row>
    <row r="477" spans="1:16" ht="12.75" customHeight="1" x14ac:dyDescent="0.45">
      <c r="A477" s="97"/>
      <c r="B477" s="98"/>
      <c r="C477" s="94"/>
      <c r="D477" s="94"/>
      <c r="E477" s="48">
        <f t="shared" si="13"/>
        <v>425</v>
      </c>
      <c r="F477" s="9" t="s">
        <v>1082</v>
      </c>
      <c r="G477" s="9" t="s">
        <v>1083</v>
      </c>
      <c r="H477" s="11" t="s">
        <v>1084</v>
      </c>
      <c r="I477" s="48"/>
      <c r="J477" s="10">
        <v>3035006.281472126</v>
      </c>
      <c r="K477" s="10">
        <v>3280144.2307655551</v>
      </c>
      <c r="L477" s="10">
        <v>22777214.341847457</v>
      </c>
      <c r="M477" s="10">
        <v>103568.93964603124</v>
      </c>
      <c r="N477" s="14">
        <v>29195933.793731172</v>
      </c>
      <c r="O477" s="10">
        <v>26649615.173424877</v>
      </c>
      <c r="P477" s="46" t="s">
        <v>59</v>
      </c>
    </row>
    <row r="478" spans="1:16" ht="28.2" customHeight="1" x14ac:dyDescent="0.45">
      <c r="A478" s="97"/>
      <c r="B478" s="98"/>
      <c r="C478" s="94"/>
      <c r="D478" s="94"/>
      <c r="E478" s="48">
        <f t="shared" si="13"/>
        <v>426</v>
      </c>
      <c r="F478" s="9" t="s">
        <v>1085</v>
      </c>
      <c r="G478" s="9" t="s">
        <v>1086</v>
      </c>
      <c r="H478" s="11" t="s">
        <v>1009</v>
      </c>
      <c r="I478" s="49" t="s">
        <v>1087</v>
      </c>
      <c r="J478" s="10">
        <v>3818544.1135883094</v>
      </c>
      <c r="K478" s="10">
        <v>2890921.8338602609</v>
      </c>
      <c r="L478" s="10">
        <v>8218506.4375667237</v>
      </c>
      <c r="M478" s="10">
        <v>22655.878651776638</v>
      </c>
      <c r="N478" s="14">
        <v>14950628.263667071</v>
      </c>
      <c r="O478" s="10">
        <v>15338855.444737388</v>
      </c>
      <c r="P478" s="46">
        <v>75911215.874298826</v>
      </c>
    </row>
    <row r="479" spans="1:16" ht="19.8" customHeight="1" x14ac:dyDescent="0.45">
      <c r="A479" s="97"/>
      <c r="B479" s="98"/>
      <c r="C479" s="94"/>
      <c r="D479" s="94"/>
      <c r="E479" s="48">
        <f t="shared" si="13"/>
        <v>427</v>
      </c>
      <c r="F479" s="9" t="s">
        <v>1088</v>
      </c>
      <c r="G479" s="9" t="s">
        <v>1089</v>
      </c>
      <c r="H479" s="11"/>
      <c r="I479" s="48"/>
      <c r="J479" s="10">
        <v>8371512.7659221385</v>
      </c>
      <c r="K479" s="10">
        <v>7444290.9928251915</v>
      </c>
      <c r="L479" s="10">
        <v>20588415.119822565</v>
      </c>
      <c r="M479" s="10">
        <v>30843.015240364868</v>
      </c>
      <c r="N479" s="14">
        <v>36435061.893810257</v>
      </c>
      <c r="O479" s="10">
        <v>35449007.950335205</v>
      </c>
      <c r="P479" s="46" t="s">
        <v>59</v>
      </c>
    </row>
    <row r="480" spans="1:16" ht="13.8" customHeight="1" x14ac:dyDescent="0.45">
      <c r="A480" s="97"/>
      <c r="B480" s="98"/>
      <c r="C480" s="89" t="s">
        <v>1090</v>
      </c>
      <c r="D480" s="89"/>
      <c r="E480" s="89"/>
      <c r="F480" s="89"/>
      <c r="G480" s="17"/>
      <c r="H480" s="17"/>
      <c r="I480" s="17"/>
      <c r="J480" s="13">
        <v>75435333.185544744</v>
      </c>
      <c r="K480" s="13">
        <v>95438389.914270654</v>
      </c>
      <c r="L480" s="13">
        <v>331130865.50359881</v>
      </c>
      <c r="M480" s="13">
        <v>1216748.0882969801</v>
      </c>
      <c r="N480" s="13">
        <v>503221336.69171119</v>
      </c>
      <c r="O480" s="13">
        <v>503534193.95352536</v>
      </c>
      <c r="P480" s="45" t="s">
        <v>59</v>
      </c>
    </row>
    <row r="481" spans="1:16" ht="12.75" customHeight="1" x14ac:dyDescent="0.45">
      <c r="A481" s="97"/>
      <c r="B481" s="98"/>
      <c r="C481" s="94" t="s">
        <v>1091</v>
      </c>
      <c r="D481" s="94" t="s">
        <v>1092</v>
      </c>
      <c r="E481" s="48">
        <f>E479+1</f>
        <v>428</v>
      </c>
      <c r="F481" s="11" t="s">
        <v>1093</v>
      </c>
      <c r="G481" s="11" t="s">
        <v>1094</v>
      </c>
      <c r="H481" s="11" t="s">
        <v>1095</v>
      </c>
      <c r="I481" s="48"/>
      <c r="J481" s="10">
        <v>17172989.621067405</v>
      </c>
      <c r="K481" s="10">
        <v>28577271.13891343</v>
      </c>
      <c r="L481" s="10">
        <v>151215568.57470143</v>
      </c>
      <c r="M481" s="10">
        <v>892525.29285269207</v>
      </c>
      <c r="N481" s="14">
        <v>197858354.62753496</v>
      </c>
      <c r="O481" s="10">
        <v>190443122.16233671</v>
      </c>
      <c r="P481" s="46" t="s">
        <v>59</v>
      </c>
    </row>
    <row r="482" spans="1:16" s="20" customFormat="1" ht="24" x14ac:dyDescent="0.45">
      <c r="A482" s="97"/>
      <c r="B482" s="98"/>
      <c r="C482" s="94"/>
      <c r="D482" s="94"/>
      <c r="E482" s="48">
        <f t="shared" ref="E482:E487" si="14">E481+1</f>
        <v>429</v>
      </c>
      <c r="F482" s="11" t="s">
        <v>1096</v>
      </c>
      <c r="G482" s="11" t="s">
        <v>1097</v>
      </c>
      <c r="H482" s="11" t="s">
        <v>1095</v>
      </c>
      <c r="I482" s="48"/>
      <c r="J482" s="10">
        <v>17642520.49131427</v>
      </c>
      <c r="K482" s="10">
        <v>8108304.4524560338</v>
      </c>
      <c r="L482" s="10">
        <v>26635775.066633649</v>
      </c>
      <c r="M482" s="10">
        <v>11566.130715136826</v>
      </c>
      <c r="N482" s="14">
        <v>52398166.141119093</v>
      </c>
      <c r="O482" s="10">
        <v>52628246.132667027</v>
      </c>
      <c r="P482" s="46" t="s">
        <v>59</v>
      </c>
    </row>
    <row r="483" spans="1:16" s="12" customFormat="1" x14ac:dyDescent="0.45">
      <c r="A483" s="97"/>
      <c r="B483" s="98"/>
      <c r="C483" s="94"/>
      <c r="D483" s="94"/>
      <c r="E483" s="48">
        <f t="shared" si="14"/>
        <v>430</v>
      </c>
      <c r="F483" s="11" t="s">
        <v>1098</v>
      </c>
      <c r="G483" s="11" t="s">
        <v>1099</v>
      </c>
      <c r="H483" s="11" t="s">
        <v>1095</v>
      </c>
      <c r="I483" s="48"/>
      <c r="J483" s="10">
        <v>17579520.808846422</v>
      </c>
      <c r="K483" s="10">
        <v>345404.6161059431</v>
      </c>
      <c r="L483" s="10">
        <v>7443732.6327897068</v>
      </c>
      <c r="M483" s="10">
        <v>0</v>
      </c>
      <c r="N483" s="14">
        <v>25368658.057742074</v>
      </c>
      <c r="O483" s="10">
        <v>23501689.269843064</v>
      </c>
      <c r="P483" s="46" t="s">
        <v>59</v>
      </c>
    </row>
    <row r="484" spans="1:16" s="12" customFormat="1" ht="13.8" customHeight="1" x14ac:dyDescent="0.45">
      <c r="A484" s="97"/>
      <c r="B484" s="98"/>
      <c r="C484" s="89" t="s">
        <v>1100</v>
      </c>
      <c r="D484" s="89"/>
      <c r="E484" s="89"/>
      <c r="F484" s="89"/>
      <c r="G484" s="17"/>
      <c r="H484" s="17"/>
      <c r="I484" s="17"/>
      <c r="J484" s="13">
        <v>52395030.921228096</v>
      </c>
      <c r="K484" s="13">
        <v>37030980.207475409</v>
      </c>
      <c r="L484" s="13">
        <v>185295076.27412477</v>
      </c>
      <c r="M484" s="13">
        <v>904091.42356782896</v>
      </c>
      <c r="N484" s="13">
        <v>275625178.82639611</v>
      </c>
      <c r="O484" s="13">
        <v>266573057.56484681</v>
      </c>
      <c r="P484" s="45" t="s">
        <v>59</v>
      </c>
    </row>
    <row r="485" spans="1:16" ht="12.75" customHeight="1" x14ac:dyDescent="0.45">
      <c r="A485" s="97"/>
      <c r="B485" s="98"/>
      <c r="C485" s="94" t="s">
        <v>1101</v>
      </c>
      <c r="D485" s="94" t="s">
        <v>1102</v>
      </c>
      <c r="E485" s="48">
        <f>E483+1</f>
        <v>431</v>
      </c>
      <c r="F485" s="11" t="s">
        <v>1103</v>
      </c>
      <c r="G485" s="11" t="s">
        <v>1104</v>
      </c>
      <c r="H485" s="11" t="s">
        <v>1105</v>
      </c>
      <c r="I485" s="48"/>
      <c r="J485" s="10">
        <v>1496405.9262885868</v>
      </c>
      <c r="K485" s="10">
        <v>93155750.518220931</v>
      </c>
      <c r="L485" s="10">
        <v>453707207.15110755</v>
      </c>
      <c r="M485" s="10">
        <v>3962479.9401879315</v>
      </c>
      <c r="N485" s="14">
        <v>552321843.53580499</v>
      </c>
      <c r="O485" s="10">
        <v>536701558.50328618</v>
      </c>
      <c r="P485" s="46" t="s">
        <v>59</v>
      </c>
    </row>
    <row r="486" spans="1:16" ht="36" x14ac:dyDescent="0.45">
      <c r="A486" s="97"/>
      <c r="B486" s="98"/>
      <c r="C486" s="94"/>
      <c r="D486" s="94"/>
      <c r="E486" s="48">
        <f t="shared" si="14"/>
        <v>432</v>
      </c>
      <c r="F486" s="9" t="s">
        <v>1013</v>
      </c>
      <c r="G486" s="9" t="s">
        <v>1014</v>
      </c>
      <c r="H486" s="11" t="s">
        <v>1015</v>
      </c>
      <c r="I486" s="49" t="s">
        <v>1016</v>
      </c>
      <c r="J486" s="10">
        <v>1426.3505226850675</v>
      </c>
      <c r="K486" s="10">
        <v>7243160.3435776141</v>
      </c>
      <c r="L486" s="10">
        <v>10901363.166537873</v>
      </c>
      <c r="M486" s="10">
        <v>1157.7209384404198</v>
      </c>
      <c r="N486" s="14">
        <v>18147107.581576612</v>
      </c>
      <c r="O486" s="10">
        <v>21022517.446776379</v>
      </c>
      <c r="P486" s="46">
        <v>90059365.719447523</v>
      </c>
    </row>
    <row r="487" spans="1:16" x14ac:dyDescent="0.45">
      <c r="A487" s="97"/>
      <c r="B487" s="98"/>
      <c r="C487" s="94"/>
      <c r="D487" s="94"/>
      <c r="E487" s="48">
        <f t="shared" si="14"/>
        <v>433</v>
      </c>
      <c r="F487" s="9" t="s">
        <v>1106</v>
      </c>
      <c r="G487" s="9" t="s">
        <v>1107</v>
      </c>
      <c r="H487" s="9"/>
      <c r="I487" s="48"/>
      <c r="J487" s="10">
        <v>1072971.4203750645</v>
      </c>
      <c r="K487" s="10">
        <v>19197.56374090962</v>
      </c>
      <c r="L487" s="10">
        <v>6026917.2492202278</v>
      </c>
      <c r="M487" s="10">
        <v>176466.58342534187</v>
      </c>
      <c r="N487" s="14">
        <v>7295552.816761544</v>
      </c>
      <c r="O487" s="10">
        <v>6093486.7756594606</v>
      </c>
      <c r="P487" s="46" t="s">
        <v>59</v>
      </c>
    </row>
    <row r="488" spans="1:16" s="12" customFormat="1" x14ac:dyDescent="0.45">
      <c r="A488" s="97"/>
      <c r="B488" s="98"/>
      <c r="C488" s="89" t="s">
        <v>1108</v>
      </c>
      <c r="D488" s="89"/>
      <c r="E488" s="89"/>
      <c r="F488" s="89"/>
      <c r="G488" s="17"/>
      <c r="H488" s="17"/>
      <c r="I488" s="17"/>
      <c r="J488" s="13">
        <v>2570803.6971863364</v>
      </c>
      <c r="K488" s="13">
        <v>100418108.42553945</v>
      </c>
      <c r="L488" s="13">
        <v>470635487.56686568</v>
      </c>
      <c r="M488" s="13">
        <v>4140104.2445517136</v>
      </c>
      <c r="N488" s="13">
        <v>577764503.93414307</v>
      </c>
      <c r="O488" s="13">
        <v>563817562.72572196</v>
      </c>
      <c r="P488" s="45" t="s">
        <v>59</v>
      </c>
    </row>
    <row r="489" spans="1:16" s="12" customFormat="1" ht="13.8" customHeight="1" x14ac:dyDescent="0.45">
      <c r="A489" s="97"/>
      <c r="B489" s="98"/>
      <c r="C489" s="94" t="s">
        <v>1109</v>
      </c>
      <c r="D489" s="94" t="s">
        <v>1110</v>
      </c>
      <c r="E489" s="48">
        <f>E487+1</f>
        <v>434</v>
      </c>
      <c r="F489" s="9" t="s">
        <v>1111</v>
      </c>
      <c r="G489" s="11" t="s">
        <v>1112</v>
      </c>
      <c r="H489" s="11" t="s">
        <v>1015</v>
      </c>
      <c r="I489" s="48"/>
      <c r="J489" s="10">
        <v>115835872.35308486</v>
      </c>
      <c r="K489" s="10">
        <v>32153541.668860435</v>
      </c>
      <c r="L489" s="10">
        <v>14164029.135279683</v>
      </c>
      <c r="M489" s="10">
        <v>0</v>
      </c>
      <c r="N489" s="14">
        <v>162153443.15722498</v>
      </c>
      <c r="O489" s="10">
        <v>176634356.93297234</v>
      </c>
      <c r="P489" s="46" t="s">
        <v>59</v>
      </c>
    </row>
    <row r="490" spans="1:16" ht="37.200000000000003" customHeight="1" x14ac:dyDescent="0.45">
      <c r="A490" s="97"/>
      <c r="B490" s="98"/>
      <c r="C490" s="94"/>
      <c r="D490" s="94"/>
      <c r="E490" s="48">
        <f t="shared" ref="E490:E492" si="15">E489+1</f>
        <v>435</v>
      </c>
      <c r="F490" s="52" t="s">
        <v>971</v>
      </c>
      <c r="G490" s="18" t="s">
        <v>972</v>
      </c>
      <c r="H490" s="9"/>
      <c r="I490" s="48" t="s">
        <v>973</v>
      </c>
      <c r="J490" s="10">
        <v>798026.39051718917</v>
      </c>
      <c r="K490" s="10">
        <v>0</v>
      </c>
      <c r="L490" s="10">
        <v>213499.5227565454</v>
      </c>
      <c r="M490" s="10">
        <v>0</v>
      </c>
      <c r="N490" s="14">
        <v>1011525.9132737345</v>
      </c>
      <c r="O490" s="10">
        <v>952955.51878410834</v>
      </c>
      <c r="P490" s="46">
        <v>3907448.1722495509</v>
      </c>
    </row>
    <row r="491" spans="1:16" ht="37.200000000000003" customHeight="1" x14ac:dyDescent="0.45">
      <c r="A491" s="97"/>
      <c r="B491" s="98"/>
      <c r="C491" s="94"/>
      <c r="D491" s="94"/>
      <c r="E491" s="48">
        <f t="shared" si="15"/>
        <v>436</v>
      </c>
      <c r="F491" s="9" t="s">
        <v>976</v>
      </c>
      <c r="G491" s="11" t="s">
        <v>977</v>
      </c>
      <c r="H491" s="9"/>
      <c r="I491" s="48" t="s">
        <v>978</v>
      </c>
      <c r="J491" s="10">
        <v>0</v>
      </c>
      <c r="K491" s="10">
        <v>0</v>
      </c>
      <c r="L491" s="10">
        <v>60204.560334980029</v>
      </c>
      <c r="M491" s="10">
        <v>0</v>
      </c>
      <c r="N491" s="14">
        <v>60204.560334980029</v>
      </c>
      <c r="O491" s="10">
        <v>50774.41731153358</v>
      </c>
      <c r="P491" s="46">
        <v>38329792.605469808</v>
      </c>
    </row>
    <row r="492" spans="1:16" x14ac:dyDescent="0.45">
      <c r="A492" s="97"/>
      <c r="B492" s="98"/>
      <c r="C492" s="94"/>
      <c r="D492" s="94"/>
      <c r="E492" s="48">
        <f t="shared" si="15"/>
        <v>437</v>
      </c>
      <c r="F492" s="9" t="s">
        <v>1113</v>
      </c>
      <c r="G492" s="9" t="s">
        <v>1114</v>
      </c>
      <c r="H492" s="9"/>
      <c r="I492" s="48"/>
      <c r="J492" s="10">
        <v>2269901.5208228808</v>
      </c>
      <c r="K492" s="10">
        <v>96768.926118550531</v>
      </c>
      <c r="L492" s="10">
        <v>52.388235585607404</v>
      </c>
      <c r="M492" s="10">
        <v>0</v>
      </c>
      <c r="N492" s="14">
        <v>2366722.8351770169</v>
      </c>
      <c r="O492" s="10">
        <v>2356474.3449642812</v>
      </c>
      <c r="P492" s="46" t="s">
        <v>59</v>
      </c>
    </row>
    <row r="493" spans="1:16" x14ac:dyDescent="0.45">
      <c r="A493" s="97"/>
      <c r="B493" s="98"/>
      <c r="C493" s="89" t="s">
        <v>1115</v>
      </c>
      <c r="D493" s="89"/>
      <c r="E493" s="89"/>
      <c r="F493" s="89"/>
      <c r="G493" s="17"/>
      <c r="H493" s="17"/>
      <c r="I493" s="17"/>
      <c r="J493" s="13">
        <v>118903800.26442493</v>
      </c>
      <c r="K493" s="13">
        <v>32250310.594978984</v>
      </c>
      <c r="L493" s="13">
        <v>14437785.606606795</v>
      </c>
      <c r="M493" s="13">
        <v>0</v>
      </c>
      <c r="N493" s="13">
        <v>165591896.46601069</v>
      </c>
      <c r="O493" s="13">
        <v>179994561.21403226</v>
      </c>
      <c r="P493" s="45" t="s">
        <v>59</v>
      </c>
    </row>
    <row r="494" spans="1:16" x14ac:dyDescent="0.45">
      <c r="A494" s="88" t="s">
        <v>1116</v>
      </c>
      <c r="B494" s="89"/>
      <c r="C494" s="89"/>
      <c r="D494" s="89"/>
      <c r="E494" s="89"/>
      <c r="F494" s="89"/>
      <c r="G494" s="17"/>
      <c r="H494" s="17"/>
      <c r="I494" s="17"/>
      <c r="J494" s="13">
        <v>1176343115</v>
      </c>
      <c r="K494" s="13">
        <v>485144700</v>
      </c>
      <c r="L494" s="13">
        <v>1876478479.9999998</v>
      </c>
      <c r="M494" s="13">
        <v>10641155.999999998</v>
      </c>
      <c r="N494" s="13">
        <v>3548607450.999999</v>
      </c>
      <c r="O494" s="13">
        <v>3464632368</v>
      </c>
      <c r="P494" s="45" t="s">
        <v>59</v>
      </c>
    </row>
    <row r="495" spans="1:16" ht="24" x14ac:dyDescent="0.45">
      <c r="A495" s="93" t="s">
        <v>1117</v>
      </c>
      <c r="B495" s="94" t="s">
        <v>1118</v>
      </c>
      <c r="C495" s="94" t="s">
        <v>1119</v>
      </c>
      <c r="D495" s="94" t="s">
        <v>1120</v>
      </c>
      <c r="E495" s="48">
        <f>E492+1</f>
        <v>438</v>
      </c>
      <c r="F495" s="9" t="s">
        <v>1085</v>
      </c>
      <c r="G495" s="11" t="s">
        <v>1086</v>
      </c>
      <c r="H495" s="11" t="s">
        <v>1292</v>
      </c>
      <c r="I495" s="49" t="s">
        <v>1087</v>
      </c>
      <c r="J495" s="10">
        <v>19820368.948230542</v>
      </c>
      <c r="K495" s="10">
        <v>7848440.1143899122</v>
      </c>
      <c r="L495" s="10">
        <v>31818457.922760021</v>
      </c>
      <c r="M495" s="10">
        <v>45473.899746685609</v>
      </c>
      <c r="N495" s="14">
        <v>59532740.885127157</v>
      </c>
      <c r="O495" s="10">
        <v>60572360.429561444</v>
      </c>
      <c r="P495" s="46">
        <v>75911215.874298826</v>
      </c>
    </row>
    <row r="496" spans="1:16" ht="36" x14ac:dyDescent="0.45">
      <c r="A496" s="93"/>
      <c r="B496" s="94"/>
      <c r="C496" s="94"/>
      <c r="D496" s="94"/>
      <c r="E496" s="48">
        <f t="shared" ref="E496:E558" si="16">E495+1</f>
        <v>439</v>
      </c>
      <c r="F496" s="9" t="s">
        <v>1121</v>
      </c>
      <c r="G496" s="11" t="s">
        <v>1122</v>
      </c>
      <c r="H496" s="11" t="s">
        <v>1123</v>
      </c>
      <c r="I496" s="48"/>
      <c r="J496" s="10">
        <v>2170469.3890513964</v>
      </c>
      <c r="K496" s="10">
        <v>15004457.675526153</v>
      </c>
      <c r="L496" s="10">
        <v>99358007.506919414</v>
      </c>
      <c r="M496" s="10">
        <v>22259.194135349419</v>
      </c>
      <c r="N496" s="14">
        <v>116555193.76563232</v>
      </c>
      <c r="O496" s="10">
        <v>118618149.95453683</v>
      </c>
      <c r="P496" s="46" t="s">
        <v>59</v>
      </c>
    </row>
    <row r="497" spans="1:16" ht="24" x14ac:dyDescent="0.45">
      <c r="A497" s="93"/>
      <c r="B497" s="94"/>
      <c r="C497" s="94"/>
      <c r="D497" s="94"/>
      <c r="E497" s="48">
        <f t="shared" si="16"/>
        <v>440</v>
      </c>
      <c r="F497" s="9" t="s">
        <v>1124</v>
      </c>
      <c r="G497" s="11" t="s">
        <v>1125</v>
      </c>
      <c r="H497" s="11"/>
      <c r="I497" s="49" t="s">
        <v>1126</v>
      </c>
      <c r="J497" s="10">
        <v>5145562.6150510861</v>
      </c>
      <c r="K497" s="10">
        <v>3270867.7667257991</v>
      </c>
      <c r="L497" s="10">
        <v>358943342.27069563</v>
      </c>
      <c r="M497" s="10">
        <v>0</v>
      </c>
      <c r="N497" s="14">
        <v>367359772.6524725</v>
      </c>
      <c r="O497" s="10">
        <v>339463462.6184389</v>
      </c>
      <c r="P497" s="46">
        <v>357355516.17993909</v>
      </c>
    </row>
    <row r="498" spans="1:16" ht="24" x14ac:dyDescent="0.45">
      <c r="A498" s="93"/>
      <c r="B498" s="94"/>
      <c r="C498" s="94"/>
      <c r="D498" s="94"/>
      <c r="E498" s="48">
        <f t="shared" si="16"/>
        <v>441</v>
      </c>
      <c r="F498" s="9" t="s">
        <v>1127</v>
      </c>
      <c r="G498" s="11" t="s">
        <v>1128</v>
      </c>
      <c r="H498" s="11" t="s">
        <v>1129</v>
      </c>
      <c r="I498" s="48"/>
      <c r="J498" s="10">
        <v>2380215.1601515422</v>
      </c>
      <c r="K498" s="10">
        <v>5141734.7363471948</v>
      </c>
      <c r="L498" s="10">
        <v>37422481.955194548</v>
      </c>
      <c r="M498" s="10">
        <v>47.511620352933654</v>
      </c>
      <c r="N498" s="14">
        <v>44944479.363313638</v>
      </c>
      <c r="O498" s="10">
        <v>44395641.671491623</v>
      </c>
      <c r="P498" s="46" t="s">
        <v>59</v>
      </c>
    </row>
    <row r="499" spans="1:16" ht="36" x14ac:dyDescent="0.45">
      <c r="A499" s="93"/>
      <c r="B499" s="94"/>
      <c r="C499" s="94"/>
      <c r="D499" s="94"/>
      <c r="E499" s="48">
        <f t="shared" si="16"/>
        <v>442</v>
      </c>
      <c r="F499" s="9" t="s">
        <v>1130</v>
      </c>
      <c r="G499" s="11" t="s">
        <v>1131</v>
      </c>
      <c r="H499" s="11"/>
      <c r="I499" s="48"/>
      <c r="J499" s="10">
        <v>21349755.146249756</v>
      </c>
      <c r="K499" s="10">
        <v>9124362.4065217208</v>
      </c>
      <c r="L499" s="10">
        <v>49933689.128635697</v>
      </c>
      <c r="M499" s="10">
        <v>6438194.0926474771</v>
      </c>
      <c r="N499" s="14">
        <v>86846000.774054661</v>
      </c>
      <c r="O499" s="10">
        <v>89036762.793581352</v>
      </c>
      <c r="P499" s="46" t="s">
        <v>59</v>
      </c>
    </row>
    <row r="500" spans="1:16" x14ac:dyDescent="0.45">
      <c r="A500" s="93"/>
      <c r="B500" s="94"/>
      <c r="C500" s="94"/>
      <c r="D500" s="94"/>
      <c r="E500" s="48">
        <f t="shared" si="16"/>
        <v>443</v>
      </c>
      <c r="F500" s="9" t="s">
        <v>1132</v>
      </c>
      <c r="G500" s="11" t="s">
        <v>1133</v>
      </c>
      <c r="H500" s="11" t="s">
        <v>1134</v>
      </c>
      <c r="I500" s="48"/>
      <c r="J500" s="10">
        <v>28084925.672814954</v>
      </c>
      <c r="K500" s="10">
        <v>14125689.445529193</v>
      </c>
      <c r="L500" s="10">
        <v>78405031.517970249</v>
      </c>
      <c r="M500" s="10">
        <v>615291.32077727513</v>
      </c>
      <c r="N500" s="14">
        <v>121230937.95709167</v>
      </c>
      <c r="O500" s="10">
        <v>110236436.29442352</v>
      </c>
      <c r="P500" s="46" t="s">
        <v>59</v>
      </c>
    </row>
    <row r="501" spans="1:16" x14ac:dyDescent="0.45">
      <c r="A501" s="93"/>
      <c r="B501" s="94"/>
      <c r="C501" s="94"/>
      <c r="D501" s="94"/>
      <c r="E501" s="48">
        <f t="shared" si="16"/>
        <v>444</v>
      </c>
      <c r="F501" s="9" t="s">
        <v>1135</v>
      </c>
      <c r="G501" s="11" t="s">
        <v>1136</v>
      </c>
      <c r="H501" s="11" t="s">
        <v>1134</v>
      </c>
      <c r="I501" s="48"/>
      <c r="J501" s="10">
        <v>52734870.687224284</v>
      </c>
      <c r="K501" s="10">
        <v>38191232.729885414</v>
      </c>
      <c r="L501" s="10">
        <v>185771229.52781099</v>
      </c>
      <c r="M501" s="10">
        <v>4036263.7136901743</v>
      </c>
      <c r="N501" s="14">
        <v>280733596.65861082</v>
      </c>
      <c r="O501" s="10">
        <v>287862408.63699538</v>
      </c>
      <c r="P501" s="46" t="s">
        <v>59</v>
      </c>
    </row>
    <row r="502" spans="1:16" x14ac:dyDescent="0.45">
      <c r="A502" s="93"/>
      <c r="B502" s="94"/>
      <c r="C502" s="94"/>
      <c r="D502" s="94"/>
      <c r="E502" s="48">
        <f t="shared" si="16"/>
        <v>445</v>
      </c>
      <c r="F502" s="9" t="s">
        <v>1137</v>
      </c>
      <c r="G502" s="11" t="s">
        <v>1138</v>
      </c>
      <c r="H502" s="11"/>
      <c r="I502" s="48"/>
      <c r="J502" s="10">
        <v>17293158.780577041</v>
      </c>
      <c r="K502" s="10">
        <v>8995375.1605976056</v>
      </c>
      <c r="L502" s="10">
        <v>109833690.64411373</v>
      </c>
      <c r="M502" s="10">
        <v>10017653.581675898</v>
      </c>
      <c r="N502" s="14">
        <v>146139878.16696426</v>
      </c>
      <c r="O502" s="10">
        <v>136162021.24765137</v>
      </c>
      <c r="P502" s="46" t="s">
        <v>59</v>
      </c>
    </row>
    <row r="503" spans="1:16" x14ac:dyDescent="0.45">
      <c r="A503" s="93"/>
      <c r="B503" s="94"/>
      <c r="C503" s="94"/>
      <c r="D503" s="94"/>
      <c r="E503" s="48">
        <f>E502+1</f>
        <v>446</v>
      </c>
      <c r="F503" s="9" t="s">
        <v>1139</v>
      </c>
      <c r="G503" s="11" t="s">
        <v>1140</v>
      </c>
      <c r="H503" s="11" t="s">
        <v>1141</v>
      </c>
      <c r="I503" s="48"/>
      <c r="J503" s="10">
        <v>4648114.998481757</v>
      </c>
      <c r="K503" s="10">
        <v>3791998.6177889672</v>
      </c>
      <c r="L503" s="10">
        <v>27862843.397629913</v>
      </c>
      <c r="M503" s="10">
        <v>102878.49527088567</v>
      </c>
      <c r="N503" s="14">
        <v>36405835.509171523</v>
      </c>
      <c r="O503" s="10">
        <v>36421874.582076527</v>
      </c>
      <c r="P503" s="46" t="s">
        <v>59</v>
      </c>
    </row>
    <row r="504" spans="1:16" ht="36" x14ac:dyDescent="0.45">
      <c r="A504" s="93"/>
      <c r="B504" s="94"/>
      <c r="C504" s="94"/>
      <c r="D504" s="94"/>
      <c r="E504" s="48">
        <f t="shared" si="16"/>
        <v>447</v>
      </c>
      <c r="F504" s="9" t="s">
        <v>1142</v>
      </c>
      <c r="G504" s="11" t="s">
        <v>1143</v>
      </c>
      <c r="H504" s="11" t="s">
        <v>1144</v>
      </c>
      <c r="I504" s="48"/>
      <c r="J504" s="10">
        <v>6079826.1115854578</v>
      </c>
      <c r="K504" s="10">
        <v>4792899.5625041388</v>
      </c>
      <c r="L504" s="10">
        <v>22379999.010231368</v>
      </c>
      <c r="M504" s="10">
        <v>2060742.6258435037</v>
      </c>
      <c r="N504" s="14">
        <v>35313467.310164467</v>
      </c>
      <c r="O504" s="10">
        <v>29904493.019405585</v>
      </c>
      <c r="P504" s="46" t="s">
        <v>59</v>
      </c>
    </row>
    <row r="505" spans="1:16" ht="25.2" customHeight="1" x14ac:dyDescent="0.45">
      <c r="A505" s="93"/>
      <c r="B505" s="94"/>
      <c r="C505" s="94"/>
      <c r="D505" s="94"/>
      <c r="E505" s="48">
        <f t="shared" si="16"/>
        <v>448</v>
      </c>
      <c r="F505" s="9" t="s">
        <v>1145</v>
      </c>
      <c r="G505" s="11" t="s">
        <v>1146</v>
      </c>
      <c r="H505" s="11"/>
      <c r="I505" s="48"/>
      <c r="J505" s="10">
        <v>6194470.6403138991</v>
      </c>
      <c r="K505" s="10">
        <v>4428390.6996903988</v>
      </c>
      <c r="L505" s="10">
        <v>4014754.2955729859</v>
      </c>
      <c r="M505" s="10">
        <v>1987.5694514310578</v>
      </c>
      <c r="N505" s="14">
        <v>14639603.205028715</v>
      </c>
      <c r="O505" s="10">
        <v>16915772.495601647</v>
      </c>
      <c r="P505" s="46" t="s">
        <v>59</v>
      </c>
    </row>
    <row r="506" spans="1:16" x14ac:dyDescent="0.45">
      <c r="A506" s="93"/>
      <c r="B506" s="94"/>
      <c r="C506" s="94"/>
      <c r="D506" s="94"/>
      <c r="E506" s="48">
        <f t="shared" si="16"/>
        <v>449</v>
      </c>
      <c r="F506" s="9" t="s">
        <v>1147</v>
      </c>
      <c r="G506" s="11" t="s">
        <v>1148</v>
      </c>
      <c r="H506" s="11"/>
      <c r="I506" s="48"/>
      <c r="J506" s="10">
        <v>4757484.3559457129</v>
      </c>
      <c r="K506" s="10">
        <v>452866.19994111621</v>
      </c>
      <c r="L506" s="10">
        <v>825056.99441689916</v>
      </c>
      <c r="M506" s="10">
        <v>85497.160825104103</v>
      </c>
      <c r="N506" s="14">
        <v>6120904.7111288328</v>
      </c>
      <c r="O506" s="10">
        <v>4972109.1301081255</v>
      </c>
      <c r="P506" s="46" t="s">
        <v>59</v>
      </c>
    </row>
    <row r="507" spans="1:16" ht="24" x14ac:dyDescent="0.45">
      <c r="A507" s="93"/>
      <c r="B507" s="94"/>
      <c r="C507" s="94"/>
      <c r="D507" s="94"/>
      <c r="E507" s="48">
        <f t="shared" si="16"/>
        <v>450</v>
      </c>
      <c r="F507" s="9" t="s">
        <v>1149</v>
      </c>
      <c r="G507" s="11" t="s">
        <v>1150</v>
      </c>
      <c r="H507" s="11" t="s">
        <v>1151</v>
      </c>
      <c r="I507" s="48"/>
      <c r="J507" s="10">
        <v>10647621.373067586</v>
      </c>
      <c r="K507" s="10">
        <v>9632712.8249847088</v>
      </c>
      <c r="L507" s="10">
        <v>33371560.693433475</v>
      </c>
      <c r="M507" s="10">
        <v>1559758.984566459</v>
      </c>
      <c r="N507" s="14">
        <v>55211653.876052223</v>
      </c>
      <c r="O507" s="10">
        <v>55697205.366207182</v>
      </c>
      <c r="P507" s="46" t="s">
        <v>59</v>
      </c>
    </row>
    <row r="508" spans="1:16" x14ac:dyDescent="0.45">
      <c r="A508" s="93"/>
      <c r="B508" s="94"/>
      <c r="C508" s="94"/>
      <c r="D508" s="94"/>
      <c r="E508" s="48">
        <f t="shared" si="16"/>
        <v>451</v>
      </c>
      <c r="F508" s="9" t="s">
        <v>1152</v>
      </c>
      <c r="G508" s="11" t="s">
        <v>1293</v>
      </c>
      <c r="H508" s="11" t="s">
        <v>1134</v>
      </c>
      <c r="I508" s="48"/>
      <c r="J508" s="10">
        <v>9911126.8381523956</v>
      </c>
      <c r="K508" s="10">
        <v>4470069.7906475365</v>
      </c>
      <c r="L508" s="10">
        <v>15613538.537497342</v>
      </c>
      <c r="M508" s="10">
        <v>176270.75104384791</v>
      </c>
      <c r="N508" s="14">
        <v>30171005.917341121</v>
      </c>
      <c r="O508" s="10">
        <v>30483870.095584106</v>
      </c>
      <c r="P508" s="46" t="s">
        <v>59</v>
      </c>
    </row>
    <row r="509" spans="1:16" ht="24" x14ac:dyDescent="0.45">
      <c r="A509" s="93"/>
      <c r="B509" s="94"/>
      <c r="C509" s="94"/>
      <c r="D509" s="94"/>
      <c r="E509" s="48">
        <f t="shared" si="16"/>
        <v>452</v>
      </c>
      <c r="F509" s="9" t="s">
        <v>1153</v>
      </c>
      <c r="G509" s="9" t="s">
        <v>1154</v>
      </c>
      <c r="H509" s="9"/>
      <c r="I509" s="48"/>
      <c r="J509" s="10">
        <v>3948901.5563697941</v>
      </c>
      <c r="K509" s="10">
        <v>1126313.0600460463</v>
      </c>
      <c r="L509" s="10">
        <v>10652669.84302984</v>
      </c>
      <c r="M509" s="10">
        <v>5320031.8634513598</v>
      </c>
      <c r="N509" s="14">
        <v>21047916.322897039</v>
      </c>
      <c r="O509" s="10">
        <v>21498413.784505725</v>
      </c>
      <c r="P509" s="46" t="s">
        <v>59</v>
      </c>
    </row>
    <row r="510" spans="1:16" ht="36" x14ac:dyDescent="0.45">
      <c r="A510" s="93"/>
      <c r="B510" s="94"/>
      <c r="C510" s="94"/>
      <c r="D510" s="94"/>
      <c r="E510" s="48">
        <f t="shared" si="16"/>
        <v>453</v>
      </c>
      <c r="F510" s="9" t="s">
        <v>521</v>
      </c>
      <c r="G510" s="11" t="s">
        <v>522</v>
      </c>
      <c r="H510" s="11"/>
      <c r="I510" s="49" t="s">
        <v>523</v>
      </c>
      <c r="J510" s="10">
        <v>0</v>
      </c>
      <c r="K510" s="10">
        <v>24364.759864897296</v>
      </c>
      <c r="L510" s="10">
        <v>1644482.3051968578</v>
      </c>
      <c r="M510" s="10">
        <v>0</v>
      </c>
      <c r="N510" s="14">
        <v>1668847.065061755</v>
      </c>
      <c r="O510" s="10">
        <v>1551263.2966773515</v>
      </c>
      <c r="P510" s="46">
        <v>3797800.9770677127</v>
      </c>
    </row>
    <row r="511" spans="1:16" ht="24" x14ac:dyDescent="0.45">
      <c r="A511" s="93"/>
      <c r="B511" s="94"/>
      <c r="C511" s="94"/>
      <c r="D511" s="94"/>
      <c r="E511" s="48">
        <f t="shared" si="16"/>
        <v>454</v>
      </c>
      <c r="F511" s="9" t="s">
        <v>1155</v>
      </c>
      <c r="G511" s="11" t="s">
        <v>1156</v>
      </c>
      <c r="H511" s="11" t="s">
        <v>1157</v>
      </c>
      <c r="I511" s="49" t="s">
        <v>1158</v>
      </c>
      <c r="J511" s="10">
        <v>2705287.6833049939</v>
      </c>
      <c r="K511" s="10">
        <v>1627.4567084090656</v>
      </c>
      <c r="L511" s="10">
        <v>1465154.3511471781</v>
      </c>
      <c r="M511" s="10">
        <v>260242.26094873002</v>
      </c>
      <c r="N511" s="14">
        <v>4432311.7521093106</v>
      </c>
      <c r="O511" s="10">
        <v>1637268.0239080235</v>
      </c>
      <c r="P511" s="46">
        <v>2741365.4586451175</v>
      </c>
    </row>
    <row r="512" spans="1:16" ht="24" x14ac:dyDescent="0.45">
      <c r="A512" s="93"/>
      <c r="B512" s="94"/>
      <c r="C512" s="94"/>
      <c r="D512" s="94"/>
      <c r="E512" s="48">
        <f t="shared" si="16"/>
        <v>455</v>
      </c>
      <c r="F512" s="9" t="s">
        <v>1159</v>
      </c>
      <c r="G512" s="11" t="s">
        <v>1160</v>
      </c>
      <c r="H512" s="11" t="s">
        <v>1161</v>
      </c>
      <c r="I512" s="49" t="s">
        <v>1162</v>
      </c>
      <c r="J512" s="10">
        <v>89333.354261482309</v>
      </c>
      <c r="K512" s="10">
        <v>0</v>
      </c>
      <c r="L512" s="10">
        <v>374967.2153848873</v>
      </c>
      <c r="M512" s="10">
        <v>2090.5112955290806</v>
      </c>
      <c r="N512" s="14">
        <v>466391.08094189869</v>
      </c>
      <c r="O512" s="10">
        <v>427173.9663109681</v>
      </c>
      <c r="P512" s="46">
        <v>4523731.8766748263</v>
      </c>
    </row>
    <row r="513" spans="1:16" ht="24" x14ac:dyDescent="0.45">
      <c r="A513" s="93"/>
      <c r="B513" s="94"/>
      <c r="C513" s="94"/>
      <c r="D513" s="94"/>
      <c r="E513" s="48">
        <f t="shared" si="16"/>
        <v>456</v>
      </c>
      <c r="F513" s="9" t="s">
        <v>1163</v>
      </c>
      <c r="G513" s="11" t="s">
        <v>1164</v>
      </c>
      <c r="H513" s="11" t="s">
        <v>1165</v>
      </c>
      <c r="I513" s="49" t="s">
        <v>1166</v>
      </c>
      <c r="J513" s="10">
        <v>0</v>
      </c>
      <c r="K513" s="10">
        <v>275949.97722826357</v>
      </c>
      <c r="L513" s="10">
        <v>666733.75469213328</v>
      </c>
      <c r="M513" s="10">
        <v>27849.728130211275</v>
      </c>
      <c r="N513" s="14">
        <v>970533.46005060815</v>
      </c>
      <c r="O513" s="10">
        <v>1099361.7521903384</v>
      </c>
      <c r="P513" s="46">
        <v>2590203.3864554311</v>
      </c>
    </row>
    <row r="514" spans="1:16" ht="36" x14ac:dyDescent="0.45">
      <c r="A514" s="93"/>
      <c r="B514" s="94"/>
      <c r="C514" s="94"/>
      <c r="D514" s="94"/>
      <c r="E514" s="48">
        <f t="shared" si="16"/>
        <v>457</v>
      </c>
      <c r="F514" s="52" t="s">
        <v>971</v>
      </c>
      <c r="G514" s="18" t="s">
        <v>972</v>
      </c>
      <c r="H514" s="11"/>
      <c r="I514" s="48" t="s">
        <v>973</v>
      </c>
      <c r="J514" s="10">
        <v>0</v>
      </c>
      <c r="K514" s="10">
        <v>0</v>
      </c>
      <c r="L514" s="10">
        <v>296961.12323164678</v>
      </c>
      <c r="M514" s="10">
        <v>0</v>
      </c>
      <c r="N514" s="14">
        <v>296961.12323164678</v>
      </c>
      <c r="O514" s="10">
        <v>272744.51350580424</v>
      </c>
      <c r="P514" s="46">
        <v>3907448.1722495509</v>
      </c>
    </row>
    <row r="515" spans="1:16" ht="72" x14ac:dyDescent="0.45">
      <c r="A515" s="93"/>
      <c r="B515" s="94"/>
      <c r="C515" s="94"/>
      <c r="D515" s="94"/>
      <c r="E515" s="48">
        <f t="shared" si="16"/>
        <v>458</v>
      </c>
      <c r="F515" s="9" t="s">
        <v>1167</v>
      </c>
      <c r="G515" s="11" t="s">
        <v>1168</v>
      </c>
      <c r="H515" s="11" t="s">
        <v>1169</v>
      </c>
      <c r="I515" s="48"/>
      <c r="J515" s="10">
        <v>4119112.8303512507</v>
      </c>
      <c r="K515" s="10">
        <v>3519629.4220452937</v>
      </c>
      <c r="L515" s="10">
        <v>40140820.649312541</v>
      </c>
      <c r="M515" s="10">
        <v>463050.89149415545</v>
      </c>
      <c r="N515" s="14">
        <v>48242613.793203242</v>
      </c>
      <c r="O515" s="10">
        <v>45556964.504826196</v>
      </c>
      <c r="P515" s="46" t="s">
        <v>59</v>
      </c>
    </row>
    <row r="516" spans="1:16" ht="48" x14ac:dyDescent="0.45">
      <c r="A516" s="93"/>
      <c r="B516" s="94"/>
      <c r="C516" s="94"/>
      <c r="D516" s="94"/>
      <c r="E516" s="48">
        <f t="shared" si="16"/>
        <v>459</v>
      </c>
      <c r="F516" s="9" t="s">
        <v>1170</v>
      </c>
      <c r="G516" s="11" t="s">
        <v>1171</v>
      </c>
      <c r="H516" s="11" t="s">
        <v>1169</v>
      </c>
      <c r="I516" s="48"/>
      <c r="J516" s="10">
        <v>17402648.733073168</v>
      </c>
      <c r="K516" s="10">
        <v>5308599.9069812614</v>
      </c>
      <c r="L516" s="10">
        <v>51392823.665816754</v>
      </c>
      <c r="M516" s="10">
        <v>628011.23735954112</v>
      </c>
      <c r="N516" s="14">
        <v>74732083.543230727</v>
      </c>
      <c r="O516" s="10">
        <v>71754692.752267331</v>
      </c>
      <c r="P516" s="46" t="s">
        <v>59</v>
      </c>
    </row>
    <row r="517" spans="1:16" ht="36" x14ac:dyDescent="0.45">
      <c r="A517" s="93"/>
      <c r="B517" s="94"/>
      <c r="C517" s="94"/>
      <c r="D517" s="94"/>
      <c r="E517" s="48">
        <f t="shared" si="16"/>
        <v>460</v>
      </c>
      <c r="F517" s="9" t="s">
        <v>1172</v>
      </c>
      <c r="G517" s="11" t="s">
        <v>1173</v>
      </c>
      <c r="H517" s="11" t="s">
        <v>1169</v>
      </c>
      <c r="I517" s="48"/>
      <c r="J517" s="10">
        <v>5070559.3961841157</v>
      </c>
      <c r="K517" s="10">
        <v>14737132.842126368</v>
      </c>
      <c r="L517" s="10">
        <v>29466410.692808103</v>
      </c>
      <c r="M517" s="10">
        <v>189951.45817102876</v>
      </c>
      <c r="N517" s="14">
        <v>49464054.389289618</v>
      </c>
      <c r="O517" s="10">
        <v>56806041.561355338</v>
      </c>
      <c r="P517" s="46" t="s">
        <v>59</v>
      </c>
    </row>
    <row r="518" spans="1:16" ht="42.6" customHeight="1" x14ac:dyDescent="0.45">
      <c r="A518" s="93"/>
      <c r="B518" s="94"/>
      <c r="C518" s="94"/>
      <c r="D518" s="94"/>
      <c r="E518" s="48">
        <f t="shared" si="16"/>
        <v>461</v>
      </c>
      <c r="F518" s="9" t="s">
        <v>1174</v>
      </c>
      <c r="G518" s="11" t="s">
        <v>1175</v>
      </c>
      <c r="H518" s="11" t="s">
        <v>1169</v>
      </c>
      <c r="I518" s="48"/>
      <c r="J518" s="10">
        <v>645944.89361493231</v>
      </c>
      <c r="K518" s="10">
        <v>830767.67525113979</v>
      </c>
      <c r="L518" s="10">
        <v>4386544.9109715531</v>
      </c>
      <c r="M518" s="10">
        <v>3518433.4522195407</v>
      </c>
      <c r="N518" s="14">
        <v>9381690.9320571665</v>
      </c>
      <c r="O518" s="10">
        <v>10317611.672182119</v>
      </c>
      <c r="P518" s="46" t="s">
        <v>59</v>
      </c>
    </row>
    <row r="519" spans="1:16" ht="24" x14ac:dyDescent="0.45">
      <c r="A519" s="93"/>
      <c r="B519" s="94"/>
      <c r="C519" s="94"/>
      <c r="D519" s="94"/>
      <c r="E519" s="48">
        <f t="shared" si="16"/>
        <v>462</v>
      </c>
      <c r="F519" s="9" t="s">
        <v>1176</v>
      </c>
      <c r="G519" s="11" t="s">
        <v>1177</v>
      </c>
      <c r="H519" s="11" t="s">
        <v>1169</v>
      </c>
      <c r="I519" s="48"/>
      <c r="J519" s="10">
        <v>11110065.420155585</v>
      </c>
      <c r="K519" s="10">
        <v>2164270.6665951665</v>
      </c>
      <c r="L519" s="10">
        <v>12414036.340259932</v>
      </c>
      <c r="M519" s="10">
        <v>159668.07926496165</v>
      </c>
      <c r="N519" s="14">
        <v>25848040.506275646</v>
      </c>
      <c r="O519" s="10">
        <v>25481040.133822892</v>
      </c>
      <c r="P519" s="46" t="s">
        <v>59</v>
      </c>
    </row>
    <row r="520" spans="1:16" x14ac:dyDescent="0.45">
      <c r="A520" s="93"/>
      <c r="B520" s="94"/>
      <c r="C520" s="94"/>
      <c r="D520" s="94"/>
      <c r="E520" s="48">
        <f t="shared" si="16"/>
        <v>463</v>
      </c>
      <c r="F520" s="9" t="s">
        <v>1178</v>
      </c>
      <c r="G520" s="11" t="s">
        <v>1179</v>
      </c>
      <c r="H520" s="11"/>
      <c r="I520" s="48"/>
      <c r="J520" s="10">
        <v>1436276.4964645396</v>
      </c>
      <c r="K520" s="10">
        <v>285403.91845454264</v>
      </c>
      <c r="L520" s="10">
        <v>17959681.798928168</v>
      </c>
      <c r="M520" s="10">
        <v>16505.009003716343</v>
      </c>
      <c r="N520" s="14">
        <v>19697867.222850967</v>
      </c>
      <c r="O520" s="10">
        <v>16762073.504063463</v>
      </c>
      <c r="P520" s="46" t="s">
        <v>59</v>
      </c>
    </row>
    <row r="521" spans="1:16" ht="24" x14ac:dyDescent="0.45">
      <c r="A521" s="93"/>
      <c r="B521" s="94"/>
      <c r="C521" s="94"/>
      <c r="D521" s="94"/>
      <c r="E521" s="48">
        <f t="shared" si="16"/>
        <v>464</v>
      </c>
      <c r="F521" s="9" t="s">
        <v>1180</v>
      </c>
      <c r="G521" s="9" t="s">
        <v>1181</v>
      </c>
      <c r="H521" s="9"/>
      <c r="I521" s="48"/>
      <c r="J521" s="10">
        <v>9916.3572169763611</v>
      </c>
      <c r="K521" s="10">
        <v>0</v>
      </c>
      <c r="L521" s="10">
        <v>4819476.5089317327</v>
      </c>
      <c r="M521" s="10">
        <v>0</v>
      </c>
      <c r="N521" s="14">
        <v>4829392.8661487093</v>
      </c>
      <c r="O521" s="10">
        <v>4435691.3875646023</v>
      </c>
      <c r="P521" s="46" t="s">
        <v>59</v>
      </c>
    </row>
    <row r="522" spans="1:16" ht="24" x14ac:dyDescent="0.45">
      <c r="A522" s="93"/>
      <c r="B522" s="94"/>
      <c r="C522" s="94"/>
      <c r="D522" s="94"/>
      <c r="E522" s="48">
        <f>E521+1</f>
        <v>465</v>
      </c>
      <c r="F522" s="9" t="s">
        <v>1182</v>
      </c>
      <c r="G522" s="11" t="s">
        <v>1183</v>
      </c>
      <c r="H522" s="11"/>
      <c r="I522" s="48"/>
      <c r="J522" s="10">
        <v>8268067.7628068216</v>
      </c>
      <c r="K522" s="10">
        <v>1380539.1272996783</v>
      </c>
      <c r="L522" s="10">
        <v>39071490.223797187</v>
      </c>
      <c r="M522" s="10">
        <v>68701.803030342067</v>
      </c>
      <c r="N522" s="14">
        <v>48788798.916934028</v>
      </c>
      <c r="O522" s="10">
        <v>43362186.762691133</v>
      </c>
      <c r="P522" s="46" t="s">
        <v>59</v>
      </c>
    </row>
    <row r="523" spans="1:16" ht="28.2" customHeight="1" x14ac:dyDescent="0.45">
      <c r="A523" s="93"/>
      <c r="B523" s="94"/>
      <c r="C523" s="94"/>
      <c r="D523" s="94"/>
      <c r="E523" s="48">
        <f t="shared" si="16"/>
        <v>466</v>
      </c>
      <c r="F523" s="9" t="s">
        <v>835</v>
      </c>
      <c r="G523" s="11" t="s">
        <v>836</v>
      </c>
      <c r="H523" s="11" t="s">
        <v>837</v>
      </c>
      <c r="I523" s="49" t="s">
        <v>838</v>
      </c>
      <c r="J523" s="10">
        <v>42088799.821713217</v>
      </c>
      <c r="K523" s="10">
        <v>2989519.3046291322</v>
      </c>
      <c r="L523" s="10">
        <v>124044556.01812795</v>
      </c>
      <c r="M523" s="10">
        <v>1319.7672320259348</v>
      </c>
      <c r="N523" s="14">
        <v>169124194.91170233</v>
      </c>
      <c r="O523" s="10">
        <v>147914656.90141067</v>
      </c>
      <c r="P523" s="46">
        <v>179606032.83973992</v>
      </c>
    </row>
    <row r="524" spans="1:16" ht="24" x14ac:dyDescent="0.45">
      <c r="A524" s="93"/>
      <c r="B524" s="94"/>
      <c r="C524" s="94"/>
      <c r="D524" s="94"/>
      <c r="E524" s="48">
        <f t="shared" si="16"/>
        <v>467</v>
      </c>
      <c r="F524" s="9" t="s">
        <v>787</v>
      </c>
      <c r="G524" s="11" t="s">
        <v>788</v>
      </c>
      <c r="H524" s="11" t="s">
        <v>789</v>
      </c>
      <c r="I524" s="49" t="s">
        <v>790</v>
      </c>
      <c r="J524" s="10">
        <v>1794633.2484977662</v>
      </c>
      <c r="K524" s="10">
        <v>78750.821834683127</v>
      </c>
      <c r="L524" s="10">
        <v>1064024.082673592</v>
      </c>
      <c r="M524" s="10">
        <v>0</v>
      </c>
      <c r="N524" s="14">
        <v>2937408.1530060414</v>
      </c>
      <c r="O524" s="10">
        <v>2730208.2818525429</v>
      </c>
      <c r="P524" s="46">
        <v>14944098.317177068</v>
      </c>
    </row>
    <row r="525" spans="1:16" ht="40.799999999999997" customHeight="1" x14ac:dyDescent="0.45">
      <c r="A525" s="93"/>
      <c r="B525" s="94"/>
      <c r="C525" s="94"/>
      <c r="D525" s="94"/>
      <c r="E525" s="48">
        <f t="shared" si="16"/>
        <v>468</v>
      </c>
      <c r="F525" s="9" t="s">
        <v>518</v>
      </c>
      <c r="G525" s="11" t="s">
        <v>519</v>
      </c>
      <c r="H525" s="11"/>
      <c r="I525" s="49" t="s">
        <v>520</v>
      </c>
      <c r="J525" s="10">
        <v>3169068.6124639418</v>
      </c>
      <c r="K525" s="10">
        <v>29294.220751363184</v>
      </c>
      <c r="L525" s="10">
        <v>3161049.2912546555</v>
      </c>
      <c r="M525" s="10">
        <v>3721.7435943131363</v>
      </c>
      <c r="N525" s="14">
        <v>6363133.8680642731</v>
      </c>
      <c r="O525" s="10">
        <v>5708066.4043179182</v>
      </c>
      <c r="P525" s="46">
        <v>14170535.526499566</v>
      </c>
    </row>
    <row r="526" spans="1:16" ht="22.8" customHeight="1" x14ac:dyDescent="0.45">
      <c r="A526" s="93"/>
      <c r="B526" s="94"/>
      <c r="C526" s="94"/>
      <c r="D526" s="94"/>
      <c r="E526" s="48">
        <f t="shared" si="16"/>
        <v>469</v>
      </c>
      <c r="F526" s="9" t="s">
        <v>1184</v>
      </c>
      <c r="G526" s="11" t="s">
        <v>1185</v>
      </c>
      <c r="H526" s="11"/>
      <c r="I526" s="48"/>
      <c r="J526" s="10">
        <v>3123604.2853346844</v>
      </c>
      <c r="K526" s="10">
        <v>41761.970696918281</v>
      </c>
      <c r="L526" s="10">
        <v>440089.90100605658</v>
      </c>
      <c r="M526" s="10">
        <v>4452.8946408555039</v>
      </c>
      <c r="N526" s="14">
        <v>3609909.0516785146</v>
      </c>
      <c r="O526" s="10">
        <v>2935090.0558310123</v>
      </c>
      <c r="P526" s="46" t="s">
        <v>59</v>
      </c>
    </row>
    <row r="527" spans="1:16" ht="40.200000000000003" customHeight="1" x14ac:dyDescent="0.45">
      <c r="A527" s="93"/>
      <c r="B527" s="94"/>
      <c r="C527" s="94"/>
      <c r="D527" s="94"/>
      <c r="E527" s="48">
        <f t="shared" si="16"/>
        <v>470</v>
      </c>
      <c r="F527" s="9" t="s">
        <v>1186</v>
      </c>
      <c r="G527" s="11" t="s">
        <v>493</v>
      </c>
      <c r="H527" s="11" t="s">
        <v>394</v>
      </c>
      <c r="I527" s="48" t="s">
        <v>494</v>
      </c>
      <c r="J527" s="10">
        <v>930704.22029909189</v>
      </c>
      <c r="K527" s="10">
        <v>0</v>
      </c>
      <c r="L527" s="10">
        <v>139076.51324696877</v>
      </c>
      <c r="M527" s="10">
        <v>2803.1856008230857</v>
      </c>
      <c r="N527" s="14">
        <v>1072583.9191468838</v>
      </c>
      <c r="O527" s="10">
        <v>822494.37142668839</v>
      </c>
      <c r="P527" s="46">
        <v>75736769.423815757</v>
      </c>
    </row>
    <row r="528" spans="1:16" ht="22.8" customHeight="1" x14ac:dyDescent="0.45">
      <c r="A528" s="93"/>
      <c r="B528" s="94"/>
      <c r="C528" s="94"/>
      <c r="D528" s="94"/>
      <c r="E528" s="48">
        <f t="shared" si="16"/>
        <v>471</v>
      </c>
      <c r="F528" s="9" t="s">
        <v>1187</v>
      </c>
      <c r="G528" s="11" t="s">
        <v>1188</v>
      </c>
      <c r="H528" s="9"/>
      <c r="I528" s="48"/>
      <c r="J528" s="10">
        <v>63450059.734032288</v>
      </c>
      <c r="K528" s="10">
        <v>23259891.937519349</v>
      </c>
      <c r="L528" s="10">
        <v>174171891.16285434</v>
      </c>
      <c r="M528" s="10">
        <v>8454845.9348034579</v>
      </c>
      <c r="N528" s="14">
        <v>269336688.76920944</v>
      </c>
      <c r="O528" s="10">
        <v>265225199.68275863</v>
      </c>
      <c r="P528" s="46" t="s">
        <v>59</v>
      </c>
    </row>
    <row r="529" spans="1:16" ht="24" x14ac:dyDescent="0.45">
      <c r="A529" s="93"/>
      <c r="B529" s="94"/>
      <c r="C529" s="94"/>
      <c r="D529" s="94"/>
      <c r="E529" s="48">
        <f t="shared" si="16"/>
        <v>472</v>
      </c>
      <c r="F529" s="9" t="s">
        <v>1189</v>
      </c>
      <c r="G529" s="11" t="s">
        <v>1190</v>
      </c>
      <c r="H529" s="9" t="s">
        <v>1191</v>
      </c>
      <c r="I529" s="48"/>
      <c r="J529" s="10">
        <v>178034001.51830995</v>
      </c>
      <c r="K529" s="10">
        <v>45929924.999762893</v>
      </c>
      <c r="L529" s="10">
        <v>301276004.30545521</v>
      </c>
      <c r="M529" s="10">
        <v>16374040.582679015</v>
      </c>
      <c r="N529" s="14">
        <v>541613971.40620708</v>
      </c>
      <c r="O529" s="10">
        <v>494769435.50095719</v>
      </c>
      <c r="P529" s="46" t="s">
        <v>59</v>
      </c>
    </row>
    <row r="530" spans="1:16" x14ac:dyDescent="0.45">
      <c r="A530" s="93"/>
      <c r="B530" s="94"/>
      <c r="C530" s="89" t="s">
        <v>1192</v>
      </c>
      <c r="D530" s="89"/>
      <c r="E530" s="89"/>
      <c r="F530" s="89"/>
      <c r="G530" s="17"/>
      <c r="H530" s="17"/>
      <c r="I530" s="17"/>
      <c r="J530" s="13">
        <v>538614956.64135206</v>
      </c>
      <c r="K530" s="13">
        <v>231254839.79887527</v>
      </c>
      <c r="L530" s="13">
        <v>1874602628.0610099</v>
      </c>
      <c r="M530" s="13">
        <v>60658039.304214031</v>
      </c>
      <c r="N530" s="13">
        <v>2705130463.8054509</v>
      </c>
      <c r="O530" s="13">
        <v>2581810247.1500888</v>
      </c>
      <c r="P530" s="45" t="s">
        <v>59</v>
      </c>
    </row>
    <row r="531" spans="1:16" s="12" customFormat="1" ht="28.8" customHeight="1" x14ac:dyDescent="0.45">
      <c r="A531" s="93"/>
      <c r="B531" s="94"/>
      <c r="C531" s="94" t="s">
        <v>1193</v>
      </c>
      <c r="D531" s="94" t="s">
        <v>1194</v>
      </c>
      <c r="E531" s="48">
        <f>E529+1</f>
        <v>473</v>
      </c>
      <c r="F531" s="9" t="s">
        <v>1195</v>
      </c>
      <c r="G531" s="11" t="s">
        <v>1125</v>
      </c>
      <c r="H531" s="11"/>
      <c r="I531" s="49" t="s">
        <v>1126</v>
      </c>
      <c r="J531" s="10">
        <v>422658.02318792191</v>
      </c>
      <c r="K531" s="10">
        <v>0</v>
      </c>
      <c r="L531" s="10">
        <v>19052147.862205856</v>
      </c>
      <c r="M531" s="10">
        <v>0</v>
      </c>
      <c r="N531" s="14">
        <v>19474805.885393776</v>
      </c>
      <c r="O531" s="10">
        <v>17892053.561500199</v>
      </c>
      <c r="P531" s="46">
        <v>357355516.17993909</v>
      </c>
    </row>
    <row r="532" spans="1:16" ht="12.75" customHeight="1" x14ac:dyDescent="0.45">
      <c r="A532" s="93"/>
      <c r="B532" s="94"/>
      <c r="C532" s="94"/>
      <c r="D532" s="94"/>
      <c r="E532" s="48">
        <f t="shared" si="16"/>
        <v>474</v>
      </c>
      <c r="F532" s="11" t="s">
        <v>1196</v>
      </c>
      <c r="G532" s="11" t="s">
        <v>1197</v>
      </c>
      <c r="H532" s="11" t="s">
        <v>1198</v>
      </c>
      <c r="I532" s="48"/>
      <c r="J532" s="10">
        <v>380841557.95900667</v>
      </c>
      <c r="K532" s="10">
        <v>28839459.619189821</v>
      </c>
      <c r="L532" s="10">
        <v>126862764.38804609</v>
      </c>
      <c r="M532" s="10">
        <v>6216425.686046767</v>
      </c>
      <c r="N532" s="14">
        <v>542760207.65228927</v>
      </c>
      <c r="O532" s="10">
        <v>287039158.4393568</v>
      </c>
      <c r="P532" s="46" t="s">
        <v>59</v>
      </c>
    </row>
    <row r="533" spans="1:16" ht="24" x14ac:dyDescent="0.45">
      <c r="A533" s="93"/>
      <c r="B533" s="94"/>
      <c r="C533" s="94"/>
      <c r="D533" s="94"/>
      <c r="E533" s="48">
        <f t="shared" si="16"/>
        <v>475</v>
      </c>
      <c r="F533" s="9" t="s">
        <v>1199</v>
      </c>
      <c r="G533" s="9" t="s">
        <v>1200</v>
      </c>
      <c r="H533" s="9"/>
      <c r="I533" s="48"/>
      <c r="J533" s="10">
        <v>27863981.791584451</v>
      </c>
      <c r="K533" s="10">
        <v>7815877.7948085843</v>
      </c>
      <c r="L533" s="10">
        <v>21735711.138862856</v>
      </c>
      <c r="M533" s="10">
        <v>817983.81180628226</v>
      </c>
      <c r="N533" s="14">
        <v>58233554.537062176</v>
      </c>
      <c r="O533" s="10">
        <v>59699599.162159137</v>
      </c>
      <c r="P533" s="46" t="s">
        <v>59</v>
      </c>
    </row>
    <row r="534" spans="1:16" x14ac:dyDescent="0.45">
      <c r="A534" s="93"/>
      <c r="B534" s="94"/>
      <c r="C534" s="94"/>
      <c r="D534" s="94"/>
      <c r="E534" s="48">
        <f t="shared" si="16"/>
        <v>476</v>
      </c>
      <c r="F534" s="9" t="s">
        <v>1201</v>
      </c>
      <c r="G534" s="9" t="s">
        <v>1202</v>
      </c>
      <c r="H534" s="9"/>
      <c r="I534" s="48"/>
      <c r="J534" s="10">
        <v>23202022.483409222</v>
      </c>
      <c r="K534" s="10">
        <v>3241375.7647772334</v>
      </c>
      <c r="L534" s="10">
        <v>8845408.7704319712</v>
      </c>
      <c r="M534" s="10">
        <v>155603.19619032176</v>
      </c>
      <c r="N534" s="14">
        <v>35444410.214808747</v>
      </c>
      <c r="O534" s="10">
        <v>23563075.121180695</v>
      </c>
      <c r="P534" s="46" t="s">
        <v>59</v>
      </c>
    </row>
    <row r="535" spans="1:16" s="12" customFormat="1" ht="13.8" customHeight="1" x14ac:dyDescent="0.45">
      <c r="A535" s="93"/>
      <c r="B535" s="94"/>
      <c r="C535" s="89" t="s">
        <v>1203</v>
      </c>
      <c r="D535" s="89"/>
      <c r="E535" s="89"/>
      <c r="F535" s="89"/>
      <c r="G535" s="17"/>
      <c r="H535" s="17"/>
      <c r="I535" s="17"/>
      <c r="J535" s="13">
        <v>432330220.25718826</v>
      </c>
      <c r="K535" s="13">
        <v>39896713.178775638</v>
      </c>
      <c r="L535" s="13">
        <v>176496032.15954676</v>
      </c>
      <c r="M535" s="13">
        <v>7190012.6940433709</v>
      </c>
      <c r="N535" s="13">
        <v>655912978.28955388</v>
      </c>
      <c r="O535" s="13">
        <v>388193886.28419685</v>
      </c>
      <c r="P535" s="45" t="s">
        <v>59</v>
      </c>
    </row>
    <row r="536" spans="1:16" ht="39.6" customHeight="1" x14ac:dyDescent="0.45">
      <c r="A536" s="93"/>
      <c r="B536" s="94"/>
      <c r="C536" s="94" t="s">
        <v>1204</v>
      </c>
      <c r="D536" s="94" t="s">
        <v>1205</v>
      </c>
      <c r="E536" s="48">
        <f>E534+1</f>
        <v>477</v>
      </c>
      <c r="F536" s="11" t="s">
        <v>1206</v>
      </c>
      <c r="G536" s="11" t="s">
        <v>1207</v>
      </c>
      <c r="H536" s="9" t="s">
        <v>1208</v>
      </c>
      <c r="I536" s="48"/>
      <c r="J536" s="10">
        <v>0</v>
      </c>
      <c r="K536" s="10">
        <v>9920959.8345694318</v>
      </c>
      <c r="L536" s="10">
        <v>39929561.427504778</v>
      </c>
      <c r="M536" s="10">
        <v>0</v>
      </c>
      <c r="N536" s="14">
        <v>49850521.26207421</v>
      </c>
      <c r="O536" s="10">
        <v>53321165.347127251</v>
      </c>
      <c r="P536" s="46" t="s">
        <v>59</v>
      </c>
    </row>
    <row r="537" spans="1:16" ht="24" x14ac:dyDescent="0.45">
      <c r="A537" s="93"/>
      <c r="B537" s="94"/>
      <c r="C537" s="94"/>
      <c r="D537" s="94"/>
      <c r="E537" s="48">
        <f t="shared" si="16"/>
        <v>478</v>
      </c>
      <c r="F537" s="9" t="s">
        <v>1209</v>
      </c>
      <c r="G537" s="11" t="s">
        <v>1210</v>
      </c>
      <c r="H537" s="11" t="s">
        <v>1211</v>
      </c>
      <c r="I537" s="49" t="s">
        <v>1212</v>
      </c>
      <c r="J537" s="10">
        <v>0</v>
      </c>
      <c r="K537" s="10">
        <v>2162533.2665388728</v>
      </c>
      <c r="L537" s="10">
        <v>13810155.936165538</v>
      </c>
      <c r="M537" s="10">
        <v>23673.98460808122</v>
      </c>
      <c r="N537" s="14">
        <v>15996363.187312493</v>
      </c>
      <c r="O537" s="10">
        <v>15983806.532478847</v>
      </c>
      <c r="P537" s="46">
        <v>21313255.758875087</v>
      </c>
    </row>
    <row r="538" spans="1:16" x14ac:dyDescent="0.45">
      <c r="A538" s="93"/>
      <c r="B538" s="94"/>
      <c r="C538" s="94"/>
      <c r="D538" s="94"/>
      <c r="E538" s="48">
        <f t="shared" si="16"/>
        <v>479</v>
      </c>
      <c r="F538" s="9" t="s">
        <v>1213</v>
      </c>
      <c r="G538" s="9" t="s">
        <v>1214</v>
      </c>
      <c r="H538" s="9"/>
      <c r="I538" s="48"/>
      <c r="J538" s="10">
        <v>0</v>
      </c>
      <c r="K538" s="10">
        <v>206389.38835692283</v>
      </c>
      <c r="L538" s="10">
        <v>2150760.3579282816</v>
      </c>
      <c r="M538" s="10">
        <v>0</v>
      </c>
      <c r="N538" s="14">
        <v>2357149.7462852043</v>
      </c>
      <c r="O538" s="10">
        <v>2313544.5553974309</v>
      </c>
      <c r="P538" s="46" t="s">
        <v>59</v>
      </c>
    </row>
    <row r="539" spans="1:16" x14ac:dyDescent="0.45">
      <c r="A539" s="93"/>
      <c r="B539" s="94"/>
      <c r="C539" s="89" t="s">
        <v>1215</v>
      </c>
      <c r="D539" s="89"/>
      <c r="E539" s="89"/>
      <c r="F539" s="89"/>
      <c r="G539" s="17"/>
      <c r="H539" s="17"/>
      <c r="I539" s="17"/>
      <c r="J539" s="13">
        <v>0</v>
      </c>
      <c r="K539" s="13">
        <v>12289882.489465227</v>
      </c>
      <c r="L539" s="13">
        <v>55890477.721598603</v>
      </c>
      <c r="M539" s="13">
        <v>23673.98460808122</v>
      </c>
      <c r="N539" s="13">
        <v>68204034.195671901</v>
      </c>
      <c r="O539" s="13">
        <v>71618516.435003534</v>
      </c>
      <c r="P539" s="45" t="s">
        <v>59</v>
      </c>
    </row>
    <row r="540" spans="1:16" ht="33" customHeight="1" x14ac:dyDescent="0.45">
      <c r="A540" s="93"/>
      <c r="B540" s="94"/>
      <c r="C540" s="94" t="s">
        <v>1216</v>
      </c>
      <c r="D540" s="94" t="s">
        <v>1217</v>
      </c>
      <c r="E540" s="48">
        <f>E538+1</f>
        <v>480</v>
      </c>
      <c r="F540" s="9" t="s">
        <v>1155</v>
      </c>
      <c r="G540" s="11" t="s">
        <v>1156</v>
      </c>
      <c r="H540" s="11" t="s">
        <v>1157</v>
      </c>
      <c r="I540" s="49" t="s">
        <v>1158</v>
      </c>
      <c r="J540" s="10">
        <v>11662301.082627326</v>
      </c>
      <c r="K540" s="10">
        <v>0</v>
      </c>
      <c r="L540" s="10">
        <v>309991.24968626327</v>
      </c>
      <c r="M540" s="10">
        <v>0</v>
      </c>
      <c r="N540" s="14">
        <v>11972292.33231359</v>
      </c>
      <c r="O540" s="10">
        <v>1104097.4347370937</v>
      </c>
      <c r="P540" s="46">
        <v>2741365.4586451175</v>
      </c>
    </row>
    <row r="541" spans="1:16" ht="24" x14ac:dyDescent="0.45">
      <c r="A541" s="93"/>
      <c r="B541" s="94"/>
      <c r="C541" s="94"/>
      <c r="D541" s="94"/>
      <c r="E541" s="48">
        <f t="shared" si="16"/>
        <v>481</v>
      </c>
      <c r="F541" s="9" t="s">
        <v>1209</v>
      </c>
      <c r="G541" s="11" t="s">
        <v>1210</v>
      </c>
      <c r="H541" s="11" t="s">
        <v>1211</v>
      </c>
      <c r="I541" s="49" t="s">
        <v>1212</v>
      </c>
      <c r="J541" s="10">
        <v>5416963.457742814</v>
      </c>
      <c r="K541" s="10">
        <v>0</v>
      </c>
      <c r="L541" s="10">
        <v>310595.59603389027</v>
      </c>
      <c r="M541" s="10">
        <v>0</v>
      </c>
      <c r="N541" s="14">
        <v>5727559.0537767038</v>
      </c>
      <c r="O541" s="10">
        <v>5329449.2263962412</v>
      </c>
      <c r="P541" s="46">
        <v>21313255.758875087</v>
      </c>
    </row>
    <row r="542" spans="1:16" s="12" customFormat="1" ht="27.6" customHeight="1" x14ac:dyDescent="0.45">
      <c r="A542" s="93"/>
      <c r="B542" s="94"/>
      <c r="C542" s="94"/>
      <c r="D542" s="94"/>
      <c r="E542" s="48">
        <f>E541+1</f>
        <v>482</v>
      </c>
      <c r="F542" s="11" t="s">
        <v>1218</v>
      </c>
      <c r="G542" s="11" t="s">
        <v>1219</v>
      </c>
      <c r="H542" s="11"/>
      <c r="I542" s="48"/>
      <c r="J542" s="10">
        <v>110792340.94230211</v>
      </c>
      <c r="K542" s="10">
        <v>0</v>
      </c>
      <c r="L542" s="10">
        <v>563114.5560602739</v>
      </c>
      <c r="M542" s="10">
        <v>32138.971634295565</v>
      </c>
      <c r="N542" s="14">
        <v>111387594.46999668</v>
      </c>
      <c r="O542" s="10">
        <v>58052832.934122227</v>
      </c>
      <c r="P542" s="46" t="s">
        <v>59</v>
      </c>
    </row>
    <row r="543" spans="1:16" ht="12.75" customHeight="1" x14ac:dyDescent="0.45">
      <c r="A543" s="93"/>
      <c r="B543" s="94"/>
      <c r="C543" s="89" t="s">
        <v>1220</v>
      </c>
      <c r="D543" s="89"/>
      <c r="E543" s="89"/>
      <c r="F543" s="89"/>
      <c r="G543" s="17"/>
      <c r="H543" s="17"/>
      <c r="I543" s="17"/>
      <c r="J543" s="13">
        <v>127871605.48267224</v>
      </c>
      <c r="K543" s="13">
        <v>0</v>
      </c>
      <c r="L543" s="13">
        <v>1183701.4017804274</v>
      </c>
      <c r="M543" s="13">
        <v>32138.971634295565</v>
      </c>
      <c r="N543" s="13">
        <v>129087445.85608697</v>
      </c>
      <c r="O543" s="13">
        <v>64486379.595255561</v>
      </c>
      <c r="P543" s="45" t="s">
        <v>59</v>
      </c>
    </row>
    <row r="544" spans="1:16" x14ac:dyDescent="0.45">
      <c r="A544" s="93"/>
      <c r="B544" s="94"/>
      <c r="C544" s="94" t="s">
        <v>1221</v>
      </c>
      <c r="D544" s="94" t="s">
        <v>1222</v>
      </c>
      <c r="E544" s="48">
        <f>E542+1</f>
        <v>483</v>
      </c>
      <c r="F544" s="11" t="s">
        <v>1223</v>
      </c>
      <c r="G544" s="11" t="s">
        <v>1224</v>
      </c>
      <c r="H544" s="11" t="s">
        <v>1225</v>
      </c>
      <c r="I544" s="48"/>
      <c r="J544" s="10">
        <v>4393497.5386961764</v>
      </c>
      <c r="K544" s="10">
        <v>1447025.6312773575</v>
      </c>
      <c r="L544" s="10">
        <v>12402483.079288252</v>
      </c>
      <c r="M544" s="10">
        <v>696.83709850969353</v>
      </c>
      <c r="N544" s="14">
        <v>18243703.086360294</v>
      </c>
      <c r="O544" s="10">
        <v>14375793.228249405</v>
      </c>
      <c r="P544" s="46" t="s">
        <v>59</v>
      </c>
    </row>
    <row r="545" spans="1:16" ht="13.2" customHeight="1" x14ac:dyDescent="0.45">
      <c r="A545" s="93"/>
      <c r="B545" s="94"/>
      <c r="C545" s="94"/>
      <c r="D545" s="94"/>
      <c r="E545" s="48">
        <f>E544+1</f>
        <v>484</v>
      </c>
      <c r="F545" s="9" t="s">
        <v>1226</v>
      </c>
      <c r="G545" s="9" t="s">
        <v>1227</v>
      </c>
      <c r="H545" s="9"/>
      <c r="I545" s="48"/>
      <c r="J545" s="10">
        <v>2284.414466593234</v>
      </c>
      <c r="K545" s="10">
        <v>0</v>
      </c>
      <c r="L545" s="10">
        <v>358321.49083897634</v>
      </c>
      <c r="M545" s="10">
        <v>55.430223745089265</v>
      </c>
      <c r="N545" s="14">
        <v>360661.33552931465</v>
      </c>
      <c r="O545" s="10">
        <v>330474.28048667585</v>
      </c>
      <c r="P545" s="46" t="s">
        <v>59</v>
      </c>
    </row>
    <row r="546" spans="1:16" x14ac:dyDescent="0.45">
      <c r="A546" s="93"/>
      <c r="B546" s="94"/>
      <c r="C546" s="89" t="s">
        <v>1228</v>
      </c>
      <c r="D546" s="89"/>
      <c r="E546" s="89"/>
      <c r="F546" s="89"/>
      <c r="G546" s="17"/>
      <c r="H546" s="17"/>
      <c r="I546" s="17"/>
      <c r="J546" s="13">
        <v>4395781.9531627698</v>
      </c>
      <c r="K546" s="13">
        <v>1447025.6312773575</v>
      </c>
      <c r="L546" s="13">
        <v>12760804.570127228</v>
      </c>
      <c r="M546" s="13">
        <v>752.26732225478281</v>
      </c>
      <c r="N546" s="13">
        <v>18604364.421889611</v>
      </c>
      <c r="O546" s="13">
        <v>14706267.50873608</v>
      </c>
      <c r="P546" s="45" t="s">
        <v>59</v>
      </c>
    </row>
    <row r="547" spans="1:16" ht="24" x14ac:dyDescent="0.45">
      <c r="A547" s="93"/>
      <c r="B547" s="94"/>
      <c r="C547" s="94" t="s">
        <v>1229</v>
      </c>
      <c r="D547" s="94" t="s">
        <v>1230</v>
      </c>
      <c r="E547" s="48">
        <f>E545+1</f>
        <v>485</v>
      </c>
      <c r="F547" s="9" t="s">
        <v>1231</v>
      </c>
      <c r="G547" s="11" t="s">
        <v>915</v>
      </c>
      <c r="H547" s="11" t="s">
        <v>916</v>
      </c>
      <c r="I547" s="49" t="s">
        <v>917</v>
      </c>
      <c r="J547" s="10">
        <v>4304908.4280618196</v>
      </c>
      <c r="K547" s="10">
        <v>0</v>
      </c>
      <c r="L547" s="10">
        <v>0</v>
      </c>
      <c r="M547" s="10">
        <v>7712.719703959563</v>
      </c>
      <c r="N547" s="14">
        <v>4312621.1477657789</v>
      </c>
      <c r="O547" s="10">
        <v>2742085.3243946577</v>
      </c>
      <c r="P547" s="46">
        <v>6047081.0806239592</v>
      </c>
    </row>
    <row r="548" spans="1:16" x14ac:dyDescent="0.45">
      <c r="A548" s="93"/>
      <c r="B548" s="94"/>
      <c r="C548" s="94"/>
      <c r="D548" s="94"/>
      <c r="E548" s="48">
        <f t="shared" si="16"/>
        <v>486</v>
      </c>
      <c r="F548" s="9" t="s">
        <v>1232</v>
      </c>
      <c r="G548" s="11" t="s">
        <v>1233</v>
      </c>
      <c r="H548" s="11" t="s">
        <v>916</v>
      </c>
      <c r="I548" s="48"/>
      <c r="J548" s="10">
        <v>11122056.011925939</v>
      </c>
      <c r="K548" s="10">
        <v>0</v>
      </c>
      <c r="L548" s="10">
        <v>58984.902194691742</v>
      </c>
      <c r="M548" s="10">
        <v>0</v>
      </c>
      <c r="N548" s="14">
        <v>11181040.914120631</v>
      </c>
      <c r="O548" s="10">
        <v>10324387.933387231</v>
      </c>
      <c r="P548" s="46" t="s">
        <v>59</v>
      </c>
    </row>
    <row r="549" spans="1:16" ht="24" x14ac:dyDescent="0.45">
      <c r="A549" s="93"/>
      <c r="B549" s="94"/>
      <c r="C549" s="94"/>
      <c r="D549" s="94"/>
      <c r="E549" s="48">
        <f t="shared" si="16"/>
        <v>487</v>
      </c>
      <c r="F549" s="9" t="s">
        <v>1234</v>
      </c>
      <c r="G549" s="11" t="s">
        <v>919</v>
      </c>
      <c r="H549" s="11" t="s">
        <v>920</v>
      </c>
      <c r="I549" s="49" t="s">
        <v>921</v>
      </c>
      <c r="J549" s="10">
        <v>5455894.979700638</v>
      </c>
      <c r="K549" s="10">
        <v>41692.276370285021</v>
      </c>
      <c r="L549" s="10">
        <v>309945.83637690404</v>
      </c>
      <c r="M549" s="10">
        <v>1018.8603031240217</v>
      </c>
      <c r="N549" s="14">
        <v>5808551.9527509511</v>
      </c>
      <c r="O549" s="10">
        <v>1405907.3602964585</v>
      </c>
      <c r="P549" s="46">
        <v>37612209.813154832</v>
      </c>
    </row>
    <row r="550" spans="1:16" ht="24" x14ac:dyDescent="0.45">
      <c r="A550" s="93"/>
      <c r="B550" s="94"/>
      <c r="C550" s="94"/>
      <c r="D550" s="94"/>
      <c r="E550" s="48">
        <f t="shared" si="16"/>
        <v>488</v>
      </c>
      <c r="F550" s="9" t="s">
        <v>912</v>
      </c>
      <c r="G550" s="9" t="s">
        <v>912</v>
      </c>
      <c r="H550" s="11"/>
      <c r="I550" s="48" t="s">
        <v>913</v>
      </c>
      <c r="J550" s="10">
        <v>28305.376837199721</v>
      </c>
      <c r="K550" s="10">
        <v>0</v>
      </c>
      <c r="L550" s="10">
        <v>18650.896820696431</v>
      </c>
      <c r="M550" s="10">
        <v>49066.306152260207</v>
      </c>
      <c r="N550" s="14">
        <v>96022.579810156356</v>
      </c>
      <c r="O550" s="10">
        <v>103129.43367232573</v>
      </c>
      <c r="P550" s="46">
        <v>13001551.437019072</v>
      </c>
    </row>
    <row r="551" spans="1:16" ht="24" x14ac:dyDescent="0.45">
      <c r="A551" s="93"/>
      <c r="B551" s="94"/>
      <c r="C551" s="94"/>
      <c r="D551" s="94"/>
      <c r="E551" s="48">
        <f t="shared" si="16"/>
        <v>489</v>
      </c>
      <c r="F551" s="9" t="s">
        <v>922</v>
      </c>
      <c r="G551" s="11" t="s">
        <v>923</v>
      </c>
      <c r="H551" s="11" t="s">
        <v>924</v>
      </c>
      <c r="I551" s="49" t="s">
        <v>925</v>
      </c>
      <c r="J551" s="10">
        <v>11005316.575210033</v>
      </c>
      <c r="K551" s="10">
        <v>176731.62692879699</v>
      </c>
      <c r="L551" s="10">
        <v>908653.94698036509</v>
      </c>
      <c r="M551" s="10">
        <v>0</v>
      </c>
      <c r="N551" s="14">
        <v>12090702.149119195</v>
      </c>
      <c r="O551" s="10">
        <v>11116835.1049153</v>
      </c>
      <c r="P551" s="46">
        <v>26318495.203068178</v>
      </c>
    </row>
    <row r="552" spans="1:16" s="12" customFormat="1" ht="24" x14ac:dyDescent="0.45">
      <c r="A552" s="93"/>
      <c r="B552" s="94"/>
      <c r="C552" s="94"/>
      <c r="D552" s="94"/>
      <c r="E552" s="48">
        <f t="shared" si="16"/>
        <v>490</v>
      </c>
      <c r="F552" s="9" t="s">
        <v>928</v>
      </c>
      <c r="G552" s="11" t="s">
        <v>929</v>
      </c>
      <c r="H552" s="11" t="s">
        <v>930</v>
      </c>
      <c r="I552" s="49" t="s">
        <v>931</v>
      </c>
      <c r="J552" s="10">
        <v>509372.74246507412</v>
      </c>
      <c r="K552" s="10">
        <v>12228.528878462563</v>
      </c>
      <c r="L552" s="10">
        <v>102148.50607491746</v>
      </c>
      <c r="M552" s="10">
        <v>0</v>
      </c>
      <c r="N552" s="14">
        <v>623749.77741845418</v>
      </c>
      <c r="O552" s="10">
        <v>570803.75282048283</v>
      </c>
      <c r="P552" s="46">
        <v>2745773.0052208854</v>
      </c>
    </row>
    <row r="553" spans="1:16" ht="30.6" customHeight="1" x14ac:dyDescent="0.45">
      <c r="A553" s="93"/>
      <c r="B553" s="94"/>
      <c r="C553" s="94"/>
      <c r="D553" s="94"/>
      <c r="E553" s="48">
        <f t="shared" si="16"/>
        <v>491</v>
      </c>
      <c r="F553" s="9" t="s">
        <v>932</v>
      </c>
      <c r="G553" s="11" t="s">
        <v>933</v>
      </c>
      <c r="H553" s="11" t="s">
        <v>516</v>
      </c>
      <c r="I553" s="49" t="s">
        <v>934</v>
      </c>
      <c r="J553" s="10">
        <v>955760.42241231364</v>
      </c>
      <c r="K553" s="10">
        <v>560086.21239026065</v>
      </c>
      <c r="L553" s="10">
        <v>493740.48601678066</v>
      </c>
      <c r="M553" s="10">
        <v>0</v>
      </c>
      <c r="N553" s="14">
        <v>2009587.1208193549</v>
      </c>
      <c r="O553" s="10">
        <v>2285765.7346048788</v>
      </c>
      <c r="P553" s="46">
        <v>4088612.5515153087</v>
      </c>
    </row>
    <row r="554" spans="1:16" ht="30.6" customHeight="1" x14ac:dyDescent="0.45">
      <c r="A554" s="93"/>
      <c r="B554" s="94"/>
      <c r="C554" s="94"/>
      <c r="D554" s="94"/>
      <c r="E554" s="48">
        <f t="shared" si="16"/>
        <v>492</v>
      </c>
      <c r="F554" s="9" t="s">
        <v>875</v>
      </c>
      <c r="G554" s="11" t="s">
        <v>876</v>
      </c>
      <c r="H554" s="11"/>
      <c r="I554" s="48" t="s">
        <v>877</v>
      </c>
      <c r="J554" s="10">
        <v>0</v>
      </c>
      <c r="K554" s="10">
        <v>0</v>
      </c>
      <c r="L554" s="10">
        <v>8708.8754025091221</v>
      </c>
      <c r="M554" s="10">
        <v>0</v>
      </c>
      <c r="N554" s="14">
        <v>8708.8754025091221</v>
      </c>
      <c r="O554" s="10">
        <v>7998.6833259219129</v>
      </c>
      <c r="P554" s="46">
        <v>2344820.5023200172</v>
      </c>
    </row>
    <row r="555" spans="1:16" s="12" customFormat="1" ht="30.6" customHeight="1" x14ac:dyDescent="0.45">
      <c r="A555" s="93"/>
      <c r="B555" s="94"/>
      <c r="C555" s="94"/>
      <c r="D555" s="94"/>
      <c r="E555" s="48">
        <f t="shared" si="16"/>
        <v>493</v>
      </c>
      <c r="F555" s="9" t="s">
        <v>941</v>
      </c>
      <c r="G555" s="11" t="s">
        <v>1235</v>
      </c>
      <c r="H555" s="11" t="s">
        <v>943</v>
      </c>
      <c r="I555" s="49" t="s">
        <v>944</v>
      </c>
      <c r="J555" s="10">
        <v>19119615.335279115</v>
      </c>
      <c r="K555" s="10">
        <v>742768.22790917836</v>
      </c>
      <c r="L555" s="10">
        <v>5754261.0422756746</v>
      </c>
      <c r="M555" s="10">
        <v>345.77901479079492</v>
      </c>
      <c r="N555" s="14">
        <v>25616990.384478759</v>
      </c>
      <c r="O555" s="10">
        <v>21136140.486592971</v>
      </c>
      <c r="P555" s="46">
        <v>47900266.124457166</v>
      </c>
    </row>
    <row r="556" spans="1:16" ht="12.75" customHeight="1" x14ac:dyDescent="0.45">
      <c r="A556" s="93"/>
      <c r="B556" s="94"/>
      <c r="C556" s="89" t="s">
        <v>1236</v>
      </c>
      <c r="D556" s="89"/>
      <c r="E556" s="89"/>
      <c r="F556" s="89"/>
      <c r="G556" s="17"/>
      <c r="H556" s="17"/>
      <c r="I556" s="17"/>
      <c r="J556" s="13">
        <v>52501229.871892139</v>
      </c>
      <c r="K556" s="13">
        <v>1533506.8724769836</v>
      </c>
      <c r="L556" s="13">
        <v>7655094.4921425395</v>
      </c>
      <c r="M556" s="13">
        <v>58143.665174134585</v>
      </c>
      <c r="N556" s="13">
        <v>61747974.901685789</v>
      </c>
      <c r="O556" s="13">
        <v>49693053.814010233</v>
      </c>
      <c r="P556" s="45" t="s">
        <v>59</v>
      </c>
    </row>
    <row r="557" spans="1:16" ht="24" x14ac:dyDescent="0.45">
      <c r="A557" s="93"/>
      <c r="B557" s="94"/>
      <c r="C557" s="94" t="s">
        <v>1237</v>
      </c>
      <c r="D557" s="94" t="s">
        <v>1238</v>
      </c>
      <c r="E557" s="48">
        <f>E555+1</f>
        <v>494</v>
      </c>
      <c r="F557" s="9" t="s">
        <v>1159</v>
      </c>
      <c r="G557" s="11" t="s">
        <v>1160</v>
      </c>
      <c r="H557" s="11" t="s">
        <v>1161</v>
      </c>
      <c r="I557" s="49" t="s">
        <v>1162</v>
      </c>
      <c r="J557" s="10">
        <v>534118.84306699352</v>
      </c>
      <c r="K557" s="10">
        <v>778163.52768662595</v>
      </c>
      <c r="L557" s="10">
        <v>2221416.4806283014</v>
      </c>
      <c r="M557" s="10">
        <v>232094.26542408089</v>
      </c>
      <c r="N557" s="14">
        <v>3765793.1168060014</v>
      </c>
      <c r="O557" s="10">
        <v>4096557.9103638581</v>
      </c>
      <c r="P557" s="46">
        <v>4523731.8766748263</v>
      </c>
    </row>
    <row r="558" spans="1:16" s="12" customFormat="1" ht="13.8" customHeight="1" x14ac:dyDescent="0.45">
      <c r="A558" s="93"/>
      <c r="B558" s="94"/>
      <c r="C558" s="94"/>
      <c r="D558" s="94"/>
      <c r="E558" s="48">
        <f t="shared" si="16"/>
        <v>495</v>
      </c>
      <c r="F558" s="9" t="s">
        <v>1239</v>
      </c>
      <c r="G558" s="9" t="s">
        <v>1240</v>
      </c>
      <c r="H558" s="9"/>
      <c r="I558" s="48"/>
      <c r="J558" s="10">
        <v>116756.66457764452</v>
      </c>
      <c r="K558" s="10">
        <v>85812.552390036813</v>
      </c>
      <c r="L558" s="10">
        <v>325124.36169736215</v>
      </c>
      <c r="M558" s="10">
        <v>0</v>
      </c>
      <c r="N558" s="14">
        <v>527693.57866504346</v>
      </c>
      <c r="O558" s="10">
        <v>535125.71086931892</v>
      </c>
      <c r="P558" s="46" t="s">
        <v>59</v>
      </c>
    </row>
    <row r="559" spans="1:16" ht="12.75" customHeight="1" x14ac:dyDescent="0.45">
      <c r="A559" s="93"/>
      <c r="B559" s="94"/>
      <c r="C559" s="89" t="s">
        <v>1241</v>
      </c>
      <c r="D559" s="89"/>
      <c r="E559" s="89"/>
      <c r="F559" s="89"/>
      <c r="G559" s="17"/>
      <c r="H559" s="17"/>
      <c r="I559" s="17"/>
      <c r="J559" s="13">
        <v>650875.50764463807</v>
      </c>
      <c r="K559" s="13">
        <v>863976.08007666282</v>
      </c>
      <c r="L559" s="13">
        <v>2546540.8423256637</v>
      </c>
      <c r="M559" s="13">
        <v>232094.26542408089</v>
      </c>
      <c r="N559" s="13">
        <v>4293486.6954710446</v>
      </c>
      <c r="O559" s="13">
        <v>4631683.6212331774</v>
      </c>
      <c r="P559" s="45" t="s">
        <v>59</v>
      </c>
    </row>
    <row r="560" spans="1:16" ht="24" customHeight="1" x14ac:dyDescent="0.45">
      <c r="A560" s="93"/>
      <c r="B560" s="94"/>
      <c r="C560" s="94" t="s">
        <v>1242</v>
      </c>
      <c r="D560" s="94" t="s">
        <v>1243</v>
      </c>
      <c r="E560" s="48">
        <f>E558+1</f>
        <v>496</v>
      </c>
      <c r="F560" s="9" t="s">
        <v>1163</v>
      </c>
      <c r="G560" s="11" t="s">
        <v>1164</v>
      </c>
      <c r="H560" s="11" t="s">
        <v>1165</v>
      </c>
      <c r="I560" s="49" t="s">
        <v>1166</v>
      </c>
      <c r="J560" s="10">
        <v>1096360.4476367533</v>
      </c>
      <c r="K560" s="10">
        <v>208738.27552750861</v>
      </c>
      <c r="L560" s="10">
        <v>126193.10671489751</v>
      </c>
      <c r="M560" s="10">
        <v>2613.1391194113507</v>
      </c>
      <c r="N560" s="14">
        <v>1433904.9689985709</v>
      </c>
      <c r="O560" s="10">
        <v>1490841.6342650927</v>
      </c>
      <c r="P560" s="46">
        <v>2590203.3864554311</v>
      </c>
    </row>
    <row r="561" spans="1:16" s="12" customFormat="1" ht="13.8" customHeight="1" x14ac:dyDescent="0.45">
      <c r="A561" s="93"/>
      <c r="B561" s="94"/>
      <c r="C561" s="94"/>
      <c r="D561" s="94"/>
      <c r="E561" s="48">
        <f t="shared" ref="E561" si="17">E560+1</f>
        <v>497</v>
      </c>
      <c r="F561" s="9" t="s">
        <v>1244</v>
      </c>
      <c r="G561" s="9" t="s">
        <v>1245</v>
      </c>
      <c r="H561" s="9"/>
      <c r="I561" s="48"/>
      <c r="J561" s="10">
        <v>2098.3535598118847</v>
      </c>
      <c r="K561" s="10">
        <v>0</v>
      </c>
      <c r="L561" s="10">
        <v>101.30661318602668</v>
      </c>
      <c r="M561" s="10">
        <v>121.41858534638601</v>
      </c>
      <c r="N561" s="14">
        <v>2321.0787583442975</v>
      </c>
      <c r="O561" s="10">
        <v>2104.7477985578721</v>
      </c>
      <c r="P561" s="46" t="s">
        <v>59</v>
      </c>
    </row>
    <row r="562" spans="1:16" ht="12.75" customHeight="1" x14ac:dyDescent="0.45">
      <c r="A562" s="93"/>
      <c r="B562" s="94"/>
      <c r="C562" s="89" t="s">
        <v>1246</v>
      </c>
      <c r="D562" s="89"/>
      <c r="E562" s="89"/>
      <c r="F562" s="89"/>
      <c r="G562" s="17"/>
      <c r="H562" s="17"/>
      <c r="I562" s="17"/>
      <c r="J562" s="13">
        <v>1098458.8011965652</v>
      </c>
      <c r="K562" s="13">
        <v>208738.27552750861</v>
      </c>
      <c r="L562" s="13">
        <v>126294.41332808354</v>
      </c>
      <c r="M562" s="13">
        <v>2734.5577047577367</v>
      </c>
      <c r="N562" s="13">
        <v>1436226.0477569152</v>
      </c>
      <c r="O562" s="13">
        <v>1492946.3820636505</v>
      </c>
      <c r="P562" s="45" t="s">
        <v>59</v>
      </c>
    </row>
    <row r="563" spans="1:16" ht="12.75" customHeight="1" x14ac:dyDescent="0.45">
      <c r="A563" s="93"/>
      <c r="B563" s="94"/>
      <c r="C563" s="94" t="s">
        <v>1247</v>
      </c>
      <c r="D563" s="94" t="s">
        <v>1248</v>
      </c>
      <c r="E563" s="48">
        <f>E561+1</f>
        <v>498</v>
      </c>
      <c r="F563" s="9" t="s">
        <v>1249</v>
      </c>
      <c r="G563" s="9" t="s">
        <v>1250</v>
      </c>
      <c r="H563" s="11" t="s">
        <v>1134</v>
      </c>
      <c r="I563" s="48"/>
      <c r="J563" s="10">
        <v>458268.01340246346</v>
      </c>
      <c r="K563" s="10">
        <v>185170.29134276992</v>
      </c>
      <c r="L563" s="10">
        <v>818291.94134991837</v>
      </c>
      <c r="M563" s="10">
        <v>150342.6040034664</v>
      </c>
      <c r="N563" s="14">
        <v>1612072.8500986181</v>
      </c>
      <c r="O563" s="10">
        <v>1647918.0641035037</v>
      </c>
      <c r="P563" s="46" t="s">
        <v>59</v>
      </c>
    </row>
    <row r="564" spans="1:16" x14ac:dyDescent="0.45">
      <c r="A564" s="93"/>
      <c r="B564" s="94"/>
      <c r="C564" s="94"/>
      <c r="D564" s="94"/>
      <c r="E564" s="48">
        <f t="shared" ref="E564" si="18">E563+1</f>
        <v>499</v>
      </c>
      <c r="F564" s="9" t="s">
        <v>1251</v>
      </c>
      <c r="G564" s="9" t="s">
        <v>1252</v>
      </c>
      <c r="H564" s="9"/>
      <c r="I564" s="48"/>
      <c r="J564" s="10">
        <v>761.4714888644113</v>
      </c>
      <c r="K564" s="10">
        <v>28838.382182572681</v>
      </c>
      <c r="L564" s="10">
        <v>6078.396791161601</v>
      </c>
      <c r="M564" s="10">
        <v>1100.6858715096296</v>
      </c>
      <c r="N564" s="14">
        <v>36778.936334108323</v>
      </c>
      <c r="O564" s="10">
        <v>56735.145307772633</v>
      </c>
      <c r="P564" s="46" t="s">
        <v>59</v>
      </c>
    </row>
    <row r="565" spans="1:16" s="12" customFormat="1" ht="13.8" customHeight="1" x14ac:dyDescent="0.45">
      <c r="A565" s="93"/>
      <c r="B565" s="94"/>
      <c r="C565" s="89" t="s">
        <v>1253</v>
      </c>
      <c r="D565" s="89"/>
      <c r="E565" s="89"/>
      <c r="F565" s="89"/>
      <c r="G565" s="17"/>
      <c r="H565" s="17"/>
      <c r="I565" s="17"/>
      <c r="J565" s="13">
        <v>459029.48489132785</v>
      </c>
      <c r="K565" s="13">
        <v>214008.6735253426</v>
      </c>
      <c r="L565" s="13">
        <v>824370.33814107999</v>
      </c>
      <c r="M565" s="13">
        <v>151443.28987497604</v>
      </c>
      <c r="N565" s="13">
        <v>1648851.7864327263</v>
      </c>
      <c r="O565" s="13">
        <v>1704653.2094112763</v>
      </c>
      <c r="P565" s="45" t="s">
        <v>59</v>
      </c>
    </row>
    <row r="566" spans="1:16" ht="12.75" customHeight="1" x14ac:dyDescent="0.45">
      <c r="A566" s="88" t="s">
        <v>1254</v>
      </c>
      <c r="B566" s="89"/>
      <c r="C566" s="89"/>
      <c r="D566" s="89"/>
      <c r="E566" s="89"/>
      <c r="F566" s="89"/>
      <c r="G566" s="17"/>
      <c r="H566" s="17"/>
      <c r="I566" s="17"/>
      <c r="J566" s="13">
        <v>1157922158</v>
      </c>
      <c r="K566" s="13">
        <v>287708691</v>
      </c>
      <c r="L566" s="13">
        <v>2132085944.0000002</v>
      </c>
      <c r="M566" s="13">
        <v>68349033</v>
      </c>
      <c r="N566" s="13">
        <v>3646065826</v>
      </c>
      <c r="O566" s="13">
        <v>3178337633.999999</v>
      </c>
      <c r="P566" s="45" t="s">
        <v>59</v>
      </c>
    </row>
    <row r="567" spans="1:16" ht="14.1" customHeight="1" x14ac:dyDescent="0.45">
      <c r="A567" s="93" t="s">
        <v>1255</v>
      </c>
      <c r="B567" s="94" t="s">
        <v>1256</v>
      </c>
      <c r="C567" s="94" t="s">
        <v>1257</v>
      </c>
      <c r="D567" s="94" t="s">
        <v>1258</v>
      </c>
      <c r="E567" s="48">
        <f>E564+1</f>
        <v>500</v>
      </c>
      <c r="F567" s="9" t="s">
        <v>1259</v>
      </c>
      <c r="G567" s="9" t="s">
        <v>1260</v>
      </c>
      <c r="H567" s="11" t="s">
        <v>1134</v>
      </c>
      <c r="I567" s="48"/>
      <c r="J567" s="10">
        <v>19608365.999925781</v>
      </c>
      <c r="K567" s="10">
        <v>8010492.7551809112</v>
      </c>
      <c r="L567" s="10">
        <v>19420173.910118237</v>
      </c>
      <c r="M567" s="10">
        <v>298406.59746068693</v>
      </c>
      <c r="N567" s="14">
        <v>47337439.262685612</v>
      </c>
      <c r="O567" s="10">
        <v>21793558.818526689</v>
      </c>
      <c r="P567" s="46" t="s">
        <v>59</v>
      </c>
    </row>
    <row r="568" spans="1:16" ht="24.6" customHeight="1" x14ac:dyDescent="0.45">
      <c r="A568" s="93"/>
      <c r="B568" s="94"/>
      <c r="C568" s="94"/>
      <c r="D568" s="94"/>
      <c r="E568" s="48">
        <f t="shared" ref="E568" si="19">E567+1</f>
        <v>501</v>
      </c>
      <c r="F568" s="9" t="s">
        <v>1261</v>
      </c>
      <c r="G568" s="9" t="s">
        <v>1262</v>
      </c>
      <c r="H568" s="9"/>
      <c r="I568" s="48"/>
      <c r="J568" s="10">
        <v>2865168.5837124069</v>
      </c>
      <c r="K568" s="10">
        <v>0</v>
      </c>
      <c r="L568" s="10">
        <v>731260.84843692207</v>
      </c>
      <c r="M568" s="10">
        <v>9024.936215708407</v>
      </c>
      <c r="N568" s="14">
        <v>3605454.3683650377</v>
      </c>
      <c r="O568" s="10">
        <v>1601901.6238522301</v>
      </c>
      <c r="P568" s="46" t="s">
        <v>59</v>
      </c>
    </row>
    <row r="569" spans="1:16" s="12" customFormat="1" ht="13.8" customHeight="1" x14ac:dyDescent="0.45">
      <c r="A569" s="93"/>
      <c r="B569" s="94"/>
      <c r="C569" s="89" t="s">
        <v>1263</v>
      </c>
      <c r="D569" s="89"/>
      <c r="E569" s="89"/>
      <c r="F569" s="89"/>
      <c r="G569" s="17"/>
      <c r="H569" s="17"/>
      <c r="I569" s="17"/>
      <c r="J569" s="13">
        <v>22473534.583638187</v>
      </c>
      <c r="K569" s="13">
        <v>8010492.7551809112</v>
      </c>
      <c r="L569" s="13">
        <v>20151434.758555159</v>
      </c>
      <c r="M569" s="13">
        <v>307431.53367639531</v>
      </c>
      <c r="N569" s="13">
        <v>50942893.631050646</v>
      </c>
      <c r="O569" s="13">
        <v>23395460.44237892</v>
      </c>
      <c r="P569" s="45" t="s">
        <v>59</v>
      </c>
    </row>
    <row r="570" spans="1:16" ht="12.75" customHeight="1" x14ac:dyDescent="0.45">
      <c r="A570" s="88" t="s">
        <v>1264</v>
      </c>
      <c r="B570" s="89"/>
      <c r="C570" s="89"/>
      <c r="D570" s="89"/>
      <c r="E570" s="89"/>
      <c r="F570" s="89"/>
      <c r="G570" s="17"/>
      <c r="H570" s="17"/>
      <c r="I570" s="17"/>
      <c r="J570" s="13">
        <v>22473534.583638187</v>
      </c>
      <c r="K570" s="13">
        <v>8010492.7551809112</v>
      </c>
      <c r="L570" s="13">
        <v>20151434.758555159</v>
      </c>
      <c r="M570" s="13">
        <v>307431.53367639531</v>
      </c>
      <c r="N570" s="13">
        <v>50942893.631050646</v>
      </c>
      <c r="O570" s="13">
        <v>23395460.44237892</v>
      </c>
      <c r="P570" s="45" t="s">
        <v>59</v>
      </c>
    </row>
    <row r="571" spans="1:16" ht="14.1" customHeight="1" x14ac:dyDescent="0.45">
      <c r="A571" s="93">
        <v>12</v>
      </c>
      <c r="B571" s="94" t="s">
        <v>1265</v>
      </c>
      <c r="C571" s="96" t="s">
        <v>1266</v>
      </c>
      <c r="D571" s="94" t="s">
        <v>1265</v>
      </c>
      <c r="E571" s="48">
        <f>E568+1</f>
        <v>502</v>
      </c>
      <c r="F571" s="9" t="s">
        <v>1267</v>
      </c>
      <c r="G571" s="9" t="s">
        <v>1268</v>
      </c>
      <c r="H571" s="9"/>
      <c r="I571" s="48"/>
      <c r="J571" s="10">
        <v>33332.532403008168</v>
      </c>
      <c r="K571" s="10">
        <v>0</v>
      </c>
      <c r="L571" s="10">
        <v>95592.256201653785</v>
      </c>
      <c r="M571" s="10">
        <v>0</v>
      </c>
      <c r="N571" s="14">
        <v>128924.78860466195</v>
      </c>
      <c r="O571" s="10">
        <v>81136.996512683327</v>
      </c>
      <c r="P571" s="46" t="s">
        <v>59</v>
      </c>
    </row>
    <row r="572" spans="1:16" x14ac:dyDescent="0.45">
      <c r="A572" s="93"/>
      <c r="B572" s="94"/>
      <c r="C572" s="96"/>
      <c r="D572" s="94"/>
      <c r="E572" s="48">
        <f t="shared" ref="E572" si="20">E571+1</f>
        <v>503</v>
      </c>
      <c r="F572" s="9" t="s">
        <v>1269</v>
      </c>
      <c r="G572" s="9" t="s">
        <v>1270</v>
      </c>
      <c r="H572" s="9"/>
      <c r="I572" s="48"/>
      <c r="J572" s="10">
        <v>24804.467596991828</v>
      </c>
      <c r="K572" s="10">
        <v>2572</v>
      </c>
      <c r="L572" s="10">
        <v>21504.743798346226</v>
      </c>
      <c r="M572" s="10">
        <v>0</v>
      </c>
      <c r="N572" s="14">
        <v>48881.211395338054</v>
      </c>
      <c r="O572" s="10">
        <v>67419.003487316673</v>
      </c>
      <c r="P572" s="46" t="s">
        <v>59</v>
      </c>
    </row>
    <row r="573" spans="1:16" ht="12.75" customHeight="1" x14ac:dyDescent="0.45">
      <c r="A573" s="93"/>
      <c r="B573" s="94"/>
      <c r="C573" s="89" t="s">
        <v>1271</v>
      </c>
      <c r="D573" s="89"/>
      <c r="E573" s="89"/>
      <c r="F573" s="89"/>
      <c r="G573" s="17"/>
      <c r="H573" s="17"/>
      <c r="I573" s="17"/>
      <c r="J573" s="13">
        <v>58137</v>
      </c>
      <c r="K573" s="13">
        <v>2572</v>
      </c>
      <c r="L573" s="13">
        <v>117097.00000000001</v>
      </c>
      <c r="M573" s="13">
        <v>0</v>
      </c>
      <c r="N573" s="13">
        <v>177806</v>
      </c>
      <c r="O573" s="13">
        <v>148556</v>
      </c>
      <c r="P573" s="45" t="s">
        <v>59</v>
      </c>
    </row>
    <row r="574" spans="1:16" ht="14.1" customHeight="1" x14ac:dyDescent="0.45">
      <c r="A574" s="88" t="s">
        <v>1272</v>
      </c>
      <c r="B574" s="89"/>
      <c r="C574" s="89"/>
      <c r="D574" s="89"/>
      <c r="E574" s="89"/>
      <c r="F574" s="89"/>
      <c r="G574" s="17"/>
      <c r="H574" s="17"/>
      <c r="I574" s="17"/>
      <c r="J574" s="13">
        <v>58137</v>
      </c>
      <c r="K574" s="13">
        <v>2572</v>
      </c>
      <c r="L574" s="13">
        <v>117097.00000000001</v>
      </c>
      <c r="M574" s="13">
        <v>0</v>
      </c>
      <c r="N574" s="13">
        <v>177806</v>
      </c>
      <c r="O574" s="13">
        <v>148556</v>
      </c>
      <c r="P574" s="45" t="s">
        <v>59</v>
      </c>
    </row>
    <row r="575" spans="1:16" ht="24" x14ac:dyDescent="0.45">
      <c r="A575" s="93">
        <v>13</v>
      </c>
      <c r="B575" s="94" t="s">
        <v>1273</v>
      </c>
      <c r="C575" s="21" t="s">
        <v>1274</v>
      </c>
      <c r="D575" s="22" t="s">
        <v>1273</v>
      </c>
      <c r="E575" s="48">
        <f>E572+1</f>
        <v>504</v>
      </c>
      <c r="F575" s="11" t="s">
        <v>1273</v>
      </c>
      <c r="G575" s="11" t="s">
        <v>1275</v>
      </c>
      <c r="H575" s="11"/>
      <c r="I575" s="58"/>
      <c r="J575" s="10">
        <v>1079238.355071154</v>
      </c>
      <c r="K575" s="10">
        <v>3915180.2664212328</v>
      </c>
      <c r="L575" s="10">
        <v>154567.62783311863</v>
      </c>
      <c r="M575" s="10">
        <v>0</v>
      </c>
      <c r="N575" s="14">
        <v>5148986.2493255055</v>
      </c>
      <c r="O575" s="10">
        <v>1620517.4090480676</v>
      </c>
      <c r="P575" s="46" t="s">
        <v>59</v>
      </c>
    </row>
    <row r="576" spans="1:16" ht="12.75" customHeight="1" x14ac:dyDescent="0.45">
      <c r="A576" s="93"/>
      <c r="B576" s="94"/>
      <c r="C576" s="89" t="s">
        <v>1276</v>
      </c>
      <c r="D576" s="89"/>
      <c r="E576" s="89"/>
      <c r="F576" s="89"/>
      <c r="G576" s="17"/>
      <c r="H576" s="17"/>
      <c r="I576" s="17"/>
      <c r="J576" s="13">
        <v>1079238.355071154</v>
      </c>
      <c r="K576" s="13">
        <v>3915180.2664212328</v>
      </c>
      <c r="L576" s="13">
        <v>154567.62783311863</v>
      </c>
      <c r="M576" s="13">
        <v>0</v>
      </c>
      <c r="N576" s="13">
        <v>5148986.2493255055</v>
      </c>
      <c r="O576" s="13">
        <v>1620517.4090480676</v>
      </c>
      <c r="P576" s="45" t="s">
        <v>59</v>
      </c>
    </row>
    <row r="577" spans="1:16" ht="14.1" customHeight="1" x14ac:dyDescent="0.45">
      <c r="A577" s="88" t="s">
        <v>1277</v>
      </c>
      <c r="B577" s="89"/>
      <c r="C577" s="89"/>
      <c r="D577" s="89"/>
      <c r="E577" s="89"/>
      <c r="F577" s="89"/>
      <c r="G577" s="17"/>
      <c r="H577" s="17"/>
      <c r="I577" s="17"/>
      <c r="J577" s="13">
        <v>1079238.355071154</v>
      </c>
      <c r="K577" s="13">
        <v>3915180.2664212328</v>
      </c>
      <c r="L577" s="13">
        <v>154567.62783311863</v>
      </c>
      <c r="M577" s="13">
        <v>0</v>
      </c>
      <c r="N577" s="13">
        <v>5148986.2493255055</v>
      </c>
      <c r="O577" s="13">
        <v>1620517.4090480676</v>
      </c>
      <c r="P577" s="45" t="s">
        <v>59</v>
      </c>
    </row>
    <row r="578" spans="1:16" ht="72" customHeight="1" x14ac:dyDescent="0.45">
      <c r="A578" s="95" t="s">
        <v>1278</v>
      </c>
      <c r="B578" s="94" t="s">
        <v>1279</v>
      </c>
      <c r="C578" s="21" t="s">
        <v>1280</v>
      </c>
      <c r="D578" s="22" t="s">
        <v>1279</v>
      </c>
      <c r="E578" s="48">
        <f>E575+1</f>
        <v>505</v>
      </c>
      <c r="F578" s="11" t="s">
        <v>1281</v>
      </c>
      <c r="G578" s="11" t="s">
        <v>1282</v>
      </c>
      <c r="H578" s="11"/>
      <c r="I578" s="58"/>
      <c r="J578" s="10">
        <v>4330310959.0612907</v>
      </c>
      <c r="K578" s="10">
        <v>14015712.978397859</v>
      </c>
      <c r="L578" s="10">
        <v>2025922.6136117242</v>
      </c>
      <c r="M578" s="10">
        <v>69299.466323604676</v>
      </c>
      <c r="N578" s="14">
        <v>4346421894.1196251</v>
      </c>
      <c r="O578" s="10">
        <v>50284078.148573011</v>
      </c>
      <c r="P578" s="46" t="s">
        <v>59</v>
      </c>
    </row>
    <row r="579" spans="1:16" ht="14.25" customHeight="1" x14ac:dyDescent="0.45">
      <c r="A579" s="95"/>
      <c r="B579" s="94"/>
      <c r="C579" s="89" t="s">
        <v>1283</v>
      </c>
      <c r="D579" s="89"/>
      <c r="E579" s="89"/>
      <c r="F579" s="89"/>
      <c r="G579" s="17"/>
      <c r="H579" s="17"/>
      <c r="I579" s="17"/>
      <c r="J579" s="13">
        <v>4330310959.0612907</v>
      </c>
      <c r="K579" s="13">
        <v>14015712.978397859</v>
      </c>
      <c r="L579" s="13">
        <v>2025922.6136117242</v>
      </c>
      <c r="M579" s="13">
        <v>69299.466323604676</v>
      </c>
      <c r="N579" s="13">
        <v>4346421894.1196251</v>
      </c>
      <c r="O579" s="13">
        <v>50284078.148573011</v>
      </c>
      <c r="P579" s="45" t="s">
        <v>59</v>
      </c>
    </row>
    <row r="580" spans="1:16" ht="14.25" customHeight="1" x14ac:dyDescent="0.45">
      <c r="A580" s="88" t="s">
        <v>1284</v>
      </c>
      <c r="B580" s="89"/>
      <c r="C580" s="89"/>
      <c r="D580" s="89"/>
      <c r="E580" s="89"/>
      <c r="F580" s="89"/>
      <c r="G580" s="17"/>
      <c r="H580" s="17"/>
      <c r="I580" s="17"/>
      <c r="J580" s="13">
        <v>4330310959.0612907</v>
      </c>
      <c r="K580" s="13">
        <v>14015712.978397859</v>
      </c>
      <c r="L580" s="13">
        <v>2025922.6136117242</v>
      </c>
      <c r="M580" s="13">
        <v>69299.466323604676</v>
      </c>
      <c r="N580" s="13">
        <v>4346421894.1196251</v>
      </c>
      <c r="O580" s="13">
        <v>50284078.148573011</v>
      </c>
      <c r="P580" s="45" t="s">
        <v>59</v>
      </c>
    </row>
    <row r="581" spans="1:16" ht="14.25" customHeight="1" thickBot="1" x14ac:dyDescent="0.5">
      <c r="A581" s="90" t="s">
        <v>1285</v>
      </c>
      <c r="B581" s="91"/>
      <c r="C581" s="91"/>
      <c r="D581" s="91"/>
      <c r="E581" s="91"/>
      <c r="F581" s="91"/>
      <c r="G581" s="59"/>
      <c r="H581" s="59"/>
      <c r="I581" s="59"/>
      <c r="J581" s="60">
        <v>18193137336.000004</v>
      </c>
      <c r="K581" s="60">
        <v>3810194527</v>
      </c>
      <c r="L581" s="60">
        <v>13289139075.999998</v>
      </c>
      <c r="M581" s="60">
        <v>506132405.99999994</v>
      </c>
      <c r="N581" s="60">
        <v>35798603344.999992</v>
      </c>
      <c r="O581" s="60">
        <v>28341638342.999996</v>
      </c>
      <c r="P581" s="61" t="s">
        <v>59</v>
      </c>
    </row>
    <row r="582" spans="1:16" ht="15" customHeight="1" x14ac:dyDescent="0.45">
      <c r="A582" s="53"/>
      <c r="B582" s="54"/>
      <c r="C582" s="54"/>
      <c r="D582" s="54"/>
      <c r="F582" s="55"/>
      <c r="G582" s="56"/>
      <c r="H582" s="55"/>
      <c r="I582" s="57"/>
    </row>
    <row r="583" spans="1:16" ht="15.6" customHeight="1" x14ac:dyDescent="0.45">
      <c r="F583" s="2"/>
      <c r="I583" s="92" t="s">
        <v>1295</v>
      </c>
      <c r="J583" s="92"/>
      <c r="K583" s="92"/>
      <c r="L583" s="92"/>
      <c r="M583" s="92"/>
      <c r="N583" s="92"/>
      <c r="O583" s="92"/>
      <c r="P583" s="92"/>
    </row>
    <row r="584" spans="1:16" ht="30.6" customHeight="1" x14ac:dyDescent="0.45">
      <c r="F584" s="2"/>
      <c r="G584" s="62"/>
      <c r="H584" s="62"/>
      <c r="I584" s="92"/>
      <c r="J584" s="92"/>
      <c r="K584" s="92"/>
      <c r="L584" s="92"/>
      <c r="M584" s="92"/>
      <c r="N584" s="92"/>
      <c r="O584" s="92"/>
      <c r="P584" s="92"/>
    </row>
    <row r="585" spans="1:16" ht="6.6" customHeight="1" x14ac:dyDescent="0.45">
      <c r="F585" s="2"/>
      <c r="I585" s="92"/>
      <c r="J585" s="92"/>
      <c r="K585" s="92"/>
      <c r="L585" s="92"/>
      <c r="M585" s="92"/>
      <c r="N585" s="92"/>
      <c r="O585" s="92"/>
      <c r="P585" s="92"/>
    </row>
    <row r="586" spans="1:16" ht="21" customHeight="1" x14ac:dyDescent="0.45">
      <c r="F586" s="2"/>
      <c r="G586" s="63"/>
      <c r="I586" s="92"/>
      <c r="J586" s="92"/>
      <c r="K586" s="92"/>
      <c r="L586" s="92"/>
      <c r="M586" s="92"/>
      <c r="N586" s="92"/>
      <c r="O586" s="92"/>
      <c r="P586" s="92"/>
    </row>
    <row r="587" spans="1:16" s="24" customFormat="1" ht="15" customHeight="1" x14ac:dyDescent="0.45">
      <c r="A587" s="1"/>
      <c r="B587" s="3"/>
      <c r="C587" s="3"/>
      <c r="D587" s="3"/>
      <c r="E587" s="4"/>
      <c r="F587" s="5"/>
      <c r="G587" s="6"/>
      <c r="H587" s="5"/>
      <c r="I587" s="7"/>
      <c r="J587" s="23"/>
      <c r="K587" s="23"/>
      <c r="L587" s="23"/>
      <c r="M587" s="23"/>
      <c r="N587" s="23"/>
      <c r="O587" s="23"/>
      <c r="P587" s="23"/>
    </row>
  </sheetData>
  <mergeCells count="207">
    <mergeCell ref="D97:D100"/>
    <mergeCell ref="C101:F101"/>
    <mergeCell ref="C102:C157"/>
    <mergeCell ref="D102:D157"/>
    <mergeCell ref="C158:F158"/>
    <mergeCell ref="C159:C160"/>
    <mergeCell ref="D159:D160"/>
    <mergeCell ref="I4:I8"/>
    <mergeCell ref="A9:A161"/>
    <mergeCell ref="B9:B161"/>
    <mergeCell ref="C9:C55"/>
    <mergeCell ref="D9:D55"/>
    <mergeCell ref="C56:F56"/>
    <mergeCell ref="C57:C95"/>
    <mergeCell ref="D57:D95"/>
    <mergeCell ref="C96:F96"/>
    <mergeCell ref="C97:C100"/>
    <mergeCell ref="A4:B8"/>
    <mergeCell ref="C4:D8"/>
    <mergeCell ref="E4:E8"/>
    <mergeCell ref="F4:F8"/>
    <mergeCell ref="G4:G8"/>
    <mergeCell ref="H4:H8"/>
    <mergeCell ref="C237:C238"/>
    <mergeCell ref="D237:D238"/>
    <mergeCell ref="C239:F239"/>
    <mergeCell ref="C240:C241"/>
    <mergeCell ref="D240:D241"/>
    <mergeCell ref="C242:F242"/>
    <mergeCell ref="C161:F161"/>
    <mergeCell ref="A162:F162"/>
    <mergeCell ref="A163:A259"/>
    <mergeCell ref="B163:B259"/>
    <mergeCell ref="C163:C167"/>
    <mergeCell ref="D163:D167"/>
    <mergeCell ref="C168:F168"/>
    <mergeCell ref="C169:C235"/>
    <mergeCell ref="D169:D235"/>
    <mergeCell ref="C236:F236"/>
    <mergeCell ref="C243:C258"/>
    <mergeCell ref="D243:D258"/>
    <mergeCell ref="C259:F259"/>
    <mergeCell ref="A260:F260"/>
    <mergeCell ref="A261:A276"/>
    <mergeCell ref="B261:B276"/>
    <mergeCell ref="C261:C275"/>
    <mergeCell ref="D261:D275"/>
    <mergeCell ref="C276:F276"/>
    <mergeCell ref="D297:D300"/>
    <mergeCell ref="C301:F301"/>
    <mergeCell ref="C302:C316"/>
    <mergeCell ref="D302:D316"/>
    <mergeCell ref="C317:F317"/>
    <mergeCell ref="C318:C325"/>
    <mergeCell ref="D318:D325"/>
    <mergeCell ref="A277:F277"/>
    <mergeCell ref="A278:A326"/>
    <mergeCell ref="B278:B326"/>
    <mergeCell ref="C278:C290"/>
    <mergeCell ref="D278:D290"/>
    <mergeCell ref="C291:F291"/>
    <mergeCell ref="C292:C295"/>
    <mergeCell ref="D292:D295"/>
    <mergeCell ref="C296:F296"/>
    <mergeCell ref="C297:C300"/>
    <mergeCell ref="C326:F326"/>
    <mergeCell ref="A327:F327"/>
    <mergeCell ref="A328:A351"/>
    <mergeCell ref="B328:B351"/>
    <mergeCell ref="C328:C343"/>
    <mergeCell ref="D328:D343"/>
    <mergeCell ref="C344:F344"/>
    <mergeCell ref="C345:C350"/>
    <mergeCell ref="D345:D350"/>
    <mergeCell ref="C351:F351"/>
    <mergeCell ref="D365:D368"/>
    <mergeCell ref="C369:F369"/>
    <mergeCell ref="C370:C371"/>
    <mergeCell ref="D370:D371"/>
    <mergeCell ref="C372:F372"/>
    <mergeCell ref="C373:C375"/>
    <mergeCell ref="D373:D375"/>
    <mergeCell ref="A352:F352"/>
    <mergeCell ref="A353:A395"/>
    <mergeCell ref="B353:B395"/>
    <mergeCell ref="C353:C357"/>
    <mergeCell ref="D353:D357"/>
    <mergeCell ref="C358:F358"/>
    <mergeCell ref="C359:C363"/>
    <mergeCell ref="D359:D363"/>
    <mergeCell ref="C364:F364"/>
    <mergeCell ref="C365:C368"/>
    <mergeCell ref="C382:F382"/>
    <mergeCell ref="C383:C384"/>
    <mergeCell ref="D383:D384"/>
    <mergeCell ref="C385:F385"/>
    <mergeCell ref="C386:C391"/>
    <mergeCell ref="D386:D391"/>
    <mergeCell ref="C376:F376"/>
    <mergeCell ref="C377:C378"/>
    <mergeCell ref="D377:D378"/>
    <mergeCell ref="C379:F379"/>
    <mergeCell ref="C380:C381"/>
    <mergeCell ref="D380:D381"/>
    <mergeCell ref="A402:F402"/>
    <mergeCell ref="A403:A416"/>
    <mergeCell ref="B403:B416"/>
    <mergeCell ref="C403:C415"/>
    <mergeCell ref="D403:D415"/>
    <mergeCell ref="C416:F416"/>
    <mergeCell ref="C392:F392"/>
    <mergeCell ref="C393:C394"/>
    <mergeCell ref="D393:D394"/>
    <mergeCell ref="C395:F395"/>
    <mergeCell ref="A396:F396"/>
    <mergeCell ref="A397:A401"/>
    <mergeCell ref="B397:B401"/>
    <mergeCell ref="C397:C400"/>
    <mergeCell ref="D397:D400"/>
    <mergeCell ref="C401:F401"/>
    <mergeCell ref="D447:D452"/>
    <mergeCell ref="C453:F453"/>
    <mergeCell ref="C454:C458"/>
    <mergeCell ref="D454:D458"/>
    <mergeCell ref="C459:F459"/>
    <mergeCell ref="C460:C462"/>
    <mergeCell ref="D460:D462"/>
    <mergeCell ref="A417:F417"/>
    <mergeCell ref="A418:A493"/>
    <mergeCell ref="B418:B493"/>
    <mergeCell ref="C418:C438"/>
    <mergeCell ref="D418:D438"/>
    <mergeCell ref="C439:F439"/>
    <mergeCell ref="C440:C445"/>
    <mergeCell ref="D440:D445"/>
    <mergeCell ref="C446:F446"/>
    <mergeCell ref="C447:C452"/>
    <mergeCell ref="C480:F480"/>
    <mergeCell ref="C481:C483"/>
    <mergeCell ref="D481:D483"/>
    <mergeCell ref="C484:F484"/>
    <mergeCell ref="C485:C487"/>
    <mergeCell ref="D485:D487"/>
    <mergeCell ref="C463:F463"/>
    <mergeCell ref="C563:C564"/>
    <mergeCell ref="D563:D564"/>
    <mergeCell ref="C565:F565"/>
    <mergeCell ref="C464:C468"/>
    <mergeCell ref="D464:D468"/>
    <mergeCell ref="C469:F469"/>
    <mergeCell ref="C470:C479"/>
    <mergeCell ref="D470:D479"/>
    <mergeCell ref="C488:F488"/>
    <mergeCell ref="C489:C492"/>
    <mergeCell ref="D489:D492"/>
    <mergeCell ref="C493:F493"/>
    <mergeCell ref="C495:C529"/>
    <mergeCell ref="D495:D529"/>
    <mergeCell ref="C530:F530"/>
    <mergeCell ref="C540:C542"/>
    <mergeCell ref="D540:D542"/>
    <mergeCell ref="C543:F543"/>
    <mergeCell ref="C544:C545"/>
    <mergeCell ref="D544:D545"/>
    <mergeCell ref="C546:F546"/>
    <mergeCell ref="C536:C538"/>
    <mergeCell ref="D536:D538"/>
    <mergeCell ref="C539:F539"/>
    <mergeCell ref="C547:C555"/>
    <mergeCell ref="D547:D555"/>
    <mergeCell ref="C556:F556"/>
    <mergeCell ref="C560:C561"/>
    <mergeCell ref="D560:D561"/>
    <mergeCell ref="C562:F562"/>
    <mergeCell ref="C557:C558"/>
    <mergeCell ref="D557:D558"/>
    <mergeCell ref="C559:F559"/>
    <mergeCell ref="A580:F580"/>
    <mergeCell ref="A581:F581"/>
    <mergeCell ref="A2:P2"/>
    <mergeCell ref="A570:F570"/>
    <mergeCell ref="A571:A573"/>
    <mergeCell ref="B571:B573"/>
    <mergeCell ref="C571:C572"/>
    <mergeCell ref="D571:D572"/>
    <mergeCell ref="C573:F573"/>
    <mergeCell ref="A566:F566"/>
    <mergeCell ref="A567:A569"/>
    <mergeCell ref="B567:B569"/>
    <mergeCell ref="C567:C568"/>
    <mergeCell ref="D567:D568"/>
    <mergeCell ref="C569:F569"/>
    <mergeCell ref="A494:F494"/>
    <mergeCell ref="A495:A565"/>
    <mergeCell ref="B495:B565"/>
    <mergeCell ref="C531:C534"/>
    <mergeCell ref="D531:D534"/>
    <mergeCell ref="C535:F535"/>
    <mergeCell ref="I583:P586"/>
    <mergeCell ref="A574:F574"/>
    <mergeCell ref="A575:A576"/>
    <mergeCell ref="B575:B576"/>
    <mergeCell ref="C576:F576"/>
    <mergeCell ref="A577:F577"/>
    <mergeCell ref="A578:A579"/>
    <mergeCell ref="B578:B579"/>
    <mergeCell ref="C579:F579"/>
  </mergeCells>
  <phoneticPr fontId="3"/>
  <pageMargins left="0.70866141732283472" right="0.70866141732283472" top="0.74803149606299213" bottom="0.74803149606299213" header="0.31496062992125984" footer="0.31496062992125984"/>
  <pageSetup paperSize="8" scale="63"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Sheet2!Print_Area</vt:lpstr>
    </vt:vector>
  </TitlesOfParts>
  <Company>Ministry of Internal Affairs and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財務調査課</dc:creator>
  <cp:lastModifiedBy>財務調査課</cp:lastModifiedBy>
  <cp:lastPrinted>2022-05-16T09:26:19Z</cp:lastPrinted>
  <dcterms:created xsi:type="dcterms:W3CDTF">2022-04-28T09:28:12Z</dcterms:created>
  <dcterms:modified xsi:type="dcterms:W3CDTF">2022-05-20T03:00:46Z</dcterms:modified>
</cp:coreProperties>
</file>