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codeName="ThisWorkbook" defaultThemeVersion="124226"/>
  <mc:AlternateContent xmlns:mc="http://schemas.openxmlformats.org/markup-compatibility/2006">
    <mc:Choice Requires="x15">
      <x15ac:absPath xmlns:x15ac="http://schemas.microsoft.com/office/spreadsheetml/2010/11/ac" url="M:\◎平成20年度以降\01　課共通\02　参議院通常選挙\第26回＜令和４年＞\（準備）二係末席\05_【特報２号】その他報告○\04_報道発表資料\★選挙部情報\0712_投開票日後\"/>
    </mc:Choice>
  </mc:AlternateContent>
  <xr:revisionPtr revIDLastSave="0" documentId="13_ncr:1_{3B31B5F4-0D01-446A-9C31-62446C14FE59}" xr6:coauthVersionLast="36" xr6:coauthVersionMax="36" xr10:uidLastSave="{00000000-0000-0000-0000-000000000000}"/>
  <bookViews>
    <workbookView xWindow="11510" yWindow="-10" windowWidth="11530" windowHeight="9650" xr2:uid="{00000000-000D-0000-FFFF-FFFF00000000}"/>
  </bookViews>
  <sheets>
    <sheet name="別紙６" sheetId="74" r:id="rId1"/>
  </sheets>
  <definedNames>
    <definedName name="a">#N/A</definedName>
    <definedName name="aaa">#N/A</definedName>
    <definedName name="_xlnm.Print_Area" localSheetId="0">別紙６!$A$1:$I$70</definedName>
    <definedName name="Record45">#N/A</definedName>
    <definedName name="Z_370D59E2_6CE0_466D_BB35_038261674D51_.wvu.PrintArea" localSheetId="0" hidden="1">別紙６!$A$1:$I$63</definedName>
    <definedName name="Z_532F3828_19DF_465E_AF87_86279F53EEF4_.wvu.PrintArea" localSheetId="0" hidden="1">別紙６!$A$1:$I$63</definedName>
    <definedName name="Z_8AE591D4_31D0_42D9_825E_01F8564A28DC_.wvu.PrintArea" localSheetId="0" hidden="1">別紙６!$A$1:$L$70</definedName>
    <definedName name="あ">#N/A</definedName>
  </definedNames>
  <calcPr calcId="191029"/>
</workbook>
</file>

<file path=xl/calcChain.xml><?xml version="1.0" encoding="utf-8"?>
<calcChain xmlns="http://schemas.openxmlformats.org/spreadsheetml/2006/main">
  <c r="F57" i="74" l="1"/>
  <c r="F56" i="74"/>
  <c r="E57" i="74" l="1"/>
  <c r="H57" i="74" s="1"/>
  <c r="E56" i="74"/>
  <c r="H56" i="74" s="1"/>
</calcChain>
</file>

<file path=xl/sharedStrings.xml><?xml version="1.0" encoding="utf-8"?>
<sst xmlns="http://schemas.openxmlformats.org/spreadsheetml/2006/main" count="69" uniqueCount="69">
  <si>
    <t>神奈川県</t>
    <rPh sb="3" eb="4">
      <t>ケン</t>
    </rPh>
    <phoneticPr fontId="3"/>
  </si>
  <si>
    <t>和歌山県</t>
    <rPh sb="3" eb="4">
      <t>ケン</t>
    </rPh>
    <phoneticPr fontId="3"/>
  </si>
  <si>
    <t>鹿児島県</t>
    <rPh sb="3" eb="4">
      <t>ケン</t>
    </rPh>
    <phoneticPr fontId="3"/>
  </si>
  <si>
    <t>（再掲）</t>
    <rPh sb="1" eb="3">
      <t>サイケイ</t>
    </rPh>
    <phoneticPr fontId="1"/>
  </si>
  <si>
    <t>鳥取県・島根県</t>
    <rPh sb="0" eb="3">
      <t>トットリケン</t>
    </rPh>
    <rPh sb="4" eb="7">
      <t>シマネケン</t>
    </rPh>
    <phoneticPr fontId="1"/>
  </si>
  <si>
    <t>徳島県・高知県</t>
    <rPh sb="0" eb="3">
      <t>トクシマケン</t>
    </rPh>
    <rPh sb="4" eb="7">
      <t>コウチケン</t>
    </rPh>
    <phoneticPr fontId="1"/>
  </si>
  <si>
    <t>都道府県名</t>
    <rPh sb="0" eb="4">
      <t>トドウフケン</t>
    </rPh>
    <rPh sb="4" eb="5">
      <t>メイ</t>
    </rPh>
    <phoneticPr fontId="3"/>
  </si>
  <si>
    <t>合計</t>
    <rPh sb="0" eb="1">
      <t>ゴウ</t>
    </rPh>
    <rPh sb="1" eb="2">
      <t>ケイ</t>
    </rPh>
    <phoneticPr fontId="3"/>
  </si>
  <si>
    <t>期日前投票者数
（選挙区選挙）</t>
    <rPh sb="0" eb="1">
      <t>キ</t>
    </rPh>
    <rPh sb="1" eb="2">
      <t>ヒ</t>
    </rPh>
    <rPh sb="2" eb="3">
      <t>ゼン</t>
    </rPh>
    <rPh sb="3" eb="5">
      <t>トウヒョウ</t>
    </rPh>
    <rPh sb="5" eb="6">
      <t>シャ</t>
    </rPh>
    <rPh sb="6" eb="7">
      <t>スウ</t>
    </rPh>
    <rPh sb="9" eb="12">
      <t>センキョク</t>
    </rPh>
    <rPh sb="12" eb="14">
      <t>センキョ</t>
    </rPh>
    <phoneticPr fontId="3"/>
  </si>
  <si>
    <t>参　　　　　　考</t>
    <rPh sb="0" eb="1">
      <t>サン</t>
    </rPh>
    <rPh sb="7" eb="8">
      <t>コウ</t>
    </rPh>
    <phoneticPr fontId="11"/>
  </si>
  <si>
    <t>Ａ</t>
    <phoneticPr fontId="3"/>
  </si>
  <si>
    <t>Ｂ</t>
    <phoneticPr fontId="3"/>
  </si>
  <si>
    <t>（参考）</t>
    <rPh sb="1" eb="3">
      <t>サンコウ</t>
    </rPh>
    <phoneticPr fontId="11"/>
  </si>
  <si>
    <t>Ｃ（※１）</t>
    <phoneticPr fontId="11"/>
  </si>
  <si>
    <t>Ｄ（※２）</t>
    <phoneticPr fontId="11"/>
  </si>
  <si>
    <t>Ｃ－Ｄ</t>
    <phoneticPr fontId="11"/>
  </si>
  <si>
    <t>選挙人名簿登録者数に占める合計の割合</t>
    <rPh sb="0" eb="3">
      <t>センキョニン</t>
    </rPh>
    <rPh sb="3" eb="5">
      <t>メイボ</t>
    </rPh>
    <rPh sb="5" eb="8">
      <t>トウロクシャ</t>
    </rPh>
    <rPh sb="8" eb="9">
      <t>スウ</t>
    </rPh>
    <rPh sb="10" eb="11">
      <t>シ</t>
    </rPh>
    <rPh sb="13" eb="15">
      <t>ゴウケイ</t>
    </rPh>
    <rPh sb="16" eb="18">
      <t>ワリアイ</t>
    </rPh>
    <phoneticPr fontId="11"/>
  </si>
  <si>
    <t>期日前投票の最終結果（選挙期日前日現在）</t>
    <rPh sb="0" eb="2">
      <t>キジツ</t>
    </rPh>
    <rPh sb="2" eb="3">
      <t>ゼン</t>
    </rPh>
    <rPh sb="3" eb="5">
      <t>トウヒョウ</t>
    </rPh>
    <rPh sb="6" eb="8">
      <t>サイシュウ</t>
    </rPh>
    <rPh sb="8" eb="10">
      <t>ケッカ</t>
    </rPh>
    <rPh sb="11" eb="13">
      <t>センキョ</t>
    </rPh>
    <rPh sb="13" eb="15">
      <t>キジツ</t>
    </rPh>
    <rPh sb="15" eb="17">
      <t>ゼンジツ</t>
    </rPh>
    <rPh sb="17" eb="19">
      <t>ゲンザイ</t>
    </rPh>
    <phoneticPr fontId="3"/>
  </si>
  <si>
    <t>※１　選挙時登録日現在選挙人名簿登録者数と公示日前日現在在外選挙人名簿登録者数を合算した</t>
    <phoneticPr fontId="11"/>
  </si>
  <si>
    <t>前回（令和元年）</t>
    <rPh sb="0" eb="2">
      <t>ゼンカイ</t>
    </rPh>
    <rPh sb="3" eb="5">
      <t>レイワ</t>
    </rPh>
    <rPh sb="5" eb="6">
      <t>ゲン</t>
    </rPh>
    <rPh sb="6" eb="7">
      <t>ネン</t>
    </rPh>
    <phoneticPr fontId="3"/>
  </si>
  <si>
    <t>※２　令和元年参議院議員通常選挙における選挙当日有権者数（在外含む）に占める割合である。</t>
    <rPh sb="3" eb="7">
      <t>レイワゲンネン</t>
    </rPh>
    <rPh sb="7" eb="10">
      <t>サンギイン</t>
    </rPh>
    <rPh sb="10" eb="12">
      <t>ギイン</t>
    </rPh>
    <rPh sb="12" eb="14">
      <t>ツウジョウ</t>
    </rPh>
    <rPh sb="14" eb="16">
      <t>センキョ</t>
    </rPh>
    <rPh sb="20" eb="22">
      <t>センキョ</t>
    </rPh>
    <rPh sb="22" eb="24">
      <t>トウジツ</t>
    </rPh>
    <rPh sb="24" eb="27">
      <t>ユウケンシャ</t>
    </rPh>
    <rPh sb="27" eb="28">
      <t>スウ</t>
    </rPh>
    <rPh sb="29" eb="31">
      <t>ザイガイ</t>
    </rPh>
    <rPh sb="31" eb="32">
      <t>フク</t>
    </rPh>
    <rPh sb="35" eb="36">
      <t>シ</t>
    </rPh>
    <rPh sb="38" eb="40">
      <t>ワリアイ</t>
    </rPh>
    <phoneticPr fontId="11"/>
  </si>
  <si>
    <t>京都府</t>
    <rPh sb="2" eb="3">
      <t>フ</t>
    </rPh>
    <phoneticPr fontId="3"/>
  </si>
  <si>
    <t>北海道</t>
    <phoneticPr fontId="1"/>
  </si>
  <si>
    <t>青森県</t>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</si>
  <si>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</si>
  <si>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</si>
  <si>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</si>
  <si>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</si>
  <si>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</si>
  <si>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</si>
  <si>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</si>
  <si>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</si>
  <si>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</si>
  <si>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</si>
  <si>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</si>
  <si>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新潟県</t>
    <rPh sb="2" eb="3">
      <t>ケン</t>
    </rPh>
    <phoneticPr fontId="3"/>
  </si>
  <si>
    <t>富山県</t>
    <rPh sb="2" eb="3">
      <t>ケン</t>
    </rPh>
    <phoneticPr fontId="3"/>
  </si>
  <si>
    <t>石川県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</si>
  <si>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</si>
  <si>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</si>
  <si>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</si>
  <si>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</si>
  <si>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静岡県</t>
    <rPh sb="2" eb="3">
      <t>ケン</t>
    </rPh>
    <phoneticPr fontId="3"/>
  </si>
  <si>
    <t>愛知県</t>
    <rPh sb="2" eb="3">
      <t>ケン</t>
    </rPh>
    <phoneticPr fontId="3"/>
  </si>
  <si>
    <t>三重県</t>
    <rPh sb="2" eb="3">
      <t>ケン</t>
    </rPh>
    <phoneticPr fontId="3"/>
  </si>
  <si>
    <t>滋賀県</t>
    <rPh sb="2" eb="3">
      <t>ケン</t>
    </rPh>
    <phoneticPr fontId="3"/>
  </si>
  <si>
    <t>大阪府</t>
    <rPh sb="2" eb="3">
      <t>フ</t>
    </rPh>
    <phoneticPr fontId="3"/>
  </si>
  <si>
    <t>兵庫県</t>
    <rPh sb="2" eb="3">
      <t>ケン</t>
    </rPh>
    <phoneticPr fontId="3"/>
  </si>
  <si>
    <t>奈良県</t>
    <rPh sb="2" eb="3">
      <t>ケン</t>
    </rPh>
    <phoneticPr fontId="3"/>
  </si>
  <si>
    <t>鳥取県</t>
    <rPh sb="2" eb="3">
      <t>ケン</t>
    </rPh>
    <phoneticPr fontId="3"/>
  </si>
  <si>
    <t>島根県</t>
    <rPh sb="2" eb="3">
      <t>ケン</t>
    </rPh>
    <phoneticPr fontId="3"/>
  </si>
  <si>
    <t>岡山県</t>
    <rPh sb="2" eb="3">
      <t>ケン</t>
    </rPh>
    <phoneticPr fontId="3"/>
  </si>
  <si>
    <t>広島県</t>
    <rPh sb="2" eb="3">
      <t>ケン</t>
    </rPh>
    <phoneticPr fontId="3"/>
  </si>
  <si>
    <t>山口県</t>
    <rPh sb="2" eb="3">
      <t>ケン</t>
    </rPh>
    <phoneticPr fontId="3"/>
  </si>
  <si>
    <t>徳島県</t>
    <rPh sb="2" eb="3">
      <t>ケン</t>
    </rPh>
    <phoneticPr fontId="3"/>
  </si>
  <si>
    <t>香川県</t>
    <rPh sb="2" eb="3">
      <t>ケン</t>
    </rPh>
    <phoneticPr fontId="3"/>
  </si>
  <si>
    <t>愛媛県</t>
    <rPh sb="2" eb="3">
      <t>ケン</t>
    </rPh>
    <phoneticPr fontId="3"/>
  </si>
  <si>
    <t>高知県</t>
    <rPh sb="2" eb="3">
      <t>ケン</t>
    </rPh>
    <phoneticPr fontId="3"/>
  </si>
  <si>
    <t>福岡県</t>
    <rPh sb="2" eb="3">
      <t>ケン</t>
    </rPh>
    <phoneticPr fontId="3"/>
  </si>
  <si>
    <t>佐賀県</t>
    <rPh sb="2" eb="3">
      <t>ケン</t>
    </rPh>
    <phoneticPr fontId="3"/>
  </si>
  <si>
    <t>長崎県</t>
    <rPh sb="2" eb="3">
      <t>ケン</t>
    </rPh>
    <phoneticPr fontId="3"/>
  </si>
  <si>
    <t>熊本県</t>
    <rPh sb="2" eb="3">
      <t>ケン</t>
    </rPh>
    <phoneticPr fontId="3"/>
  </si>
  <si>
    <t>大分県</t>
    <rPh sb="2" eb="3">
      <t>ケン</t>
    </rPh>
    <phoneticPr fontId="3"/>
  </si>
  <si>
    <t>宮崎県</t>
    <rPh sb="2" eb="3">
      <t>ケン</t>
    </rPh>
    <phoneticPr fontId="3"/>
  </si>
  <si>
    <t>沖縄県</t>
    <rPh sb="2" eb="3">
      <t>ケン</t>
    </rPh>
    <phoneticPr fontId="3"/>
  </si>
  <si>
    <t>※３　令和元年参議院議員通常選挙の公示日が選挙期日１７日前であるのに対し、</t>
    <rPh sb="3" eb="5">
      <t>レイワ</t>
    </rPh>
    <rPh sb="5" eb="6">
      <t>ゲン</t>
    </rPh>
    <phoneticPr fontId="1"/>
  </si>
  <si>
    <t>　　　今回は１８日前であるため、令和元年と比べると期日前投票期間は１日長い。</t>
    <rPh sb="16" eb="18">
      <t>レイワ</t>
    </rPh>
    <rPh sb="18" eb="19">
      <t>ゲン</t>
    </rPh>
    <phoneticPr fontId="1"/>
  </si>
  <si>
    <t>　　　数に占める割合である。</t>
    <rPh sb="5" eb="6">
      <t>シ</t>
    </rPh>
    <rPh sb="8" eb="10">
      <t>ワリアイ</t>
    </rPh>
    <phoneticPr fontId="11"/>
  </si>
  <si>
    <t>令和４年７月12日訂正発表</t>
    <rPh sb="0" eb="2">
      <t>レイワ</t>
    </rPh>
    <rPh sb="3" eb="4">
      <t>ネン</t>
    </rPh>
    <rPh sb="5" eb="6">
      <t>ガツ</t>
    </rPh>
    <rPh sb="8" eb="9">
      <t>ニチ</t>
    </rPh>
    <rPh sb="9" eb="11">
      <t>テイセイ</t>
    </rPh>
    <rPh sb="11" eb="13">
      <t>ハッピョウ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</si>
</sst>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_);\(#,##0\)"/>
    <numFmt numFmtId="179" formatCode="0.00_ "/>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ゴシック"/>
      <family val="3"/>
      <charset val="128"/>
    </font>
    <font>
      <sz val="12"/>
      <name val="ＭＳ 明朝"/>
      <family val="1"/>
      <charset val="128"/>
    </font>
    <font>
      <sz val="11"/>
      <color theme="1"/>
      <name val="ＭＳ 明朝"/>
      <family val="1"/>
      <charset val="128"/>
    </font>
    <font>
      <sz val="8"/>
      <name val="ＭＳ 明朝"/>
      <family val="1"/>
      <charset val="128"/>
    </font>
    <font>
      <sz val="9"/>
      <name val="ＭＳ 明朝"/>
      <family val="1"/>
      <charset val="128"/>
    </font>
    <font>
      <b/>
      <sz val="16"/>
      <name val="ＭＳ Ｐゴシック"/>
      <family val="3"/>
      <charset val="128"/>
    </font>
    <font>
      <b/>
      <sz val="11"/>
      <name val="ＭＳ 明朝"/>
      <family val="1"/>
      <charset val="128"/>
    </font>
    <font>
      <b/>
      <sz val="15"/>
      <name val="ＭＳ ゴシック"/>
      <family val="3"/>
      <charset val="128"/>
    </font>
    <font>
      <b/>
      <sz val="15"/>
      <name val="ＭＳ 明朝"/>
      <family val="1"/>
      <charset val="128"/>
    </font>
    <font>
      <sz val="15"/>
      <name val="ＭＳ Ｐゴシック"/>
      <family val="3"/>
      <charset val="128"/>
    </font>
    <font>
      <sz val="11"/>
      <color theme="1"/>
      <name val="ＭＳ Ｐゴシック"/>
      <family val="2"/>
      <charset val="128"/>
      <scheme val="minor"/>
    </font>
    <font>
      <sz val="11"/>
      <color rgb="FFFF0000"/>
      <name val="ＭＳ 明朝"/>
      <family val="1"/>
      <charset val="128"/>
    </font>
    <font>
      <sz val="11"/>
      <name val="ＭＳ Ｐゴシック"/>
      <family val="3"/>
    </font>
    <font>
      <strike/>
      <sz val="11"/>
      <color rgb="FFFF0000"/>
      <name val="ＭＳ 明朝"/>
      <family val="1"/>
      <charset val="128"/>
    </font>
    <font>
      <strike/>
      <sz val="11"/>
      <name val="ＭＳ 明朝"/>
      <family val="1"/>
      <charset val="128"/>
    </font>
  </fonts>
  <fills count="2">
    <fill>
      <patternFill patternType="none"/>
    </fill>
    <fill>
      <patternFill patternType="gray125"/>
    </fill>
  </fills>
  <borders count="78">
    <border>
      <left/>
      <right/>
      <top/>
      <bottom/>
      <diagonal/>
    </border>
    <border>
      <left style="thin">
        <color indexed="64"/>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double">
        <color indexed="64"/>
      </left>
      <right/>
      <top style="medium">
        <color indexed="64"/>
      </top>
      <bottom/>
      <diagonal/>
    </border>
    <border>
      <left style="medium">
        <color indexed="64"/>
      </left>
      <right/>
      <top/>
      <bottom/>
      <diagonal/>
    </border>
    <border>
      <left style="double">
        <color indexed="64"/>
      </left>
      <right/>
      <top style="thin">
        <color indexed="64"/>
      </top>
      <bottom/>
      <diagonal/>
    </border>
    <border>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hair">
        <color indexed="64"/>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double">
        <color indexed="64"/>
      </right>
      <top/>
      <bottom style="hair">
        <color indexed="64"/>
      </bottom>
      <diagonal/>
    </border>
    <border>
      <left/>
      <right style="double">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double">
        <color indexed="64"/>
      </bottom>
      <diagonal/>
    </border>
    <border>
      <left/>
      <right/>
      <top style="double">
        <color indexed="64"/>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2" fillId="0" borderId="0">
      <alignment vertical="center"/>
    </xf>
    <xf numFmtId="0" fontId="2" fillId="0" borderId="0"/>
    <xf numFmtId="0" fontId="2" fillId="0" borderId="0"/>
    <xf numFmtId="0" fontId="9" fillId="0" borderId="0" applyFill="0" applyBorder="0" applyProtection="0">
      <alignment vertical="center"/>
    </xf>
    <xf numFmtId="38" fontId="10" fillId="0" borderId="0" applyFont="0" applyFill="0" applyBorder="0" applyAlignment="0" applyProtection="0"/>
    <xf numFmtId="0" fontId="2" fillId="0" borderId="0"/>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8" fillId="0" borderId="0"/>
    <xf numFmtId="0" fontId="2" fillId="0" borderId="0"/>
  </cellStyleXfs>
  <cellXfs count="145">
    <xf numFmtId="0" fontId="0" fillId="0" borderId="0" xfId="0">
      <alignment vertical="center"/>
    </xf>
    <xf numFmtId="20" fontId="4" fillId="0" borderId="0" xfId="1" applyNumberFormat="1" applyFont="1" applyFill="1" applyAlignment="1">
      <alignment vertical="center"/>
    </xf>
    <xf numFmtId="176" fontId="4" fillId="0" borderId="10" xfId="1" applyNumberFormat="1" applyFont="1" applyBorder="1" applyAlignment="1">
      <alignment vertical="center" shrinkToFit="1"/>
    </xf>
    <xf numFmtId="176" fontId="4" fillId="0" borderId="11" xfId="1" applyNumberFormat="1" applyFont="1" applyBorder="1" applyAlignment="1">
      <alignment vertical="center" shrinkToFit="1"/>
    </xf>
    <xf numFmtId="176" fontId="4" fillId="0" borderId="13" xfId="1" applyNumberFormat="1" applyFont="1" applyBorder="1" applyAlignment="1">
      <alignment vertical="center" shrinkToFit="1"/>
    </xf>
    <xf numFmtId="176" fontId="4" fillId="0" borderId="12" xfId="1" applyNumberFormat="1" applyFont="1" applyBorder="1" applyAlignment="1">
      <alignment vertical="center" shrinkToFit="1"/>
    </xf>
    <xf numFmtId="178" fontId="4" fillId="0" borderId="28" xfId="2" applyNumberFormat="1" applyFont="1" applyBorder="1" applyAlignment="1">
      <alignment vertical="center"/>
    </xf>
    <xf numFmtId="178" fontId="4" fillId="0" borderId="29" xfId="2" applyNumberFormat="1" applyFont="1" applyBorder="1" applyAlignment="1">
      <alignment vertical="center"/>
    </xf>
    <xf numFmtId="178" fontId="4" fillId="0" borderId="30" xfId="2" applyNumberFormat="1" applyFont="1" applyBorder="1" applyAlignment="1">
      <alignment vertical="center"/>
    </xf>
    <xf numFmtId="178" fontId="4" fillId="0" borderId="31" xfId="2" applyNumberFormat="1" applyFont="1" applyBorder="1" applyAlignment="1">
      <alignment vertical="center"/>
    </xf>
    <xf numFmtId="178" fontId="4" fillId="0" borderId="32" xfId="2" applyNumberFormat="1" applyFont="1" applyBorder="1" applyAlignment="1">
      <alignment vertical="center"/>
    </xf>
    <xf numFmtId="178" fontId="4" fillId="0" borderId="33" xfId="2" applyNumberFormat="1" applyFont="1" applyBorder="1" applyAlignment="1">
      <alignment vertical="center"/>
    </xf>
    <xf numFmtId="0" fontId="8" fillId="0" borderId="0" xfId="0" applyFont="1">
      <alignment vertical="center"/>
    </xf>
    <xf numFmtId="58" fontId="7" fillId="0" borderId="0" xfId="2" applyNumberFormat="1" applyFont="1" applyFill="1" applyBorder="1" applyAlignment="1">
      <alignment horizontal="center" vertical="center"/>
    </xf>
    <xf numFmtId="58" fontId="7" fillId="0" borderId="0" xfId="2" applyNumberFormat="1" applyFont="1" applyFill="1" applyBorder="1" applyAlignment="1">
      <alignment horizontal="right" vertical="center"/>
    </xf>
    <xf numFmtId="176" fontId="14" fillId="0" borderId="0" xfId="1" applyNumberFormat="1" applyFont="1" applyAlignment="1">
      <alignment vertical="center"/>
    </xf>
    <xf numFmtId="0" fontId="0" fillId="0" borderId="0" xfId="0">
      <alignment vertical="center"/>
    </xf>
    <xf numFmtId="0" fontId="2" fillId="0" borderId="0" xfId="1">
      <alignment vertical="center"/>
    </xf>
    <xf numFmtId="0" fontId="6" fillId="0" borderId="0" xfId="1" applyFont="1" applyAlignment="1">
      <alignment horizontal="right" vertical="center"/>
    </xf>
    <xf numFmtId="0" fontId="2" fillId="0" borderId="0" xfId="1" applyBorder="1">
      <alignment vertical="center"/>
    </xf>
    <xf numFmtId="0" fontId="6" fillId="0" borderId="0" xfId="1" applyFont="1" applyBorder="1" applyAlignment="1">
      <alignment horizontal="right" vertical="center"/>
    </xf>
    <xf numFmtId="0" fontId="7" fillId="0" borderId="0" xfId="3" applyFont="1" applyFill="1" applyAlignment="1"/>
    <xf numFmtId="0" fontId="4" fillId="0" borderId="0" xfId="1" applyFo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xf>
    <xf numFmtId="0" fontId="4" fillId="0" borderId="27" xfId="2" applyFont="1" applyBorder="1" applyAlignment="1">
      <alignment horizontal="right" vertical="center"/>
    </xf>
    <xf numFmtId="0" fontId="4" fillId="0" borderId="0" xfId="3" applyFont="1" applyFill="1"/>
    <xf numFmtId="10" fontId="4" fillId="0" borderId="36" xfId="3" applyNumberFormat="1" applyFont="1" applyFill="1" applyBorder="1" applyAlignment="1">
      <alignment vertical="center"/>
    </xf>
    <xf numFmtId="0" fontId="7" fillId="0" borderId="0" xfId="3" applyFont="1" applyFill="1"/>
    <xf numFmtId="0" fontId="7" fillId="0" borderId="0" xfId="2" applyFont="1" applyFill="1" applyAlignment="1">
      <alignment vertical="center"/>
    </xf>
    <xf numFmtId="0" fontId="4" fillId="0" borderId="0" xfId="2" applyFont="1" applyFill="1" applyBorder="1" applyAlignment="1">
      <alignment vertical="center"/>
    </xf>
    <xf numFmtId="177" fontId="4" fillId="0" borderId="1" xfId="3" applyNumberFormat="1" applyFont="1" applyFill="1" applyBorder="1" applyAlignment="1">
      <alignment vertical="center"/>
    </xf>
    <xf numFmtId="177" fontId="4" fillId="0" borderId="38" xfId="2" applyNumberFormat="1" applyFont="1" applyFill="1" applyBorder="1" applyAlignment="1">
      <alignment horizontal="right" vertical="center"/>
    </xf>
    <xf numFmtId="10" fontId="4" fillId="0" borderId="38" xfId="2" applyNumberFormat="1" applyFont="1" applyFill="1" applyBorder="1" applyAlignment="1">
      <alignment horizontal="right" vertical="center"/>
    </xf>
    <xf numFmtId="177" fontId="4" fillId="0" borderId="29" xfId="2" applyNumberFormat="1" applyFont="1" applyFill="1" applyBorder="1" applyAlignment="1">
      <alignment vertical="center"/>
    </xf>
    <xf numFmtId="0" fontId="4" fillId="0" borderId="8" xfId="2" applyFont="1" applyFill="1" applyBorder="1" applyAlignment="1">
      <alignment horizontal="center" vertical="center"/>
    </xf>
    <xf numFmtId="0" fontId="4" fillId="0" borderId="0" xfId="2" applyFont="1" applyFill="1" applyBorder="1" applyAlignment="1">
      <alignment horizontal="center" vertical="center"/>
    </xf>
    <xf numFmtId="0" fontId="5" fillId="0" borderId="0" xfId="3" applyFont="1" applyFill="1" applyAlignment="1">
      <alignment vertical="center"/>
    </xf>
    <xf numFmtId="10" fontId="4" fillId="0" borderId="6" xfId="2" applyNumberFormat="1" applyFont="1" applyFill="1" applyBorder="1" applyAlignment="1">
      <alignment horizontal="right" vertical="center"/>
    </xf>
    <xf numFmtId="177" fontId="4" fillId="0" borderId="35" xfId="2" applyNumberFormat="1" applyFont="1" applyFill="1" applyBorder="1" applyAlignment="1">
      <alignment horizontal="right" vertical="center"/>
    </xf>
    <xf numFmtId="178" fontId="4" fillId="0" borderId="42" xfId="1" applyNumberFormat="1" applyFont="1" applyBorder="1">
      <alignment vertical="center"/>
    </xf>
    <xf numFmtId="178" fontId="4" fillId="0" borderId="43" xfId="1" applyNumberFormat="1" applyFont="1" applyBorder="1">
      <alignment vertical="center"/>
    </xf>
    <xf numFmtId="0" fontId="5" fillId="0" borderId="0" xfId="3" applyFont="1" applyFill="1" applyAlignment="1">
      <alignment vertical="center"/>
    </xf>
    <xf numFmtId="176" fontId="4" fillId="0" borderId="2" xfId="1" applyNumberFormat="1" applyFont="1" applyBorder="1" applyAlignment="1">
      <alignment horizontal="distributed" vertical="center" shrinkToFit="1"/>
    </xf>
    <xf numFmtId="176" fontId="4" fillId="0" borderId="3" xfId="1" applyNumberFormat="1" applyFont="1" applyBorder="1" applyAlignment="1">
      <alignment horizontal="distributed" vertical="center" shrinkToFit="1"/>
    </xf>
    <xf numFmtId="176" fontId="4" fillId="0" borderId="4" xfId="1" applyNumberFormat="1" applyFont="1" applyBorder="1" applyAlignment="1">
      <alignment horizontal="distributed" vertical="center" shrinkToFit="1"/>
    </xf>
    <xf numFmtId="176" fontId="4" fillId="0" borderId="5" xfId="1" applyNumberFormat="1" applyFont="1" applyBorder="1" applyAlignment="1">
      <alignment horizontal="distributed" vertical="center" shrinkToFit="1"/>
    </xf>
    <xf numFmtId="0" fontId="4" fillId="0" borderId="8" xfId="2" applyFont="1" applyFill="1" applyBorder="1" applyAlignment="1">
      <alignment horizontal="center" vertical="center"/>
    </xf>
    <xf numFmtId="0" fontId="5" fillId="0" borderId="0" xfId="3" applyFont="1" applyFill="1" applyAlignment="1">
      <alignment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178" fontId="4" fillId="0" borderId="52" xfId="2" applyNumberFormat="1" applyFont="1" applyBorder="1" applyAlignment="1">
      <alignment vertical="center"/>
    </xf>
    <xf numFmtId="178" fontId="4" fillId="0" borderId="47" xfId="2" applyNumberFormat="1" applyFont="1" applyBorder="1" applyAlignment="1">
      <alignment vertical="center"/>
    </xf>
    <xf numFmtId="178" fontId="4" fillId="0" borderId="53" xfId="2" applyNumberFormat="1" applyFont="1" applyBorder="1" applyAlignment="1">
      <alignment vertical="center"/>
    </xf>
    <xf numFmtId="176" fontId="4" fillId="0" borderId="51" xfId="1" applyNumberFormat="1" applyFont="1" applyBorder="1" applyAlignment="1">
      <alignment horizontal="distributed" vertical="center" shrinkToFit="1"/>
    </xf>
    <xf numFmtId="176" fontId="4" fillId="0" borderId="54" xfId="1" applyNumberFormat="1" applyFont="1" applyBorder="1" applyAlignment="1">
      <alignment horizontal="distributed" vertical="center" shrinkToFit="1"/>
    </xf>
    <xf numFmtId="176" fontId="4" fillId="0" borderId="50" xfId="1" applyNumberFormat="1" applyFont="1" applyBorder="1" applyAlignment="1">
      <alignment horizontal="distributed" vertical="center" shrinkToFit="1"/>
    </xf>
    <xf numFmtId="176" fontId="4" fillId="0" borderId="55" xfId="1" applyNumberFormat="1" applyFont="1" applyBorder="1" applyAlignment="1">
      <alignment horizontal="distributed" vertical="center" shrinkToFit="1"/>
    </xf>
    <xf numFmtId="176" fontId="4" fillId="0" borderId="56" xfId="1" applyNumberFormat="1" applyFont="1" applyBorder="1" applyAlignment="1">
      <alignment horizontal="distributed" vertical="center" shrinkToFit="1"/>
    </xf>
    <xf numFmtId="178" fontId="4" fillId="0" borderId="59" xfId="1" applyNumberFormat="1" applyFont="1" applyBorder="1">
      <alignment vertical="center"/>
    </xf>
    <xf numFmtId="178" fontId="4" fillId="0" borderId="60" xfId="1" applyNumberFormat="1" applyFont="1" applyBorder="1">
      <alignment vertical="center"/>
    </xf>
    <xf numFmtId="177" fontId="12" fillId="0" borderId="8" xfId="2" applyNumberFormat="1" applyFont="1" applyFill="1" applyBorder="1" applyAlignment="1">
      <alignment horizontal="right" vertical="center"/>
    </xf>
    <xf numFmtId="176" fontId="19" fillId="0" borderId="54" xfId="1" applyNumberFormat="1" applyFont="1" applyBorder="1" applyAlignment="1">
      <alignment horizontal="right" vertical="center" shrinkToFit="1"/>
    </xf>
    <xf numFmtId="10" fontId="4" fillId="0" borderId="62" xfId="2" applyNumberFormat="1" applyFont="1" applyFill="1" applyBorder="1" applyAlignment="1">
      <alignment horizontal="right" vertical="center"/>
    </xf>
    <xf numFmtId="10" fontId="4" fillId="0" borderId="63" xfId="2" applyNumberFormat="1" applyFont="1" applyFill="1" applyBorder="1" applyAlignment="1">
      <alignment horizontal="right" vertical="center"/>
    </xf>
    <xf numFmtId="10" fontId="4" fillId="0" borderId="64" xfId="2" applyNumberFormat="1" applyFont="1" applyFill="1" applyBorder="1" applyAlignment="1">
      <alignment horizontal="right" vertical="center"/>
    </xf>
    <xf numFmtId="10" fontId="4" fillId="0" borderId="65" xfId="2" applyNumberFormat="1" applyFont="1" applyFill="1" applyBorder="1" applyAlignment="1">
      <alignment horizontal="right" vertical="center"/>
    </xf>
    <xf numFmtId="10" fontId="4" fillId="0" borderId="66" xfId="2" applyNumberFormat="1" applyFont="1" applyFill="1" applyBorder="1" applyAlignment="1">
      <alignment horizontal="right" vertical="center"/>
    </xf>
    <xf numFmtId="10" fontId="4" fillId="0" borderId="67" xfId="2" applyNumberFormat="1" applyFont="1" applyFill="1" applyBorder="1" applyAlignment="1">
      <alignment horizontal="right" vertical="center"/>
    </xf>
    <xf numFmtId="10" fontId="4" fillId="0" borderId="9" xfId="2" applyNumberFormat="1" applyFont="1" applyFill="1" applyBorder="1" applyAlignment="1">
      <alignment horizontal="right" vertical="center"/>
    </xf>
    <xf numFmtId="10" fontId="4" fillId="0" borderId="68" xfId="2" applyNumberFormat="1" applyFont="1" applyFill="1" applyBorder="1" applyAlignment="1">
      <alignment horizontal="right" vertical="center"/>
    </xf>
    <xf numFmtId="0" fontId="4" fillId="0" borderId="69" xfId="2" applyFont="1" applyBorder="1" applyAlignment="1">
      <alignment horizontal="center" vertical="center"/>
    </xf>
    <xf numFmtId="178" fontId="17" fillId="0" borderId="52" xfId="2" applyNumberFormat="1" applyFont="1" applyBorder="1" applyAlignment="1">
      <alignment vertical="center"/>
    </xf>
    <xf numFmtId="0" fontId="4" fillId="0" borderId="37" xfId="2" applyFont="1" applyFill="1" applyBorder="1" applyAlignment="1">
      <alignment horizontal="right" vertical="center"/>
    </xf>
    <xf numFmtId="3" fontId="19" fillId="0" borderId="58" xfId="2" applyNumberFormat="1" applyFont="1" applyFill="1" applyBorder="1" applyAlignment="1">
      <alignment horizontal="center" vertical="center"/>
    </xf>
    <xf numFmtId="177" fontId="17" fillId="0" borderId="57" xfId="2" applyNumberFormat="1" applyFont="1" applyFill="1" applyBorder="1" applyAlignment="1">
      <alignment horizontal="right" vertical="center"/>
    </xf>
    <xf numFmtId="0" fontId="5" fillId="0" borderId="0" xfId="3" applyFont="1" applyFill="1" applyAlignment="1">
      <alignment vertical="center"/>
    </xf>
    <xf numFmtId="176" fontId="19" fillId="0" borderId="50" xfId="1" applyNumberFormat="1" applyFont="1" applyBorder="1" applyAlignment="1">
      <alignment horizontal="distributed" vertical="center" shrinkToFit="1"/>
    </xf>
    <xf numFmtId="176" fontId="17" fillId="0" borderId="54" xfId="1" applyNumberFormat="1" applyFont="1" applyBorder="1" applyAlignment="1">
      <alignment horizontal="distributed" vertical="center" shrinkToFit="1"/>
    </xf>
    <xf numFmtId="176" fontId="19" fillId="0" borderId="51" xfId="1" applyNumberFormat="1" applyFont="1" applyBorder="1" applyAlignment="1">
      <alignment horizontal="distributed" vertical="center" shrinkToFit="1"/>
    </xf>
    <xf numFmtId="178" fontId="17" fillId="0" borderId="53" xfId="2" applyNumberFormat="1" applyFont="1" applyBorder="1" applyAlignment="1">
      <alignment vertical="center"/>
    </xf>
    <xf numFmtId="176" fontId="19" fillId="0" borderId="54" xfId="1" applyNumberFormat="1" applyFont="1" applyBorder="1" applyAlignment="1">
      <alignment horizontal="distributed" vertical="center" shrinkToFit="1"/>
    </xf>
    <xf numFmtId="0" fontId="4" fillId="0" borderId="26" xfId="2" applyFont="1" applyBorder="1" applyAlignment="1">
      <alignment horizontal="right" vertical="center"/>
    </xf>
    <xf numFmtId="178" fontId="4" fillId="0" borderId="70" xfId="2" applyNumberFormat="1" applyFont="1" applyBorder="1" applyAlignment="1">
      <alignment vertical="center"/>
    </xf>
    <xf numFmtId="178" fontId="4" fillId="0" borderId="71" xfId="2" applyNumberFormat="1" applyFont="1" applyBorder="1" applyAlignment="1">
      <alignment vertical="center"/>
    </xf>
    <xf numFmtId="177" fontId="4" fillId="0" borderId="71" xfId="2" applyNumberFormat="1" applyFont="1" applyFill="1" applyBorder="1" applyAlignment="1">
      <alignment vertical="center"/>
    </xf>
    <xf numFmtId="178" fontId="4" fillId="0" borderId="72" xfId="2" applyNumberFormat="1" applyFont="1" applyBorder="1" applyAlignment="1">
      <alignment vertical="center"/>
    </xf>
    <xf numFmtId="178" fontId="4" fillId="0" borderId="73" xfId="2" applyNumberFormat="1" applyFont="1" applyBorder="1" applyAlignment="1">
      <alignment vertical="center"/>
    </xf>
    <xf numFmtId="178" fontId="4" fillId="0" borderId="74" xfId="2" applyNumberFormat="1" applyFont="1" applyBorder="1" applyAlignment="1">
      <alignment vertical="center"/>
    </xf>
    <xf numFmtId="178" fontId="4" fillId="0" borderId="75" xfId="2" applyNumberFormat="1" applyFont="1" applyBorder="1" applyAlignment="1">
      <alignment vertical="center"/>
    </xf>
    <xf numFmtId="177" fontId="4" fillId="0" borderId="76" xfId="2" applyNumberFormat="1" applyFont="1" applyFill="1" applyBorder="1" applyAlignment="1">
      <alignment horizontal="right" vertical="center"/>
    </xf>
    <xf numFmtId="178" fontId="4" fillId="0" borderId="8" xfId="1" applyNumberFormat="1" applyFont="1" applyBorder="1">
      <alignment vertical="center"/>
    </xf>
    <xf numFmtId="177" fontId="4" fillId="0" borderId="0" xfId="2" applyNumberFormat="1" applyFont="1" applyFill="1" applyBorder="1" applyAlignment="1">
      <alignment vertical="center"/>
    </xf>
    <xf numFmtId="0" fontId="4" fillId="0" borderId="45" xfId="2" applyFont="1" applyFill="1" applyBorder="1" applyAlignment="1">
      <alignment horizontal="center" vertical="center"/>
    </xf>
    <xf numFmtId="10" fontId="19" fillId="0" borderId="70" xfId="8" applyNumberFormat="1" applyFont="1" applyBorder="1" applyAlignment="1">
      <alignment vertical="center"/>
    </xf>
    <xf numFmtId="10" fontId="17" fillId="0" borderId="63" xfId="2" applyNumberFormat="1" applyFont="1" applyFill="1" applyBorder="1" applyAlignment="1">
      <alignment horizontal="right" vertical="center"/>
    </xf>
    <xf numFmtId="10" fontId="19" fillId="0" borderId="71" xfId="8" applyNumberFormat="1" applyFont="1" applyBorder="1" applyAlignment="1">
      <alignment vertical="center"/>
    </xf>
    <xf numFmtId="176" fontId="19" fillId="0" borderId="55" xfId="1" applyNumberFormat="1" applyFont="1" applyBorder="1" applyAlignment="1">
      <alignment horizontal="distributed" vertical="center" shrinkToFit="1"/>
    </xf>
    <xf numFmtId="0" fontId="4" fillId="0" borderId="0" xfId="2" applyFont="1" applyFill="1" applyBorder="1" applyAlignment="1">
      <alignment horizontal="center" vertical="center"/>
    </xf>
    <xf numFmtId="10" fontId="20" fillId="0" borderId="70" xfId="8" applyNumberFormat="1" applyFont="1" applyBorder="1" applyAlignment="1">
      <alignment vertical="center"/>
    </xf>
    <xf numFmtId="176" fontId="19" fillId="0" borderId="51" xfId="1" applyNumberFormat="1" applyFont="1" applyBorder="1" applyAlignment="1">
      <alignment horizontal="right" vertical="center" shrinkToFit="1"/>
    </xf>
    <xf numFmtId="0" fontId="13" fillId="0" borderId="0" xfId="2" applyFont="1" applyFill="1" applyBorder="1" applyAlignment="1">
      <alignment horizontal="center" vertical="center" shrinkToFit="1"/>
    </xf>
    <xf numFmtId="0" fontId="15" fillId="0" borderId="0" xfId="2" applyFont="1" applyAlignment="1">
      <alignment horizontal="center" vertical="center" shrinkToFit="1"/>
    </xf>
    <xf numFmtId="0" fontId="7" fillId="0" borderId="7" xfId="2" applyFont="1" applyFill="1" applyBorder="1" applyAlignment="1">
      <alignment horizontal="center" vertical="center"/>
    </xf>
    <xf numFmtId="0" fontId="4" fillId="0" borderId="8" xfId="2" applyFont="1" applyFill="1" applyBorder="1" applyAlignment="1">
      <alignment horizontal="center" vertical="center"/>
    </xf>
    <xf numFmtId="0" fontId="7" fillId="0" borderId="24"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22" xfId="2" applyFont="1" applyFill="1" applyBorder="1" applyAlignment="1">
      <alignment horizontal="center" vertical="center"/>
    </xf>
    <xf numFmtId="0" fontId="4" fillId="0" borderId="26" xfId="2" applyFont="1" applyFill="1" applyBorder="1" applyAlignment="1">
      <alignment horizontal="center" vertical="center"/>
    </xf>
    <xf numFmtId="0" fontId="7" fillId="0" borderId="23" xfId="2" applyFont="1" applyFill="1" applyBorder="1" applyAlignment="1">
      <alignment horizontal="center" vertical="center"/>
    </xf>
    <xf numFmtId="0" fontId="7" fillId="0" borderId="8" xfId="2" applyFont="1" applyFill="1" applyBorder="1" applyAlignment="1">
      <alignment horizontal="center" vertical="center"/>
    </xf>
    <xf numFmtId="0" fontId="4" fillId="0" borderId="9" xfId="2" applyFont="1" applyBorder="1" applyAlignment="1">
      <alignment horizontal="center" vertical="center"/>
    </xf>
    <xf numFmtId="0" fontId="4" fillId="0" borderId="16" xfId="2" applyFont="1" applyFill="1" applyBorder="1" applyAlignment="1">
      <alignment horizontal="center" vertical="center"/>
    </xf>
    <xf numFmtId="0" fontId="4" fillId="0" borderId="34" xfId="2" applyFont="1" applyFill="1" applyBorder="1" applyAlignment="1">
      <alignment horizontal="center" vertical="center"/>
    </xf>
    <xf numFmtId="0" fontId="5" fillId="0" borderId="49" xfId="2" applyFont="1" applyFill="1" applyBorder="1" applyAlignment="1">
      <alignment horizontal="center" vertical="center" wrapText="1"/>
    </xf>
    <xf numFmtId="0" fontId="5" fillId="0" borderId="46" xfId="2" applyFont="1" applyFill="1" applyBorder="1" applyAlignment="1">
      <alignment horizontal="center" vertical="center" wrapText="1"/>
    </xf>
    <xf numFmtId="0" fontId="5" fillId="0" borderId="50" xfId="2" applyFont="1" applyFill="1" applyBorder="1" applyAlignment="1">
      <alignment horizontal="center" vertical="center" wrapText="1"/>
    </xf>
    <xf numFmtId="0" fontId="5" fillId="0" borderId="47" xfId="2" applyFont="1" applyFill="1" applyBorder="1" applyAlignment="1">
      <alignment horizontal="center" vertical="center" wrapText="1"/>
    </xf>
    <xf numFmtId="0" fontId="4" fillId="0" borderId="44" xfId="2" applyFont="1" applyBorder="1" applyAlignment="1">
      <alignment horizontal="right" vertical="center"/>
    </xf>
    <xf numFmtId="0" fontId="4" fillId="0" borderId="48" xfId="2" applyFont="1" applyBorder="1" applyAlignment="1">
      <alignment horizontal="right" vertical="center"/>
    </xf>
    <xf numFmtId="0" fontId="5" fillId="0" borderId="0" xfId="3" applyFont="1" applyFill="1" applyAlignment="1">
      <alignment vertical="center"/>
    </xf>
    <xf numFmtId="179" fontId="4" fillId="0" borderId="49" xfId="3" applyNumberFormat="1" applyFont="1" applyFill="1" applyBorder="1" applyAlignment="1">
      <alignment horizontal="right" vertical="center"/>
    </xf>
    <xf numFmtId="179" fontId="4" fillId="0" borderId="9" xfId="3" applyNumberFormat="1" applyFont="1" applyFill="1" applyBorder="1" applyAlignment="1">
      <alignment horizontal="right" vertical="center"/>
    </xf>
    <xf numFmtId="0" fontId="4" fillId="0" borderId="19" xfId="1" applyFont="1" applyBorder="1" applyAlignment="1">
      <alignment horizontal="center" vertical="center"/>
    </xf>
    <xf numFmtId="0" fontId="8" fillId="0" borderId="20" xfId="0" applyFont="1" applyBorder="1" applyAlignment="1">
      <alignment horizontal="center" vertical="center"/>
    </xf>
    <xf numFmtId="0" fontId="4" fillId="0" borderId="21" xfId="3" applyFont="1" applyFill="1" applyBorder="1" applyAlignment="1">
      <alignment horizontal="left" vertical="center" wrapText="1"/>
    </xf>
    <xf numFmtId="0" fontId="4" fillId="0" borderId="39" xfId="3" applyFont="1" applyFill="1" applyBorder="1" applyAlignment="1">
      <alignment horizontal="left" vertical="center" wrapText="1"/>
    </xf>
    <xf numFmtId="0" fontId="9" fillId="0" borderId="14" xfId="3" applyFont="1" applyFill="1" applyBorder="1" applyAlignment="1">
      <alignment vertical="center" wrapText="1"/>
    </xf>
    <xf numFmtId="0" fontId="9" fillId="0" borderId="15" xfId="3" applyFont="1" applyFill="1" applyBorder="1" applyAlignment="1">
      <alignment vertical="center" wrapText="1"/>
    </xf>
    <xf numFmtId="0" fontId="4" fillId="0" borderId="17" xfId="1" applyFont="1" applyBorder="1" applyAlignment="1">
      <alignment horizontal="center" vertical="center"/>
    </xf>
    <xf numFmtId="0" fontId="8" fillId="0" borderId="18" xfId="0" applyFont="1" applyBorder="1" applyAlignment="1">
      <alignment horizontal="center" vertical="center"/>
    </xf>
    <xf numFmtId="177" fontId="4" fillId="0" borderId="49" xfId="3" applyNumberFormat="1" applyFont="1" applyFill="1" applyBorder="1" applyAlignment="1">
      <alignment horizontal="right" vertical="center"/>
    </xf>
    <xf numFmtId="177" fontId="4" fillId="0" borderId="61" xfId="3" applyNumberFormat="1" applyFont="1" applyFill="1" applyBorder="1" applyAlignment="1">
      <alignment horizontal="right" vertical="center"/>
    </xf>
    <xf numFmtId="10" fontId="4" fillId="0" borderId="36" xfId="3" applyNumberFormat="1" applyFont="1" applyFill="1" applyBorder="1" applyAlignment="1">
      <alignment horizontal="right" vertical="center"/>
    </xf>
    <xf numFmtId="10" fontId="4" fillId="0" borderId="15" xfId="3" applyNumberFormat="1" applyFont="1" applyFill="1" applyBorder="1" applyAlignment="1">
      <alignment horizontal="right" vertical="center"/>
    </xf>
    <xf numFmtId="10" fontId="4" fillId="0" borderId="77" xfId="3" applyNumberFormat="1" applyFont="1" applyFill="1" applyBorder="1" applyAlignment="1">
      <alignment horizontal="right" vertical="center"/>
    </xf>
    <xf numFmtId="0" fontId="4" fillId="0" borderId="0" xfId="2" applyFont="1" applyFill="1" applyBorder="1" applyAlignment="1">
      <alignment horizontal="center" vertical="center" shrinkToFit="1"/>
    </xf>
    <xf numFmtId="177" fontId="4" fillId="0" borderId="0" xfId="2" applyNumberFormat="1" applyFont="1" applyFill="1" applyBorder="1" applyAlignment="1">
      <alignment horizontal="center" vertical="center"/>
    </xf>
    <xf numFmtId="177" fontId="17" fillId="0" borderId="0" xfId="2" applyNumberFormat="1" applyFont="1" applyFill="1" applyBorder="1" applyAlignment="1">
      <alignment horizontal="center" vertical="center"/>
    </xf>
    <xf numFmtId="0" fontId="5" fillId="0" borderId="0" xfId="2" applyFont="1" applyFill="1" applyBorder="1" applyAlignment="1">
      <alignment horizontal="center" vertical="center"/>
    </xf>
    <xf numFmtId="176" fontId="4" fillId="0" borderId="0" xfId="1" applyNumberFormat="1" applyFont="1" applyBorder="1" applyAlignment="1">
      <alignment horizontal="center" vertical="center" shrinkToFit="1"/>
    </xf>
    <xf numFmtId="3" fontId="4" fillId="0" borderId="0" xfId="2" applyNumberFormat="1" applyFont="1" applyFill="1" applyBorder="1" applyAlignment="1">
      <alignment vertical="center"/>
    </xf>
    <xf numFmtId="9" fontId="4" fillId="0" borderId="0" xfId="8" applyFont="1" applyFill="1" applyBorder="1" applyAlignment="1">
      <alignment vertical="center"/>
    </xf>
    <xf numFmtId="38" fontId="4" fillId="0" borderId="0" xfId="7" applyFont="1" applyFill="1" applyBorder="1" applyAlignment="1">
      <alignment vertical="center"/>
    </xf>
    <xf numFmtId="0" fontId="0" fillId="0" borderId="0" xfId="0" applyBorder="1">
      <alignment vertical="center"/>
    </xf>
  </cellXfs>
  <cellStyles count="11">
    <cellStyle name="Normal" xfId="10" xr:uid="{B299B3FE-DE15-4A3D-9E16-E8C948D5C911}"/>
    <cellStyle name="パーセント" xfId="8" builtinId="5"/>
    <cellStyle name="桁区切り" xfId="7" builtinId="6"/>
    <cellStyle name="桁区切り 2" xfId="5" xr:uid="{00000000-0005-0000-0000-000000000000}"/>
    <cellStyle name="標準" xfId="0" builtinId="0"/>
    <cellStyle name="標準 2" xfId="1" xr:uid="{00000000-0005-0000-0000-000002000000}"/>
    <cellStyle name="標準 2 2" xfId="6" xr:uid="{00000000-0005-0000-0000-000003000000}"/>
    <cellStyle name="標準 3" xfId="2" xr:uid="{00000000-0005-0000-0000-000004000000}"/>
    <cellStyle name="標準 4" xfId="4" xr:uid="{00000000-0005-0000-0000-000005000000}"/>
    <cellStyle name="標準 5" xfId="9" xr:uid="{E65EC0CA-58C8-4BFB-B887-B9E04B83AE00}"/>
    <cellStyle name="標準_コピー期日前７日現在"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396240</xdr:colOff>
      <xdr:row>65</xdr:row>
      <xdr:rowOff>7620</xdr:rowOff>
    </xdr:from>
    <xdr:to>
      <xdr:col>7</xdr:col>
      <xdr:colOff>1415421</xdr:colOff>
      <xdr:row>69</xdr:row>
      <xdr:rowOff>129540</xdr:rowOff>
    </xdr:to>
    <xdr:sp macro="" textlink="">
      <xdr:nvSpPr>
        <xdr:cNvPr id="2" name="正方形/長方形 1">
          <a:extLst>
            <a:ext uri="{FF2B5EF4-FFF2-40B4-BE49-F238E27FC236}">
              <a16:creationId xmlns:a16="http://schemas.microsoft.com/office/drawing/2014/main" id="{7510B3D3-B88D-42E8-A8DC-FC1881EF55D3}"/>
            </a:ext>
          </a:extLst>
        </xdr:cNvPr>
        <xdr:cNvSpPr/>
      </xdr:nvSpPr>
      <xdr:spPr>
        <a:xfrm>
          <a:off x="3364865" y="12659995"/>
          <a:ext cx="2463806" cy="877570"/>
        </a:xfrm>
        <a:prstGeom prst="rect">
          <a:avLst/>
        </a:prstGeom>
        <a:solidFill>
          <a:sysClr val="window" lastClr="FFFFFF"/>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ysClr val="windowText" lastClr="000000"/>
              </a:solidFill>
              <a:latin typeface="ＭＳ 明朝" pitchFamily="17" charset="-128"/>
              <a:ea typeface="ＭＳ 明朝" pitchFamily="17" charset="-128"/>
            </a:rPr>
            <a:t>担当　自治行政局選挙部管理課</a:t>
          </a:r>
          <a:endParaRPr kumimoji="1" lang="en-US" altLang="ja-JP" sz="1100">
            <a:solidFill>
              <a:sysClr val="windowText" lastClr="000000"/>
            </a:solidFill>
            <a:latin typeface="ＭＳ 明朝" pitchFamily="17" charset="-128"/>
            <a:ea typeface="ＭＳ 明朝" pitchFamily="17" charset="-128"/>
          </a:endParaRPr>
        </a:p>
        <a:p>
          <a:pPr algn="l"/>
          <a:r>
            <a:rPr kumimoji="1" lang="ja-JP" altLang="en-US" sz="1100">
              <a:solidFill>
                <a:sysClr val="windowText" lastClr="000000"/>
              </a:solidFill>
              <a:latin typeface="ＭＳ 明朝" pitchFamily="17" charset="-128"/>
              <a:ea typeface="ＭＳ 明朝" pitchFamily="17" charset="-128"/>
            </a:rPr>
            <a:t>　　　　若林、河野</a:t>
          </a:r>
          <a:endParaRPr kumimoji="1" lang="en-US" altLang="ja-JP" sz="1100">
            <a:solidFill>
              <a:sysClr val="windowText" lastClr="000000"/>
            </a:solidFill>
            <a:latin typeface="ＭＳ 明朝" pitchFamily="17" charset="-128"/>
            <a:ea typeface="ＭＳ 明朝" pitchFamily="17" charset="-128"/>
          </a:endParaRPr>
        </a:p>
        <a:p>
          <a:pPr algn="l">
            <a:lnSpc>
              <a:spcPts val="1300"/>
            </a:lnSpc>
          </a:pPr>
          <a:r>
            <a:rPr kumimoji="1" lang="en-US" altLang="ja-JP" sz="1100">
              <a:solidFill>
                <a:sysClr val="windowText" lastClr="000000"/>
              </a:solidFill>
              <a:latin typeface="ＭＳ 明朝" pitchFamily="17" charset="-128"/>
              <a:ea typeface="ＭＳ 明朝" pitchFamily="17" charset="-128"/>
            </a:rPr>
            <a:t>(</a:t>
          </a:r>
          <a:r>
            <a:rPr kumimoji="1" lang="ja-JP" altLang="en-US" sz="1100">
              <a:solidFill>
                <a:sysClr val="windowText" lastClr="000000"/>
              </a:solidFill>
              <a:latin typeface="ＭＳ 明朝" pitchFamily="17" charset="-128"/>
              <a:ea typeface="ＭＳ 明朝" pitchFamily="17" charset="-128"/>
            </a:rPr>
            <a:t>代表</a:t>
          </a:r>
          <a:r>
            <a:rPr kumimoji="1" lang="en-US" altLang="ja-JP" sz="1100">
              <a:solidFill>
                <a:sysClr val="windowText" lastClr="000000"/>
              </a:solidFill>
              <a:latin typeface="ＭＳ 明朝" pitchFamily="17" charset="-128"/>
              <a:ea typeface="ＭＳ 明朝" pitchFamily="17" charset="-128"/>
            </a:rPr>
            <a:t>)03-5253-5111(</a:t>
          </a:r>
          <a:r>
            <a:rPr kumimoji="1" lang="ja-JP" altLang="en-US" sz="1100">
              <a:solidFill>
                <a:sysClr val="windowText" lastClr="000000"/>
              </a:solidFill>
              <a:latin typeface="ＭＳ 明朝" pitchFamily="17" charset="-128"/>
              <a:ea typeface="ＭＳ 明朝" pitchFamily="17" charset="-128"/>
            </a:rPr>
            <a:t>内線</a:t>
          </a:r>
          <a:r>
            <a:rPr kumimoji="1" lang="en-US" altLang="ja-JP" sz="1100">
              <a:solidFill>
                <a:sysClr val="windowText" lastClr="000000"/>
              </a:solidFill>
              <a:latin typeface="ＭＳ 明朝" pitchFamily="17" charset="-128"/>
              <a:ea typeface="ＭＳ 明朝" pitchFamily="17" charset="-128"/>
            </a:rPr>
            <a:t>23163)</a:t>
          </a:r>
        </a:p>
        <a:p>
          <a:pPr algn="l">
            <a:lnSpc>
              <a:spcPts val="1300"/>
            </a:lnSpc>
          </a:pPr>
          <a:r>
            <a:rPr kumimoji="1" lang="en-US" altLang="ja-JP" sz="1100">
              <a:solidFill>
                <a:sysClr val="windowText" lastClr="000000"/>
              </a:solidFill>
              <a:latin typeface="ＭＳ 明朝" pitchFamily="17" charset="-128"/>
              <a:ea typeface="ＭＳ 明朝" pitchFamily="17" charset="-128"/>
            </a:rPr>
            <a:t>(</a:t>
          </a:r>
          <a:r>
            <a:rPr kumimoji="1" lang="ja-JP" altLang="en-US" sz="1100">
              <a:solidFill>
                <a:sysClr val="windowText" lastClr="000000"/>
              </a:solidFill>
              <a:latin typeface="ＭＳ 明朝" pitchFamily="17" charset="-128"/>
              <a:ea typeface="ＭＳ 明朝" pitchFamily="17" charset="-128"/>
            </a:rPr>
            <a:t>直通</a:t>
          </a:r>
          <a:r>
            <a:rPr kumimoji="1" lang="en-US" altLang="ja-JP" sz="1100">
              <a:solidFill>
                <a:sysClr val="windowText" lastClr="000000"/>
              </a:solidFill>
              <a:latin typeface="ＭＳ 明朝" pitchFamily="17" charset="-128"/>
              <a:ea typeface="ＭＳ 明朝" pitchFamily="17" charset="-128"/>
            </a:rPr>
            <a:t>)03-5253-5573</a:t>
          </a:r>
          <a:endParaRPr kumimoji="1" lang="ja-JP" altLang="en-US" sz="1100">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0BB09-4CBF-43B6-AA81-AEDE89D42F49}">
  <dimension ref="A1:S75"/>
  <sheetViews>
    <sheetView tabSelected="1" view="pageBreakPreview" zoomScale="85" zoomScaleNormal="100" zoomScaleSheetLayoutView="85" workbookViewId="0">
      <pane ySplit="6" topLeftCell="A55" activePane="bottomLeft" state="frozen"/>
      <selection activeCell="B1" sqref="B1:J1"/>
      <selection pane="bottomLeft" activeCell="L18" sqref="L18"/>
    </sheetView>
  </sheetViews>
  <sheetFormatPr defaultColWidth="9" defaultRowHeight="15" customHeight="1" x14ac:dyDescent="0.2"/>
  <cols>
    <col min="1" max="1" width="2.90625" style="23" customWidth="1"/>
    <col min="2" max="2" width="3.90625" style="23" customWidth="1"/>
    <col min="3" max="4" width="12.08984375" style="23" customWidth="1"/>
    <col min="5" max="5" width="12.7265625" style="23" customWidth="1"/>
    <col min="6" max="6" width="20.6328125" style="23" customWidth="1"/>
    <col min="7" max="8" width="12.1796875" style="23" customWidth="1"/>
    <col min="9" max="9" width="2.90625" style="23" customWidth="1"/>
    <col min="10" max="11" width="6.08984375" style="23" customWidth="1"/>
    <col min="12" max="12" width="11.90625" style="23" customWidth="1"/>
    <col min="13" max="13" width="13.6328125" style="23" customWidth="1"/>
    <col min="14" max="16" width="9" style="23"/>
    <col min="17" max="17" width="13.36328125" style="23" customWidth="1"/>
    <col min="18" max="258" width="9" style="23"/>
    <col min="259" max="259" width="1.6328125" style="23" customWidth="1"/>
    <col min="260" max="260" width="3.453125" style="23" customWidth="1"/>
    <col min="261" max="261" width="10.6328125" style="23" customWidth="1"/>
    <col min="262" max="262" width="23.6328125" style="23" customWidth="1"/>
    <col min="263" max="264" width="20.6328125" style="23" customWidth="1"/>
    <col min="265" max="265" width="19.6328125" style="23" customWidth="1"/>
    <col min="266" max="266" width="1.6328125" style="23" customWidth="1"/>
    <col min="267" max="514" width="9" style="23"/>
    <col min="515" max="515" width="1.6328125" style="23" customWidth="1"/>
    <col min="516" max="516" width="3.453125" style="23" customWidth="1"/>
    <col min="517" max="517" width="10.6328125" style="23" customWidth="1"/>
    <col min="518" max="518" width="23.6328125" style="23" customWidth="1"/>
    <col min="519" max="520" width="20.6328125" style="23" customWidth="1"/>
    <col min="521" max="521" width="19.6328125" style="23" customWidth="1"/>
    <col min="522" max="522" width="1.6328125" style="23" customWidth="1"/>
    <col min="523" max="770" width="9" style="23"/>
    <col min="771" max="771" width="1.6328125" style="23" customWidth="1"/>
    <col min="772" max="772" width="3.453125" style="23" customWidth="1"/>
    <col min="773" max="773" width="10.6328125" style="23" customWidth="1"/>
    <col min="774" max="774" width="23.6328125" style="23" customWidth="1"/>
    <col min="775" max="776" width="20.6328125" style="23" customWidth="1"/>
    <col min="777" max="777" width="19.6328125" style="23" customWidth="1"/>
    <col min="778" max="778" width="1.6328125" style="23" customWidth="1"/>
    <col min="779" max="1026" width="9" style="23"/>
    <col min="1027" max="1027" width="1.6328125" style="23" customWidth="1"/>
    <col min="1028" max="1028" width="3.453125" style="23" customWidth="1"/>
    <col min="1029" max="1029" width="10.6328125" style="23" customWidth="1"/>
    <col min="1030" max="1030" width="23.6328125" style="23" customWidth="1"/>
    <col min="1031" max="1032" width="20.6328125" style="23" customWidth="1"/>
    <col min="1033" max="1033" width="19.6328125" style="23" customWidth="1"/>
    <col min="1034" max="1034" width="1.6328125" style="23" customWidth="1"/>
    <col min="1035" max="1282" width="9" style="23"/>
    <col min="1283" max="1283" width="1.6328125" style="23" customWidth="1"/>
    <col min="1284" max="1284" width="3.453125" style="23" customWidth="1"/>
    <col min="1285" max="1285" width="10.6328125" style="23" customWidth="1"/>
    <col min="1286" max="1286" width="23.6328125" style="23" customWidth="1"/>
    <col min="1287" max="1288" width="20.6328125" style="23" customWidth="1"/>
    <col min="1289" max="1289" width="19.6328125" style="23" customWidth="1"/>
    <col min="1290" max="1290" width="1.6328125" style="23" customWidth="1"/>
    <col min="1291" max="1538" width="9" style="23"/>
    <col min="1539" max="1539" width="1.6328125" style="23" customWidth="1"/>
    <col min="1540" max="1540" width="3.453125" style="23" customWidth="1"/>
    <col min="1541" max="1541" width="10.6328125" style="23" customWidth="1"/>
    <col min="1542" max="1542" width="23.6328125" style="23" customWidth="1"/>
    <col min="1543" max="1544" width="20.6328125" style="23" customWidth="1"/>
    <col min="1545" max="1545" width="19.6328125" style="23" customWidth="1"/>
    <col min="1546" max="1546" width="1.6328125" style="23" customWidth="1"/>
    <col min="1547" max="1794" width="9" style="23"/>
    <col min="1795" max="1795" width="1.6328125" style="23" customWidth="1"/>
    <col min="1796" max="1796" width="3.453125" style="23" customWidth="1"/>
    <col min="1797" max="1797" width="10.6328125" style="23" customWidth="1"/>
    <col min="1798" max="1798" width="23.6328125" style="23" customWidth="1"/>
    <col min="1799" max="1800" width="20.6328125" style="23" customWidth="1"/>
    <col min="1801" max="1801" width="19.6328125" style="23" customWidth="1"/>
    <col min="1802" max="1802" width="1.6328125" style="23" customWidth="1"/>
    <col min="1803" max="2050" width="9" style="23"/>
    <col min="2051" max="2051" width="1.6328125" style="23" customWidth="1"/>
    <col min="2052" max="2052" width="3.453125" style="23" customWidth="1"/>
    <col min="2053" max="2053" width="10.6328125" style="23" customWidth="1"/>
    <col min="2054" max="2054" width="23.6328125" style="23" customWidth="1"/>
    <col min="2055" max="2056" width="20.6328125" style="23" customWidth="1"/>
    <col min="2057" max="2057" width="19.6328125" style="23" customWidth="1"/>
    <col min="2058" max="2058" width="1.6328125" style="23" customWidth="1"/>
    <col min="2059" max="2306" width="9" style="23"/>
    <col min="2307" max="2307" width="1.6328125" style="23" customWidth="1"/>
    <col min="2308" max="2308" width="3.453125" style="23" customWidth="1"/>
    <col min="2309" max="2309" width="10.6328125" style="23" customWidth="1"/>
    <col min="2310" max="2310" width="23.6328125" style="23" customWidth="1"/>
    <col min="2311" max="2312" width="20.6328125" style="23" customWidth="1"/>
    <col min="2313" max="2313" width="19.6328125" style="23" customWidth="1"/>
    <col min="2314" max="2314" width="1.6328125" style="23" customWidth="1"/>
    <col min="2315" max="2562" width="9" style="23"/>
    <col min="2563" max="2563" width="1.6328125" style="23" customWidth="1"/>
    <col min="2564" max="2564" width="3.453125" style="23" customWidth="1"/>
    <col min="2565" max="2565" width="10.6328125" style="23" customWidth="1"/>
    <col min="2566" max="2566" width="23.6328125" style="23" customWidth="1"/>
    <col min="2567" max="2568" width="20.6328125" style="23" customWidth="1"/>
    <col min="2569" max="2569" width="19.6328125" style="23" customWidth="1"/>
    <col min="2570" max="2570" width="1.6328125" style="23" customWidth="1"/>
    <col min="2571" max="2818" width="9" style="23"/>
    <col min="2819" max="2819" width="1.6328125" style="23" customWidth="1"/>
    <col min="2820" max="2820" width="3.453125" style="23" customWidth="1"/>
    <col min="2821" max="2821" width="10.6328125" style="23" customWidth="1"/>
    <col min="2822" max="2822" width="23.6328125" style="23" customWidth="1"/>
    <col min="2823" max="2824" width="20.6328125" style="23" customWidth="1"/>
    <col min="2825" max="2825" width="19.6328125" style="23" customWidth="1"/>
    <col min="2826" max="2826" width="1.6328125" style="23" customWidth="1"/>
    <col min="2827" max="3074" width="9" style="23"/>
    <col min="3075" max="3075" width="1.6328125" style="23" customWidth="1"/>
    <col min="3076" max="3076" width="3.453125" style="23" customWidth="1"/>
    <col min="3077" max="3077" width="10.6328125" style="23" customWidth="1"/>
    <col min="3078" max="3078" width="23.6328125" style="23" customWidth="1"/>
    <col min="3079" max="3080" width="20.6328125" style="23" customWidth="1"/>
    <col min="3081" max="3081" width="19.6328125" style="23" customWidth="1"/>
    <col min="3082" max="3082" width="1.6328125" style="23" customWidth="1"/>
    <col min="3083" max="3330" width="9" style="23"/>
    <col min="3331" max="3331" width="1.6328125" style="23" customWidth="1"/>
    <col min="3332" max="3332" width="3.453125" style="23" customWidth="1"/>
    <col min="3333" max="3333" width="10.6328125" style="23" customWidth="1"/>
    <col min="3334" max="3334" width="23.6328125" style="23" customWidth="1"/>
    <col min="3335" max="3336" width="20.6328125" style="23" customWidth="1"/>
    <col min="3337" max="3337" width="19.6328125" style="23" customWidth="1"/>
    <col min="3338" max="3338" width="1.6328125" style="23" customWidth="1"/>
    <col min="3339" max="3586" width="9" style="23"/>
    <col min="3587" max="3587" width="1.6328125" style="23" customWidth="1"/>
    <col min="3588" max="3588" width="3.453125" style="23" customWidth="1"/>
    <col min="3589" max="3589" width="10.6328125" style="23" customWidth="1"/>
    <col min="3590" max="3590" width="23.6328125" style="23" customWidth="1"/>
    <col min="3591" max="3592" width="20.6328125" style="23" customWidth="1"/>
    <col min="3593" max="3593" width="19.6328125" style="23" customWidth="1"/>
    <col min="3594" max="3594" width="1.6328125" style="23" customWidth="1"/>
    <col min="3595" max="3842" width="9" style="23"/>
    <col min="3843" max="3843" width="1.6328125" style="23" customWidth="1"/>
    <col min="3844" max="3844" width="3.453125" style="23" customWidth="1"/>
    <col min="3845" max="3845" width="10.6328125" style="23" customWidth="1"/>
    <col min="3846" max="3846" width="23.6328125" style="23" customWidth="1"/>
    <col min="3847" max="3848" width="20.6328125" style="23" customWidth="1"/>
    <col min="3849" max="3849" width="19.6328125" style="23" customWidth="1"/>
    <col min="3850" max="3850" width="1.6328125" style="23" customWidth="1"/>
    <col min="3851" max="4098" width="9" style="23"/>
    <col min="4099" max="4099" width="1.6328125" style="23" customWidth="1"/>
    <col min="4100" max="4100" width="3.453125" style="23" customWidth="1"/>
    <col min="4101" max="4101" width="10.6328125" style="23" customWidth="1"/>
    <col min="4102" max="4102" width="23.6328125" style="23" customWidth="1"/>
    <col min="4103" max="4104" width="20.6328125" style="23" customWidth="1"/>
    <col min="4105" max="4105" width="19.6328125" style="23" customWidth="1"/>
    <col min="4106" max="4106" width="1.6328125" style="23" customWidth="1"/>
    <col min="4107" max="4354" width="9" style="23"/>
    <col min="4355" max="4355" width="1.6328125" style="23" customWidth="1"/>
    <col min="4356" max="4356" width="3.453125" style="23" customWidth="1"/>
    <col min="4357" max="4357" width="10.6328125" style="23" customWidth="1"/>
    <col min="4358" max="4358" width="23.6328125" style="23" customWidth="1"/>
    <col min="4359" max="4360" width="20.6328125" style="23" customWidth="1"/>
    <col min="4361" max="4361" width="19.6328125" style="23" customWidth="1"/>
    <col min="4362" max="4362" width="1.6328125" style="23" customWidth="1"/>
    <col min="4363" max="4610" width="9" style="23"/>
    <col min="4611" max="4611" width="1.6328125" style="23" customWidth="1"/>
    <col min="4612" max="4612" width="3.453125" style="23" customWidth="1"/>
    <col min="4613" max="4613" width="10.6328125" style="23" customWidth="1"/>
    <col min="4614" max="4614" width="23.6328125" style="23" customWidth="1"/>
    <col min="4615" max="4616" width="20.6328125" style="23" customWidth="1"/>
    <col min="4617" max="4617" width="19.6328125" style="23" customWidth="1"/>
    <col min="4618" max="4618" width="1.6328125" style="23" customWidth="1"/>
    <col min="4619" max="4866" width="9" style="23"/>
    <col min="4867" max="4867" width="1.6328125" style="23" customWidth="1"/>
    <col min="4868" max="4868" width="3.453125" style="23" customWidth="1"/>
    <col min="4869" max="4869" width="10.6328125" style="23" customWidth="1"/>
    <col min="4870" max="4870" width="23.6328125" style="23" customWidth="1"/>
    <col min="4871" max="4872" width="20.6328125" style="23" customWidth="1"/>
    <col min="4873" max="4873" width="19.6328125" style="23" customWidth="1"/>
    <col min="4874" max="4874" width="1.6328125" style="23" customWidth="1"/>
    <col min="4875" max="5122" width="9" style="23"/>
    <col min="5123" max="5123" width="1.6328125" style="23" customWidth="1"/>
    <col min="5124" max="5124" width="3.453125" style="23" customWidth="1"/>
    <col min="5125" max="5125" width="10.6328125" style="23" customWidth="1"/>
    <col min="5126" max="5126" width="23.6328125" style="23" customWidth="1"/>
    <col min="5127" max="5128" width="20.6328125" style="23" customWidth="1"/>
    <col min="5129" max="5129" width="19.6328125" style="23" customWidth="1"/>
    <col min="5130" max="5130" width="1.6328125" style="23" customWidth="1"/>
    <col min="5131" max="5378" width="9" style="23"/>
    <col min="5379" max="5379" width="1.6328125" style="23" customWidth="1"/>
    <col min="5380" max="5380" width="3.453125" style="23" customWidth="1"/>
    <col min="5381" max="5381" width="10.6328125" style="23" customWidth="1"/>
    <col min="5382" max="5382" width="23.6328125" style="23" customWidth="1"/>
    <col min="5383" max="5384" width="20.6328125" style="23" customWidth="1"/>
    <col min="5385" max="5385" width="19.6328125" style="23" customWidth="1"/>
    <col min="5386" max="5386" width="1.6328125" style="23" customWidth="1"/>
    <col min="5387" max="5634" width="9" style="23"/>
    <col min="5635" max="5635" width="1.6328125" style="23" customWidth="1"/>
    <col min="5636" max="5636" width="3.453125" style="23" customWidth="1"/>
    <col min="5637" max="5637" width="10.6328125" style="23" customWidth="1"/>
    <col min="5638" max="5638" width="23.6328125" style="23" customWidth="1"/>
    <col min="5639" max="5640" width="20.6328125" style="23" customWidth="1"/>
    <col min="5641" max="5641" width="19.6328125" style="23" customWidth="1"/>
    <col min="5642" max="5642" width="1.6328125" style="23" customWidth="1"/>
    <col min="5643" max="5890" width="9" style="23"/>
    <col min="5891" max="5891" width="1.6328125" style="23" customWidth="1"/>
    <col min="5892" max="5892" width="3.453125" style="23" customWidth="1"/>
    <col min="5893" max="5893" width="10.6328125" style="23" customWidth="1"/>
    <col min="5894" max="5894" width="23.6328125" style="23" customWidth="1"/>
    <col min="5895" max="5896" width="20.6328125" style="23" customWidth="1"/>
    <col min="5897" max="5897" width="19.6328125" style="23" customWidth="1"/>
    <col min="5898" max="5898" width="1.6328125" style="23" customWidth="1"/>
    <col min="5899" max="6146" width="9" style="23"/>
    <col min="6147" max="6147" width="1.6328125" style="23" customWidth="1"/>
    <col min="6148" max="6148" width="3.453125" style="23" customWidth="1"/>
    <col min="6149" max="6149" width="10.6328125" style="23" customWidth="1"/>
    <col min="6150" max="6150" width="23.6328125" style="23" customWidth="1"/>
    <col min="6151" max="6152" width="20.6328125" style="23" customWidth="1"/>
    <col min="6153" max="6153" width="19.6328125" style="23" customWidth="1"/>
    <col min="6154" max="6154" width="1.6328125" style="23" customWidth="1"/>
    <col min="6155" max="6402" width="9" style="23"/>
    <col min="6403" max="6403" width="1.6328125" style="23" customWidth="1"/>
    <col min="6404" max="6404" width="3.453125" style="23" customWidth="1"/>
    <col min="6405" max="6405" width="10.6328125" style="23" customWidth="1"/>
    <col min="6406" max="6406" width="23.6328125" style="23" customWidth="1"/>
    <col min="6407" max="6408" width="20.6328125" style="23" customWidth="1"/>
    <col min="6409" max="6409" width="19.6328125" style="23" customWidth="1"/>
    <col min="6410" max="6410" width="1.6328125" style="23" customWidth="1"/>
    <col min="6411" max="6658" width="9" style="23"/>
    <col min="6659" max="6659" width="1.6328125" style="23" customWidth="1"/>
    <col min="6660" max="6660" width="3.453125" style="23" customWidth="1"/>
    <col min="6661" max="6661" width="10.6328125" style="23" customWidth="1"/>
    <col min="6662" max="6662" width="23.6328125" style="23" customWidth="1"/>
    <col min="6663" max="6664" width="20.6328125" style="23" customWidth="1"/>
    <col min="6665" max="6665" width="19.6328125" style="23" customWidth="1"/>
    <col min="6666" max="6666" width="1.6328125" style="23" customWidth="1"/>
    <col min="6667" max="6914" width="9" style="23"/>
    <col min="6915" max="6915" width="1.6328125" style="23" customWidth="1"/>
    <col min="6916" max="6916" width="3.453125" style="23" customWidth="1"/>
    <col min="6917" max="6917" width="10.6328125" style="23" customWidth="1"/>
    <col min="6918" max="6918" width="23.6328125" style="23" customWidth="1"/>
    <col min="6919" max="6920" width="20.6328125" style="23" customWidth="1"/>
    <col min="6921" max="6921" width="19.6328125" style="23" customWidth="1"/>
    <col min="6922" max="6922" width="1.6328125" style="23" customWidth="1"/>
    <col min="6923" max="7170" width="9" style="23"/>
    <col min="7171" max="7171" width="1.6328125" style="23" customWidth="1"/>
    <col min="7172" max="7172" width="3.453125" style="23" customWidth="1"/>
    <col min="7173" max="7173" width="10.6328125" style="23" customWidth="1"/>
    <col min="7174" max="7174" width="23.6328125" style="23" customWidth="1"/>
    <col min="7175" max="7176" width="20.6328125" style="23" customWidth="1"/>
    <col min="7177" max="7177" width="19.6328125" style="23" customWidth="1"/>
    <col min="7178" max="7178" width="1.6328125" style="23" customWidth="1"/>
    <col min="7179" max="7426" width="9" style="23"/>
    <col min="7427" max="7427" width="1.6328125" style="23" customWidth="1"/>
    <col min="7428" max="7428" width="3.453125" style="23" customWidth="1"/>
    <col min="7429" max="7429" width="10.6328125" style="23" customWidth="1"/>
    <col min="7430" max="7430" width="23.6328125" style="23" customWidth="1"/>
    <col min="7431" max="7432" width="20.6328125" style="23" customWidth="1"/>
    <col min="7433" max="7433" width="19.6328125" style="23" customWidth="1"/>
    <col min="7434" max="7434" width="1.6328125" style="23" customWidth="1"/>
    <col min="7435" max="7682" width="9" style="23"/>
    <col min="7683" max="7683" width="1.6328125" style="23" customWidth="1"/>
    <col min="7684" max="7684" width="3.453125" style="23" customWidth="1"/>
    <col min="7685" max="7685" width="10.6328125" style="23" customWidth="1"/>
    <col min="7686" max="7686" width="23.6328125" style="23" customWidth="1"/>
    <col min="7687" max="7688" width="20.6328125" style="23" customWidth="1"/>
    <col min="7689" max="7689" width="19.6328125" style="23" customWidth="1"/>
    <col min="7690" max="7690" width="1.6328125" style="23" customWidth="1"/>
    <col min="7691" max="7938" width="9" style="23"/>
    <col min="7939" max="7939" width="1.6328125" style="23" customWidth="1"/>
    <col min="7940" max="7940" width="3.453125" style="23" customWidth="1"/>
    <col min="7941" max="7941" width="10.6328125" style="23" customWidth="1"/>
    <col min="7942" max="7942" width="23.6328125" style="23" customWidth="1"/>
    <col min="7943" max="7944" width="20.6328125" style="23" customWidth="1"/>
    <col min="7945" max="7945" width="19.6328125" style="23" customWidth="1"/>
    <col min="7946" max="7946" width="1.6328125" style="23" customWidth="1"/>
    <col min="7947" max="8194" width="9" style="23"/>
    <col min="8195" max="8195" width="1.6328125" style="23" customWidth="1"/>
    <col min="8196" max="8196" width="3.453125" style="23" customWidth="1"/>
    <col min="8197" max="8197" width="10.6328125" style="23" customWidth="1"/>
    <col min="8198" max="8198" width="23.6328125" style="23" customWidth="1"/>
    <col min="8199" max="8200" width="20.6328125" style="23" customWidth="1"/>
    <col min="8201" max="8201" width="19.6328125" style="23" customWidth="1"/>
    <col min="8202" max="8202" width="1.6328125" style="23" customWidth="1"/>
    <col min="8203" max="8450" width="9" style="23"/>
    <col min="8451" max="8451" width="1.6328125" style="23" customWidth="1"/>
    <col min="8452" max="8452" width="3.453125" style="23" customWidth="1"/>
    <col min="8453" max="8453" width="10.6328125" style="23" customWidth="1"/>
    <col min="8454" max="8454" width="23.6328125" style="23" customWidth="1"/>
    <col min="8455" max="8456" width="20.6328125" style="23" customWidth="1"/>
    <col min="8457" max="8457" width="19.6328125" style="23" customWidth="1"/>
    <col min="8458" max="8458" width="1.6328125" style="23" customWidth="1"/>
    <col min="8459" max="8706" width="9" style="23"/>
    <col min="8707" max="8707" width="1.6328125" style="23" customWidth="1"/>
    <col min="8708" max="8708" width="3.453125" style="23" customWidth="1"/>
    <col min="8709" max="8709" width="10.6328125" style="23" customWidth="1"/>
    <col min="8710" max="8710" width="23.6328125" style="23" customWidth="1"/>
    <col min="8711" max="8712" width="20.6328125" style="23" customWidth="1"/>
    <col min="8713" max="8713" width="19.6328125" style="23" customWidth="1"/>
    <col min="8714" max="8714" width="1.6328125" style="23" customWidth="1"/>
    <col min="8715" max="8962" width="9" style="23"/>
    <col min="8963" max="8963" width="1.6328125" style="23" customWidth="1"/>
    <col min="8964" max="8964" width="3.453125" style="23" customWidth="1"/>
    <col min="8965" max="8965" width="10.6328125" style="23" customWidth="1"/>
    <col min="8966" max="8966" width="23.6328125" style="23" customWidth="1"/>
    <col min="8967" max="8968" width="20.6328125" style="23" customWidth="1"/>
    <col min="8969" max="8969" width="19.6328125" style="23" customWidth="1"/>
    <col min="8970" max="8970" width="1.6328125" style="23" customWidth="1"/>
    <col min="8971" max="9218" width="9" style="23"/>
    <col min="9219" max="9219" width="1.6328125" style="23" customWidth="1"/>
    <col min="9220" max="9220" width="3.453125" style="23" customWidth="1"/>
    <col min="9221" max="9221" width="10.6328125" style="23" customWidth="1"/>
    <col min="9222" max="9222" width="23.6328125" style="23" customWidth="1"/>
    <col min="9223" max="9224" width="20.6328125" style="23" customWidth="1"/>
    <col min="9225" max="9225" width="19.6328125" style="23" customWidth="1"/>
    <col min="9226" max="9226" width="1.6328125" style="23" customWidth="1"/>
    <col min="9227" max="9474" width="9" style="23"/>
    <col min="9475" max="9475" width="1.6328125" style="23" customWidth="1"/>
    <col min="9476" max="9476" width="3.453125" style="23" customWidth="1"/>
    <col min="9477" max="9477" width="10.6328125" style="23" customWidth="1"/>
    <col min="9478" max="9478" width="23.6328125" style="23" customWidth="1"/>
    <col min="9479" max="9480" width="20.6328125" style="23" customWidth="1"/>
    <col min="9481" max="9481" width="19.6328125" style="23" customWidth="1"/>
    <col min="9482" max="9482" width="1.6328125" style="23" customWidth="1"/>
    <col min="9483" max="9730" width="9" style="23"/>
    <col min="9731" max="9731" width="1.6328125" style="23" customWidth="1"/>
    <col min="9732" max="9732" width="3.453125" style="23" customWidth="1"/>
    <col min="9733" max="9733" width="10.6328125" style="23" customWidth="1"/>
    <col min="9734" max="9734" width="23.6328125" style="23" customWidth="1"/>
    <col min="9735" max="9736" width="20.6328125" style="23" customWidth="1"/>
    <col min="9737" max="9737" width="19.6328125" style="23" customWidth="1"/>
    <col min="9738" max="9738" width="1.6328125" style="23" customWidth="1"/>
    <col min="9739" max="9986" width="9" style="23"/>
    <col min="9987" max="9987" width="1.6328125" style="23" customWidth="1"/>
    <col min="9988" max="9988" width="3.453125" style="23" customWidth="1"/>
    <col min="9989" max="9989" width="10.6328125" style="23" customWidth="1"/>
    <col min="9990" max="9990" width="23.6328125" style="23" customWidth="1"/>
    <col min="9991" max="9992" width="20.6328125" style="23" customWidth="1"/>
    <col min="9993" max="9993" width="19.6328125" style="23" customWidth="1"/>
    <col min="9994" max="9994" width="1.6328125" style="23" customWidth="1"/>
    <col min="9995" max="10242" width="9" style="23"/>
    <col min="10243" max="10243" width="1.6328125" style="23" customWidth="1"/>
    <col min="10244" max="10244" width="3.453125" style="23" customWidth="1"/>
    <col min="10245" max="10245" width="10.6328125" style="23" customWidth="1"/>
    <col min="10246" max="10246" width="23.6328125" style="23" customWidth="1"/>
    <col min="10247" max="10248" width="20.6328125" style="23" customWidth="1"/>
    <col min="10249" max="10249" width="19.6328125" style="23" customWidth="1"/>
    <col min="10250" max="10250" width="1.6328125" style="23" customWidth="1"/>
    <col min="10251" max="10498" width="9" style="23"/>
    <col min="10499" max="10499" width="1.6328125" style="23" customWidth="1"/>
    <col min="10500" max="10500" width="3.453125" style="23" customWidth="1"/>
    <col min="10501" max="10501" width="10.6328125" style="23" customWidth="1"/>
    <col min="10502" max="10502" width="23.6328125" style="23" customWidth="1"/>
    <col min="10503" max="10504" width="20.6328125" style="23" customWidth="1"/>
    <col min="10505" max="10505" width="19.6328125" style="23" customWidth="1"/>
    <col min="10506" max="10506" width="1.6328125" style="23" customWidth="1"/>
    <col min="10507" max="10754" width="9" style="23"/>
    <col min="10755" max="10755" width="1.6328125" style="23" customWidth="1"/>
    <col min="10756" max="10756" width="3.453125" style="23" customWidth="1"/>
    <col min="10757" max="10757" width="10.6328125" style="23" customWidth="1"/>
    <col min="10758" max="10758" width="23.6328125" style="23" customWidth="1"/>
    <col min="10759" max="10760" width="20.6328125" style="23" customWidth="1"/>
    <col min="10761" max="10761" width="19.6328125" style="23" customWidth="1"/>
    <col min="10762" max="10762" width="1.6328125" style="23" customWidth="1"/>
    <col min="10763" max="11010" width="9" style="23"/>
    <col min="11011" max="11011" width="1.6328125" style="23" customWidth="1"/>
    <col min="11012" max="11012" width="3.453125" style="23" customWidth="1"/>
    <col min="11013" max="11013" width="10.6328125" style="23" customWidth="1"/>
    <col min="11014" max="11014" width="23.6328125" style="23" customWidth="1"/>
    <col min="11015" max="11016" width="20.6328125" style="23" customWidth="1"/>
    <col min="11017" max="11017" width="19.6328125" style="23" customWidth="1"/>
    <col min="11018" max="11018" width="1.6328125" style="23" customWidth="1"/>
    <col min="11019" max="11266" width="9" style="23"/>
    <col min="11267" max="11267" width="1.6328125" style="23" customWidth="1"/>
    <col min="11268" max="11268" width="3.453125" style="23" customWidth="1"/>
    <col min="11269" max="11269" width="10.6328125" style="23" customWidth="1"/>
    <col min="11270" max="11270" width="23.6328125" style="23" customWidth="1"/>
    <col min="11271" max="11272" width="20.6328125" style="23" customWidth="1"/>
    <col min="11273" max="11273" width="19.6328125" style="23" customWidth="1"/>
    <col min="11274" max="11274" width="1.6328125" style="23" customWidth="1"/>
    <col min="11275" max="11522" width="9" style="23"/>
    <col min="11523" max="11523" width="1.6328125" style="23" customWidth="1"/>
    <col min="11524" max="11524" width="3.453125" style="23" customWidth="1"/>
    <col min="11525" max="11525" width="10.6328125" style="23" customWidth="1"/>
    <col min="11526" max="11526" width="23.6328125" style="23" customWidth="1"/>
    <col min="11527" max="11528" width="20.6328125" style="23" customWidth="1"/>
    <col min="11529" max="11529" width="19.6328125" style="23" customWidth="1"/>
    <col min="11530" max="11530" width="1.6328125" style="23" customWidth="1"/>
    <col min="11531" max="11778" width="9" style="23"/>
    <col min="11779" max="11779" width="1.6328125" style="23" customWidth="1"/>
    <col min="11780" max="11780" width="3.453125" style="23" customWidth="1"/>
    <col min="11781" max="11781" width="10.6328125" style="23" customWidth="1"/>
    <col min="11782" max="11782" width="23.6328125" style="23" customWidth="1"/>
    <col min="11783" max="11784" width="20.6328125" style="23" customWidth="1"/>
    <col min="11785" max="11785" width="19.6328125" style="23" customWidth="1"/>
    <col min="11786" max="11786" width="1.6328125" style="23" customWidth="1"/>
    <col min="11787" max="12034" width="9" style="23"/>
    <col min="12035" max="12035" width="1.6328125" style="23" customWidth="1"/>
    <col min="12036" max="12036" width="3.453125" style="23" customWidth="1"/>
    <col min="12037" max="12037" width="10.6328125" style="23" customWidth="1"/>
    <col min="12038" max="12038" width="23.6328125" style="23" customWidth="1"/>
    <col min="12039" max="12040" width="20.6328125" style="23" customWidth="1"/>
    <col min="12041" max="12041" width="19.6328125" style="23" customWidth="1"/>
    <col min="12042" max="12042" width="1.6328125" style="23" customWidth="1"/>
    <col min="12043" max="12290" width="9" style="23"/>
    <col min="12291" max="12291" width="1.6328125" style="23" customWidth="1"/>
    <col min="12292" max="12292" width="3.453125" style="23" customWidth="1"/>
    <col min="12293" max="12293" width="10.6328125" style="23" customWidth="1"/>
    <col min="12294" max="12294" width="23.6328125" style="23" customWidth="1"/>
    <col min="12295" max="12296" width="20.6328125" style="23" customWidth="1"/>
    <col min="12297" max="12297" width="19.6328125" style="23" customWidth="1"/>
    <col min="12298" max="12298" width="1.6328125" style="23" customWidth="1"/>
    <col min="12299" max="12546" width="9" style="23"/>
    <col min="12547" max="12547" width="1.6328125" style="23" customWidth="1"/>
    <col min="12548" max="12548" width="3.453125" style="23" customWidth="1"/>
    <col min="12549" max="12549" width="10.6328125" style="23" customWidth="1"/>
    <col min="12550" max="12550" width="23.6328125" style="23" customWidth="1"/>
    <col min="12551" max="12552" width="20.6328125" style="23" customWidth="1"/>
    <col min="12553" max="12553" width="19.6328125" style="23" customWidth="1"/>
    <col min="12554" max="12554" width="1.6328125" style="23" customWidth="1"/>
    <col min="12555" max="12802" width="9" style="23"/>
    <col min="12803" max="12803" width="1.6328125" style="23" customWidth="1"/>
    <col min="12804" max="12804" width="3.453125" style="23" customWidth="1"/>
    <col min="12805" max="12805" width="10.6328125" style="23" customWidth="1"/>
    <col min="12806" max="12806" width="23.6328125" style="23" customWidth="1"/>
    <col min="12807" max="12808" width="20.6328125" style="23" customWidth="1"/>
    <col min="12809" max="12809" width="19.6328125" style="23" customWidth="1"/>
    <col min="12810" max="12810" width="1.6328125" style="23" customWidth="1"/>
    <col min="12811" max="13058" width="9" style="23"/>
    <col min="13059" max="13059" width="1.6328125" style="23" customWidth="1"/>
    <col min="13060" max="13060" width="3.453125" style="23" customWidth="1"/>
    <col min="13061" max="13061" width="10.6328125" style="23" customWidth="1"/>
    <col min="13062" max="13062" width="23.6328125" style="23" customWidth="1"/>
    <col min="13063" max="13064" width="20.6328125" style="23" customWidth="1"/>
    <col min="13065" max="13065" width="19.6328125" style="23" customWidth="1"/>
    <col min="13066" max="13066" width="1.6328125" style="23" customWidth="1"/>
    <col min="13067" max="13314" width="9" style="23"/>
    <col min="13315" max="13315" width="1.6328125" style="23" customWidth="1"/>
    <col min="13316" max="13316" width="3.453125" style="23" customWidth="1"/>
    <col min="13317" max="13317" width="10.6328125" style="23" customWidth="1"/>
    <col min="13318" max="13318" width="23.6328125" style="23" customWidth="1"/>
    <col min="13319" max="13320" width="20.6328125" style="23" customWidth="1"/>
    <col min="13321" max="13321" width="19.6328125" style="23" customWidth="1"/>
    <col min="13322" max="13322" width="1.6328125" style="23" customWidth="1"/>
    <col min="13323" max="13570" width="9" style="23"/>
    <col min="13571" max="13571" width="1.6328125" style="23" customWidth="1"/>
    <col min="13572" max="13572" width="3.453125" style="23" customWidth="1"/>
    <col min="13573" max="13573" width="10.6328125" style="23" customWidth="1"/>
    <col min="13574" max="13574" width="23.6328125" style="23" customWidth="1"/>
    <col min="13575" max="13576" width="20.6328125" style="23" customWidth="1"/>
    <col min="13577" max="13577" width="19.6328125" style="23" customWidth="1"/>
    <col min="13578" max="13578" width="1.6328125" style="23" customWidth="1"/>
    <col min="13579" max="13826" width="9" style="23"/>
    <col min="13827" max="13827" width="1.6328125" style="23" customWidth="1"/>
    <col min="13828" max="13828" width="3.453125" style="23" customWidth="1"/>
    <col min="13829" max="13829" width="10.6328125" style="23" customWidth="1"/>
    <col min="13830" max="13830" width="23.6328125" style="23" customWidth="1"/>
    <col min="13831" max="13832" width="20.6328125" style="23" customWidth="1"/>
    <col min="13833" max="13833" width="19.6328125" style="23" customWidth="1"/>
    <col min="13834" max="13834" width="1.6328125" style="23" customWidth="1"/>
    <col min="13835" max="14082" width="9" style="23"/>
    <col min="14083" max="14083" width="1.6328125" style="23" customWidth="1"/>
    <col min="14084" max="14084" width="3.453125" style="23" customWidth="1"/>
    <col min="14085" max="14085" width="10.6328125" style="23" customWidth="1"/>
    <col min="14086" max="14086" width="23.6328125" style="23" customWidth="1"/>
    <col min="14087" max="14088" width="20.6328125" style="23" customWidth="1"/>
    <col min="14089" max="14089" width="19.6328125" style="23" customWidth="1"/>
    <col min="14090" max="14090" width="1.6328125" style="23" customWidth="1"/>
    <col min="14091" max="14338" width="9" style="23"/>
    <col min="14339" max="14339" width="1.6328125" style="23" customWidth="1"/>
    <col min="14340" max="14340" width="3.453125" style="23" customWidth="1"/>
    <col min="14341" max="14341" width="10.6328125" style="23" customWidth="1"/>
    <col min="14342" max="14342" width="23.6328125" style="23" customWidth="1"/>
    <col min="14343" max="14344" width="20.6328125" style="23" customWidth="1"/>
    <col min="14345" max="14345" width="19.6328125" style="23" customWidth="1"/>
    <col min="14346" max="14346" width="1.6328125" style="23" customWidth="1"/>
    <col min="14347" max="14594" width="9" style="23"/>
    <col min="14595" max="14595" width="1.6328125" style="23" customWidth="1"/>
    <col min="14596" max="14596" width="3.453125" style="23" customWidth="1"/>
    <col min="14597" max="14597" width="10.6328125" style="23" customWidth="1"/>
    <col min="14598" max="14598" width="23.6328125" style="23" customWidth="1"/>
    <col min="14599" max="14600" width="20.6328125" style="23" customWidth="1"/>
    <col min="14601" max="14601" width="19.6328125" style="23" customWidth="1"/>
    <col min="14602" max="14602" width="1.6328125" style="23" customWidth="1"/>
    <col min="14603" max="14850" width="9" style="23"/>
    <col min="14851" max="14851" width="1.6328125" style="23" customWidth="1"/>
    <col min="14852" max="14852" width="3.453125" style="23" customWidth="1"/>
    <col min="14853" max="14853" width="10.6328125" style="23" customWidth="1"/>
    <col min="14854" max="14854" width="23.6328125" style="23" customWidth="1"/>
    <col min="14855" max="14856" width="20.6328125" style="23" customWidth="1"/>
    <col min="14857" max="14857" width="19.6328125" style="23" customWidth="1"/>
    <col min="14858" max="14858" width="1.6328125" style="23" customWidth="1"/>
    <col min="14859" max="15106" width="9" style="23"/>
    <col min="15107" max="15107" width="1.6328125" style="23" customWidth="1"/>
    <col min="15108" max="15108" width="3.453125" style="23" customWidth="1"/>
    <col min="15109" max="15109" width="10.6328125" style="23" customWidth="1"/>
    <col min="15110" max="15110" width="23.6328125" style="23" customWidth="1"/>
    <col min="15111" max="15112" width="20.6328125" style="23" customWidth="1"/>
    <col min="15113" max="15113" width="19.6328125" style="23" customWidth="1"/>
    <col min="15114" max="15114" width="1.6328125" style="23" customWidth="1"/>
    <col min="15115" max="15362" width="9" style="23"/>
    <col min="15363" max="15363" width="1.6328125" style="23" customWidth="1"/>
    <col min="15364" max="15364" width="3.453125" style="23" customWidth="1"/>
    <col min="15365" max="15365" width="10.6328125" style="23" customWidth="1"/>
    <col min="15366" max="15366" width="23.6328125" style="23" customWidth="1"/>
    <col min="15367" max="15368" width="20.6328125" style="23" customWidth="1"/>
    <col min="15369" max="15369" width="19.6328125" style="23" customWidth="1"/>
    <col min="15370" max="15370" width="1.6328125" style="23" customWidth="1"/>
    <col min="15371" max="15618" width="9" style="23"/>
    <col min="15619" max="15619" width="1.6328125" style="23" customWidth="1"/>
    <col min="15620" max="15620" width="3.453125" style="23" customWidth="1"/>
    <col min="15621" max="15621" width="10.6328125" style="23" customWidth="1"/>
    <col min="15622" max="15622" width="23.6328125" style="23" customWidth="1"/>
    <col min="15623" max="15624" width="20.6328125" style="23" customWidth="1"/>
    <col min="15625" max="15625" width="19.6328125" style="23" customWidth="1"/>
    <col min="15626" max="15626" width="1.6328125" style="23" customWidth="1"/>
    <col min="15627" max="15874" width="9" style="23"/>
    <col min="15875" max="15875" width="1.6328125" style="23" customWidth="1"/>
    <col min="15876" max="15876" width="3.453125" style="23" customWidth="1"/>
    <col min="15877" max="15877" width="10.6328125" style="23" customWidth="1"/>
    <col min="15878" max="15878" width="23.6328125" style="23" customWidth="1"/>
    <col min="15879" max="15880" width="20.6328125" style="23" customWidth="1"/>
    <col min="15881" max="15881" width="19.6328125" style="23" customWidth="1"/>
    <col min="15882" max="15882" width="1.6328125" style="23" customWidth="1"/>
    <col min="15883" max="16130" width="9" style="23"/>
    <col min="16131" max="16131" width="1.6328125" style="23" customWidth="1"/>
    <col min="16132" max="16132" width="3.453125" style="23" customWidth="1"/>
    <col min="16133" max="16133" width="10.6328125" style="23" customWidth="1"/>
    <col min="16134" max="16134" width="23.6328125" style="23" customWidth="1"/>
    <col min="16135" max="16136" width="20.6328125" style="23" customWidth="1"/>
    <col min="16137" max="16137" width="19.6328125" style="23" customWidth="1"/>
    <col min="16138" max="16138" width="1.6328125" style="23" customWidth="1"/>
    <col min="16139" max="16384" width="9" style="23"/>
  </cols>
  <sheetData>
    <row r="1" spans="1:19" ht="24" customHeight="1" x14ac:dyDescent="0.2">
      <c r="B1" s="101" t="s">
        <v>17</v>
      </c>
      <c r="C1" s="102"/>
      <c r="D1" s="102"/>
      <c r="E1" s="102"/>
      <c r="F1" s="102"/>
      <c r="G1" s="102"/>
      <c r="H1" s="102"/>
    </row>
    <row r="2" spans="1:19" s="12" customFormat="1" ht="13.65" customHeight="1" x14ac:dyDescent="0.2">
      <c r="A2" s="15"/>
      <c r="B2" s="15"/>
      <c r="C2" s="15"/>
      <c r="D2" s="15"/>
      <c r="E2" s="15"/>
      <c r="F2" s="15"/>
      <c r="G2" s="15"/>
      <c r="H2" s="15"/>
      <c r="I2" s="15"/>
      <c r="J2" s="15"/>
      <c r="K2" s="15"/>
      <c r="L2" s="15"/>
    </row>
    <row r="3" spans="1:19" s="12" customFormat="1" ht="13.65" customHeight="1" thickBot="1" x14ac:dyDescent="0.25">
      <c r="B3" s="22"/>
      <c r="C3" s="22"/>
      <c r="D3" s="22"/>
      <c r="E3" s="1"/>
      <c r="F3" s="1"/>
      <c r="G3" s="1"/>
      <c r="H3" s="14" t="s">
        <v>68</v>
      </c>
      <c r="I3" s="13"/>
      <c r="J3" s="13"/>
      <c r="K3" s="13"/>
      <c r="L3" s="14"/>
    </row>
    <row r="4" spans="1:19" ht="15" customHeight="1" x14ac:dyDescent="0.2">
      <c r="B4" s="103" t="s">
        <v>6</v>
      </c>
      <c r="C4" s="104"/>
      <c r="D4" s="114" t="s">
        <v>8</v>
      </c>
      <c r="E4" s="115"/>
      <c r="F4" s="109" t="s">
        <v>9</v>
      </c>
      <c r="G4" s="110"/>
      <c r="H4" s="111"/>
      <c r="K4" s="30"/>
      <c r="L4" s="30"/>
      <c r="M4" s="30"/>
      <c r="N4" s="30"/>
      <c r="O4" s="30"/>
      <c r="P4" s="30"/>
      <c r="Q4" s="30"/>
      <c r="R4" s="30"/>
      <c r="S4" s="30"/>
    </row>
    <row r="5" spans="1:19" ht="15" customHeight="1" x14ac:dyDescent="0.2">
      <c r="B5" s="105"/>
      <c r="C5" s="106"/>
      <c r="D5" s="116"/>
      <c r="E5" s="117"/>
      <c r="F5" s="24" t="s">
        <v>19</v>
      </c>
      <c r="G5" s="93"/>
      <c r="H5" s="71"/>
      <c r="K5" s="30"/>
      <c r="L5" s="139"/>
      <c r="M5" s="139"/>
      <c r="N5" s="139"/>
      <c r="O5" s="30"/>
      <c r="P5" s="106"/>
      <c r="Q5" s="106"/>
      <c r="R5" s="106"/>
      <c r="S5" s="30"/>
    </row>
    <row r="6" spans="1:19" ht="15" customHeight="1" x14ac:dyDescent="0.2">
      <c r="B6" s="107"/>
      <c r="C6" s="108"/>
      <c r="D6" s="118" t="s">
        <v>10</v>
      </c>
      <c r="E6" s="119"/>
      <c r="F6" s="25" t="s">
        <v>11</v>
      </c>
      <c r="G6" s="82"/>
      <c r="H6" s="73"/>
      <c r="K6" s="30"/>
      <c r="L6" s="139"/>
      <c r="M6" s="139"/>
      <c r="N6" s="139"/>
      <c r="O6" s="30"/>
      <c r="P6" s="106"/>
      <c r="Q6" s="106"/>
      <c r="R6" s="106"/>
      <c r="S6" s="30"/>
    </row>
    <row r="7" spans="1:19" ht="15" customHeight="1" x14ac:dyDescent="0.2">
      <c r="B7" s="2">
        <v>1</v>
      </c>
      <c r="C7" s="43" t="s">
        <v>22</v>
      </c>
      <c r="D7" s="54"/>
      <c r="E7" s="51">
        <v>826470</v>
      </c>
      <c r="F7" s="6">
        <v>760279</v>
      </c>
      <c r="G7" s="83"/>
      <c r="H7" s="64">
        <v>1.0871</v>
      </c>
      <c r="K7" s="30"/>
      <c r="L7" s="140"/>
      <c r="M7" s="141"/>
      <c r="N7" s="142"/>
      <c r="O7" s="30"/>
      <c r="P7" s="140"/>
      <c r="Q7" s="143"/>
      <c r="R7" s="142"/>
      <c r="S7" s="30"/>
    </row>
    <row r="8" spans="1:19" ht="15" customHeight="1" x14ac:dyDescent="0.2">
      <c r="B8" s="3">
        <v>2</v>
      </c>
      <c r="C8" s="44" t="s">
        <v>23</v>
      </c>
      <c r="D8" s="55"/>
      <c r="E8" s="51">
        <v>212128</v>
      </c>
      <c r="F8" s="7">
        <v>175112</v>
      </c>
      <c r="G8" s="84"/>
      <c r="H8" s="38">
        <v>1.2114</v>
      </c>
      <c r="K8" s="30"/>
      <c r="L8" s="140"/>
      <c r="M8" s="141"/>
      <c r="N8" s="142"/>
      <c r="O8" s="30"/>
      <c r="P8" s="140"/>
      <c r="Q8" s="143"/>
      <c r="R8" s="142"/>
      <c r="S8" s="30"/>
    </row>
    <row r="9" spans="1:19" ht="15" customHeight="1" x14ac:dyDescent="0.2">
      <c r="B9" s="3">
        <v>3</v>
      </c>
      <c r="C9" s="44" t="s">
        <v>24</v>
      </c>
      <c r="D9" s="55"/>
      <c r="E9" s="51">
        <v>226414</v>
      </c>
      <c r="F9" s="34">
        <v>201148</v>
      </c>
      <c r="G9" s="85"/>
      <c r="H9" s="38">
        <v>1.1255999999999999</v>
      </c>
      <c r="K9" s="30"/>
      <c r="L9" s="140"/>
      <c r="M9" s="141"/>
      <c r="N9" s="142"/>
      <c r="O9" s="30"/>
      <c r="P9" s="140"/>
      <c r="Q9" s="143"/>
      <c r="R9" s="142"/>
      <c r="S9" s="30"/>
    </row>
    <row r="10" spans="1:19" ht="15" customHeight="1" x14ac:dyDescent="0.2">
      <c r="B10" s="3">
        <v>4</v>
      </c>
      <c r="C10" s="44" t="s">
        <v>25</v>
      </c>
      <c r="D10" s="55"/>
      <c r="E10" s="51">
        <v>323304</v>
      </c>
      <c r="F10" s="7">
        <v>319288</v>
      </c>
      <c r="G10" s="84"/>
      <c r="H10" s="38">
        <v>1.0125999999999999</v>
      </c>
      <c r="K10" s="30"/>
      <c r="L10" s="140"/>
      <c r="M10" s="141"/>
      <c r="N10" s="142"/>
      <c r="O10" s="30"/>
      <c r="P10" s="140"/>
      <c r="Q10" s="143"/>
      <c r="R10" s="142"/>
      <c r="S10" s="30"/>
    </row>
    <row r="11" spans="1:19" ht="15" customHeight="1" x14ac:dyDescent="0.2">
      <c r="B11" s="3">
        <v>5</v>
      </c>
      <c r="C11" s="44" t="s">
        <v>26</v>
      </c>
      <c r="D11" s="55"/>
      <c r="E11" s="51">
        <v>262257</v>
      </c>
      <c r="F11" s="7">
        <v>265266</v>
      </c>
      <c r="G11" s="84"/>
      <c r="H11" s="38">
        <v>0.98870000000000002</v>
      </c>
      <c r="K11" s="30"/>
      <c r="L11" s="140"/>
      <c r="M11" s="141"/>
      <c r="N11" s="142"/>
      <c r="O11" s="30"/>
      <c r="P11" s="140"/>
      <c r="Q11" s="143"/>
      <c r="R11" s="142"/>
      <c r="S11" s="30"/>
    </row>
    <row r="12" spans="1:19" ht="15" customHeight="1" x14ac:dyDescent="0.2">
      <c r="B12" s="3">
        <v>6</v>
      </c>
      <c r="C12" s="44" t="s">
        <v>27</v>
      </c>
      <c r="D12" s="62"/>
      <c r="E12" s="51">
        <v>215844</v>
      </c>
      <c r="F12" s="7">
        <v>174183</v>
      </c>
      <c r="G12" s="84"/>
      <c r="H12" s="38">
        <v>1.2392000000000001</v>
      </c>
      <c r="K12" s="30"/>
      <c r="L12" s="140"/>
      <c r="M12" s="141"/>
      <c r="N12" s="142"/>
      <c r="O12" s="30"/>
      <c r="P12" s="140"/>
      <c r="Q12" s="143"/>
      <c r="R12" s="142"/>
      <c r="S12" s="30"/>
    </row>
    <row r="13" spans="1:19" ht="15" customHeight="1" x14ac:dyDescent="0.2">
      <c r="B13" s="4">
        <v>7</v>
      </c>
      <c r="C13" s="45" t="s">
        <v>28</v>
      </c>
      <c r="D13" s="56"/>
      <c r="E13" s="52">
        <v>368198</v>
      </c>
      <c r="F13" s="8">
        <v>337019</v>
      </c>
      <c r="G13" s="86"/>
      <c r="H13" s="63">
        <v>1.0925</v>
      </c>
      <c r="K13" s="30"/>
      <c r="L13" s="140"/>
      <c r="M13" s="141"/>
      <c r="N13" s="142"/>
      <c r="O13" s="30"/>
      <c r="P13" s="140"/>
      <c r="Q13" s="143"/>
      <c r="R13" s="142"/>
      <c r="S13" s="30"/>
    </row>
    <row r="14" spans="1:19" ht="15" customHeight="1" x14ac:dyDescent="0.2">
      <c r="B14" s="5">
        <v>8</v>
      </c>
      <c r="C14" s="46" t="s">
        <v>29</v>
      </c>
      <c r="D14" s="79"/>
      <c r="E14" s="53">
        <v>498868</v>
      </c>
      <c r="F14" s="6">
        <v>429308</v>
      </c>
      <c r="G14" s="99"/>
      <c r="H14" s="64">
        <v>1.1619999999999999</v>
      </c>
      <c r="K14" s="30"/>
      <c r="L14" s="140"/>
      <c r="M14" s="141"/>
      <c r="N14" s="142"/>
      <c r="O14" s="30"/>
      <c r="P14" s="140"/>
      <c r="Q14" s="143"/>
      <c r="R14" s="142"/>
      <c r="S14" s="30"/>
    </row>
    <row r="15" spans="1:19" ht="15" customHeight="1" x14ac:dyDescent="0.2">
      <c r="B15" s="3">
        <v>9</v>
      </c>
      <c r="C15" s="44" t="s">
        <v>30</v>
      </c>
      <c r="D15" s="55"/>
      <c r="E15" s="51">
        <v>277707</v>
      </c>
      <c r="F15" s="7">
        <v>241935</v>
      </c>
      <c r="G15" s="84"/>
      <c r="H15" s="38">
        <v>1.1478999999999999</v>
      </c>
      <c r="K15" s="30"/>
      <c r="L15" s="140"/>
      <c r="M15" s="141"/>
      <c r="N15" s="142"/>
      <c r="O15" s="30"/>
      <c r="P15" s="140"/>
      <c r="Q15" s="143"/>
      <c r="R15" s="142"/>
      <c r="S15" s="30"/>
    </row>
    <row r="16" spans="1:19" ht="15" customHeight="1" x14ac:dyDescent="0.2">
      <c r="B16" s="3">
        <v>10</v>
      </c>
      <c r="C16" s="44" t="s">
        <v>31</v>
      </c>
      <c r="D16" s="55"/>
      <c r="E16" s="51">
        <v>273940</v>
      </c>
      <c r="F16" s="7">
        <v>254324</v>
      </c>
      <c r="G16" s="84"/>
      <c r="H16" s="38">
        <v>1.0770999999999999</v>
      </c>
      <c r="K16" s="30"/>
      <c r="L16" s="140"/>
      <c r="M16" s="141"/>
      <c r="N16" s="142"/>
      <c r="O16" s="30"/>
      <c r="P16" s="140"/>
      <c r="Q16" s="143"/>
      <c r="R16" s="142"/>
      <c r="S16" s="30"/>
    </row>
    <row r="17" spans="2:19" ht="15" customHeight="1" x14ac:dyDescent="0.2">
      <c r="B17" s="3">
        <v>11</v>
      </c>
      <c r="C17" s="44" t="s">
        <v>32</v>
      </c>
      <c r="D17" s="55"/>
      <c r="E17" s="51">
        <v>966548</v>
      </c>
      <c r="F17" s="7">
        <v>830003</v>
      </c>
      <c r="G17" s="84"/>
      <c r="H17" s="38">
        <v>1.1645000000000001</v>
      </c>
      <c r="K17" s="30"/>
      <c r="L17" s="140"/>
      <c r="M17" s="141"/>
      <c r="N17" s="142"/>
      <c r="O17" s="30"/>
      <c r="P17" s="140"/>
      <c r="Q17" s="143"/>
      <c r="R17" s="142"/>
      <c r="S17" s="30"/>
    </row>
    <row r="18" spans="2:19" ht="15" customHeight="1" x14ac:dyDescent="0.2">
      <c r="B18" s="3">
        <v>12</v>
      </c>
      <c r="C18" s="44" t="s">
        <v>33</v>
      </c>
      <c r="D18" s="62">
        <v>920520</v>
      </c>
      <c r="E18" s="72">
        <v>920533</v>
      </c>
      <c r="F18" s="7">
        <v>724203</v>
      </c>
      <c r="G18" s="84"/>
      <c r="H18" s="38">
        <v>1.2710999999999999</v>
      </c>
      <c r="K18" s="30"/>
      <c r="L18" s="140"/>
      <c r="M18" s="141"/>
      <c r="N18" s="142"/>
      <c r="O18" s="30"/>
      <c r="P18" s="140"/>
      <c r="Q18" s="143"/>
      <c r="R18" s="142"/>
      <c r="S18" s="30"/>
    </row>
    <row r="19" spans="2:19" ht="15" customHeight="1" x14ac:dyDescent="0.2">
      <c r="B19" s="3">
        <v>13</v>
      </c>
      <c r="C19" s="44" t="s">
        <v>34</v>
      </c>
      <c r="D19" s="55"/>
      <c r="E19" s="51">
        <v>2122838</v>
      </c>
      <c r="F19" s="7">
        <v>1734764</v>
      </c>
      <c r="G19" s="84"/>
      <c r="H19" s="38">
        <v>1.2237</v>
      </c>
      <c r="K19" s="30"/>
      <c r="L19" s="140"/>
      <c r="M19" s="141"/>
      <c r="N19" s="142"/>
      <c r="O19" s="30"/>
      <c r="P19" s="140"/>
      <c r="Q19" s="143"/>
      <c r="R19" s="142"/>
      <c r="S19" s="30"/>
    </row>
    <row r="20" spans="2:19" ht="15" customHeight="1" x14ac:dyDescent="0.2">
      <c r="B20" s="4">
        <v>14</v>
      </c>
      <c r="C20" s="45" t="s">
        <v>0</v>
      </c>
      <c r="D20" s="56"/>
      <c r="E20" s="52">
        <v>1341328</v>
      </c>
      <c r="F20" s="9">
        <v>1090056</v>
      </c>
      <c r="G20" s="87"/>
      <c r="H20" s="65">
        <v>1.2304999999999999</v>
      </c>
      <c r="K20" s="30"/>
      <c r="L20" s="140"/>
      <c r="M20" s="141"/>
      <c r="N20" s="142"/>
      <c r="O20" s="30"/>
      <c r="P20" s="140"/>
      <c r="Q20" s="143"/>
      <c r="R20" s="142"/>
      <c r="S20" s="30"/>
    </row>
    <row r="21" spans="2:19" ht="15" customHeight="1" x14ac:dyDescent="0.2">
      <c r="B21" s="5">
        <v>15</v>
      </c>
      <c r="C21" s="46" t="s">
        <v>35</v>
      </c>
      <c r="D21" s="54"/>
      <c r="E21" s="53">
        <v>374475</v>
      </c>
      <c r="F21" s="10">
        <v>361074</v>
      </c>
      <c r="G21" s="88"/>
      <c r="H21" s="66">
        <v>1.0370999999999999</v>
      </c>
      <c r="K21" s="30"/>
      <c r="L21" s="140"/>
      <c r="M21" s="141"/>
      <c r="N21" s="142"/>
      <c r="O21" s="30"/>
      <c r="P21" s="140"/>
      <c r="Q21" s="143"/>
      <c r="R21" s="142"/>
      <c r="S21" s="30"/>
    </row>
    <row r="22" spans="2:19" ht="15" customHeight="1" x14ac:dyDescent="0.2">
      <c r="B22" s="3">
        <v>16</v>
      </c>
      <c r="C22" s="44" t="s">
        <v>36</v>
      </c>
      <c r="D22" s="55"/>
      <c r="E22" s="51">
        <v>157736</v>
      </c>
      <c r="F22" s="7">
        <v>138800</v>
      </c>
      <c r="G22" s="84"/>
      <c r="H22" s="38">
        <v>1.1364000000000001</v>
      </c>
      <c r="K22" s="30"/>
      <c r="L22" s="140"/>
      <c r="M22" s="141"/>
      <c r="N22" s="142"/>
      <c r="O22" s="30"/>
      <c r="P22" s="140"/>
      <c r="Q22" s="143"/>
      <c r="R22" s="142"/>
      <c r="S22" s="30"/>
    </row>
    <row r="23" spans="2:19" ht="15" customHeight="1" x14ac:dyDescent="0.2">
      <c r="B23" s="3">
        <v>17</v>
      </c>
      <c r="C23" s="44" t="s">
        <v>37</v>
      </c>
      <c r="D23" s="55"/>
      <c r="E23" s="51">
        <v>196339</v>
      </c>
      <c r="F23" s="34">
        <v>185989</v>
      </c>
      <c r="G23" s="85"/>
      <c r="H23" s="38">
        <v>1.0556000000000001</v>
      </c>
      <c r="K23" s="30"/>
      <c r="L23" s="140"/>
      <c r="M23" s="141"/>
      <c r="N23" s="142"/>
      <c r="O23" s="30"/>
      <c r="P23" s="140"/>
      <c r="Q23" s="143"/>
      <c r="R23" s="142"/>
      <c r="S23" s="30"/>
    </row>
    <row r="24" spans="2:19" ht="15" customHeight="1" x14ac:dyDescent="0.2">
      <c r="B24" s="4">
        <v>18</v>
      </c>
      <c r="C24" s="45" t="s">
        <v>38</v>
      </c>
      <c r="D24" s="77"/>
      <c r="E24" s="52">
        <v>145754</v>
      </c>
      <c r="F24" s="8">
        <v>117686</v>
      </c>
      <c r="G24" s="86"/>
      <c r="H24" s="63">
        <v>1.2384999999999999</v>
      </c>
      <c r="K24" s="30"/>
      <c r="L24" s="140"/>
      <c r="M24" s="141"/>
      <c r="N24" s="142"/>
      <c r="O24" s="30"/>
      <c r="P24" s="140"/>
      <c r="Q24" s="143"/>
      <c r="R24" s="142"/>
      <c r="S24" s="30"/>
    </row>
    <row r="25" spans="2:19" ht="15" customHeight="1" x14ac:dyDescent="0.2">
      <c r="B25" s="5">
        <v>19</v>
      </c>
      <c r="C25" s="46" t="s">
        <v>39</v>
      </c>
      <c r="D25" s="79"/>
      <c r="E25" s="53">
        <v>159665</v>
      </c>
      <c r="F25" s="6">
        <v>141896</v>
      </c>
      <c r="G25" s="83"/>
      <c r="H25" s="64">
        <v>1.1252</v>
      </c>
      <c r="K25" s="30"/>
      <c r="L25" s="140"/>
      <c r="M25" s="141"/>
      <c r="N25" s="142"/>
      <c r="O25" s="30"/>
      <c r="P25" s="140"/>
      <c r="Q25" s="143"/>
      <c r="R25" s="142"/>
      <c r="S25" s="30"/>
    </row>
    <row r="26" spans="2:19" ht="15" customHeight="1" x14ac:dyDescent="0.2">
      <c r="B26" s="3">
        <v>20</v>
      </c>
      <c r="C26" s="44" t="s">
        <v>40</v>
      </c>
      <c r="D26" s="78"/>
      <c r="E26" s="51">
        <v>400992</v>
      </c>
      <c r="F26" s="7">
        <v>345212</v>
      </c>
      <c r="G26" s="84"/>
      <c r="H26" s="38">
        <v>1.1616</v>
      </c>
      <c r="K26" s="30"/>
      <c r="L26" s="140"/>
      <c r="M26" s="141"/>
      <c r="N26" s="142"/>
      <c r="O26" s="30"/>
      <c r="P26" s="140"/>
      <c r="Q26" s="143"/>
      <c r="R26" s="142"/>
      <c r="S26" s="30"/>
    </row>
    <row r="27" spans="2:19" ht="15" customHeight="1" x14ac:dyDescent="0.2">
      <c r="B27" s="3">
        <v>21</v>
      </c>
      <c r="C27" s="44" t="s">
        <v>41</v>
      </c>
      <c r="D27" s="55"/>
      <c r="E27" s="51">
        <v>390061</v>
      </c>
      <c r="F27" s="7">
        <v>341799</v>
      </c>
      <c r="G27" s="84"/>
      <c r="H27" s="38">
        <v>1.1412</v>
      </c>
      <c r="K27" s="30"/>
      <c r="L27" s="140"/>
      <c r="M27" s="141"/>
      <c r="N27" s="142"/>
      <c r="O27" s="30"/>
      <c r="P27" s="140"/>
      <c r="Q27" s="143"/>
      <c r="R27" s="142"/>
      <c r="S27" s="30"/>
    </row>
    <row r="28" spans="2:19" ht="15" customHeight="1" x14ac:dyDescent="0.2">
      <c r="B28" s="3">
        <v>22</v>
      </c>
      <c r="C28" s="44" t="s">
        <v>42</v>
      </c>
      <c r="D28" s="57"/>
      <c r="E28" s="51">
        <v>525242</v>
      </c>
      <c r="F28" s="7">
        <v>449965</v>
      </c>
      <c r="G28" s="84"/>
      <c r="H28" s="38">
        <v>1.1673</v>
      </c>
      <c r="K28" s="30"/>
      <c r="L28" s="140"/>
      <c r="M28" s="141"/>
      <c r="N28" s="142"/>
      <c r="O28" s="30"/>
      <c r="P28" s="140"/>
      <c r="Q28" s="143"/>
      <c r="R28" s="142"/>
      <c r="S28" s="30"/>
    </row>
    <row r="29" spans="2:19" ht="15" customHeight="1" x14ac:dyDescent="0.2">
      <c r="B29" s="3">
        <v>23</v>
      </c>
      <c r="C29" s="44" t="s">
        <v>43</v>
      </c>
      <c r="D29" s="55"/>
      <c r="E29" s="51">
        <v>1120388</v>
      </c>
      <c r="F29" s="7">
        <v>991384</v>
      </c>
      <c r="G29" s="84"/>
      <c r="H29" s="38">
        <v>1.1301000000000001</v>
      </c>
      <c r="K29" s="30"/>
      <c r="L29" s="140"/>
      <c r="M29" s="141"/>
      <c r="N29" s="142"/>
      <c r="O29" s="30"/>
      <c r="P29" s="140"/>
      <c r="Q29" s="143"/>
      <c r="R29" s="142"/>
      <c r="S29" s="30"/>
    </row>
    <row r="30" spans="2:19" ht="15" customHeight="1" x14ac:dyDescent="0.2">
      <c r="B30" s="4">
        <v>24</v>
      </c>
      <c r="C30" s="45" t="s">
        <v>44</v>
      </c>
      <c r="D30" s="56"/>
      <c r="E30" s="52">
        <v>284017</v>
      </c>
      <c r="F30" s="9">
        <v>261814</v>
      </c>
      <c r="G30" s="87"/>
      <c r="H30" s="65">
        <v>1.0848</v>
      </c>
      <c r="K30" s="30"/>
      <c r="L30" s="140"/>
      <c r="M30" s="141"/>
      <c r="N30" s="142"/>
      <c r="O30" s="30"/>
      <c r="P30" s="140"/>
      <c r="Q30" s="143"/>
      <c r="R30" s="142"/>
      <c r="S30" s="30"/>
    </row>
    <row r="31" spans="2:19" ht="15" customHeight="1" x14ac:dyDescent="0.2">
      <c r="B31" s="5">
        <v>25</v>
      </c>
      <c r="C31" s="46" t="s">
        <v>45</v>
      </c>
      <c r="D31" s="54"/>
      <c r="E31" s="53">
        <v>231150</v>
      </c>
      <c r="F31" s="10">
        <v>199802</v>
      </c>
      <c r="G31" s="88"/>
      <c r="H31" s="66">
        <v>1.1569</v>
      </c>
      <c r="K31" s="30"/>
      <c r="L31" s="140"/>
      <c r="M31" s="141"/>
      <c r="N31" s="142"/>
      <c r="O31" s="30"/>
      <c r="P31" s="140"/>
      <c r="Q31" s="143"/>
      <c r="R31" s="142"/>
      <c r="S31" s="30"/>
    </row>
    <row r="32" spans="2:19" ht="15" customHeight="1" x14ac:dyDescent="0.2">
      <c r="B32" s="3">
        <v>26</v>
      </c>
      <c r="C32" s="44" t="s">
        <v>21</v>
      </c>
      <c r="D32" s="55"/>
      <c r="E32" s="51">
        <v>345524</v>
      </c>
      <c r="F32" s="7">
        <v>287802</v>
      </c>
      <c r="G32" s="84"/>
      <c r="H32" s="38">
        <v>1.2005999999999999</v>
      </c>
      <c r="K32" s="30"/>
      <c r="L32" s="140"/>
      <c r="M32" s="141"/>
      <c r="N32" s="142"/>
      <c r="O32" s="30"/>
      <c r="P32" s="140"/>
      <c r="Q32" s="143"/>
      <c r="R32" s="142"/>
      <c r="S32" s="30"/>
    </row>
    <row r="33" spans="2:19" ht="15" customHeight="1" x14ac:dyDescent="0.2">
      <c r="B33" s="3">
        <v>27</v>
      </c>
      <c r="C33" s="44" t="s">
        <v>46</v>
      </c>
      <c r="D33" s="97"/>
      <c r="E33" s="51">
        <v>1193272</v>
      </c>
      <c r="F33" s="7">
        <v>1007730</v>
      </c>
      <c r="G33" s="96"/>
      <c r="H33" s="38">
        <v>1.1840999999999999</v>
      </c>
      <c r="K33" s="30"/>
      <c r="L33" s="140"/>
      <c r="M33" s="141"/>
      <c r="N33" s="142"/>
      <c r="O33" s="30"/>
      <c r="P33" s="140"/>
      <c r="Q33" s="143"/>
      <c r="R33" s="142"/>
      <c r="S33" s="30"/>
    </row>
    <row r="34" spans="2:19" ht="15" customHeight="1" x14ac:dyDescent="0.2">
      <c r="B34" s="3">
        <v>28</v>
      </c>
      <c r="C34" s="44" t="s">
        <v>47</v>
      </c>
      <c r="D34" s="55"/>
      <c r="E34" s="51">
        <v>837569</v>
      </c>
      <c r="F34" s="7">
        <v>740340</v>
      </c>
      <c r="G34" s="84"/>
      <c r="H34" s="38">
        <v>1.1313</v>
      </c>
      <c r="K34" s="30"/>
      <c r="L34" s="140"/>
      <c r="M34" s="141"/>
      <c r="N34" s="142"/>
      <c r="O34" s="30"/>
      <c r="P34" s="140"/>
      <c r="Q34" s="143"/>
      <c r="R34" s="142"/>
      <c r="S34" s="30"/>
    </row>
    <row r="35" spans="2:19" ht="15" customHeight="1" x14ac:dyDescent="0.2">
      <c r="B35" s="3">
        <v>29</v>
      </c>
      <c r="C35" s="44" t="s">
        <v>48</v>
      </c>
      <c r="D35" s="55"/>
      <c r="E35" s="51">
        <v>222260</v>
      </c>
      <c r="F35" s="7">
        <v>183456</v>
      </c>
      <c r="G35" s="84"/>
      <c r="H35" s="38">
        <v>1.2115</v>
      </c>
      <c r="K35" s="30"/>
      <c r="L35" s="140"/>
      <c r="M35" s="141"/>
      <c r="N35" s="142"/>
      <c r="O35" s="30"/>
      <c r="P35" s="140"/>
      <c r="Q35" s="143"/>
      <c r="R35" s="142"/>
      <c r="S35" s="30"/>
    </row>
    <row r="36" spans="2:19" ht="15" customHeight="1" x14ac:dyDescent="0.2">
      <c r="B36" s="4">
        <v>30</v>
      </c>
      <c r="C36" s="45" t="s">
        <v>1</v>
      </c>
      <c r="D36" s="56"/>
      <c r="E36" s="52">
        <v>182806</v>
      </c>
      <c r="F36" s="8">
        <v>171734</v>
      </c>
      <c r="G36" s="86"/>
      <c r="H36" s="63">
        <v>1.0645</v>
      </c>
      <c r="K36" s="30"/>
      <c r="L36" s="140"/>
      <c r="M36" s="141"/>
      <c r="N36" s="142"/>
      <c r="O36" s="30"/>
      <c r="P36" s="140"/>
      <c r="Q36" s="143"/>
      <c r="R36" s="142"/>
      <c r="S36" s="30"/>
    </row>
    <row r="37" spans="2:19" ht="15" customHeight="1" x14ac:dyDescent="0.2">
      <c r="B37" s="5">
        <v>31</v>
      </c>
      <c r="C37" s="46" t="s">
        <v>49</v>
      </c>
      <c r="D37" s="54"/>
      <c r="E37" s="53">
        <v>77337</v>
      </c>
      <c r="F37" s="6">
        <v>78939</v>
      </c>
      <c r="G37" s="83"/>
      <c r="H37" s="64">
        <v>0.97970000000000002</v>
      </c>
      <c r="K37" s="30"/>
      <c r="L37" s="140"/>
      <c r="M37" s="141"/>
      <c r="N37" s="142"/>
      <c r="O37" s="30"/>
      <c r="P37" s="140"/>
      <c r="Q37" s="143"/>
      <c r="R37" s="142"/>
      <c r="S37" s="30"/>
    </row>
    <row r="38" spans="2:19" ht="15" customHeight="1" x14ac:dyDescent="0.2">
      <c r="B38" s="3">
        <v>32</v>
      </c>
      <c r="C38" s="44" t="s">
        <v>50</v>
      </c>
      <c r="D38" s="55"/>
      <c r="E38" s="51">
        <v>126048</v>
      </c>
      <c r="F38" s="6">
        <v>116356</v>
      </c>
      <c r="G38" s="83"/>
      <c r="H38" s="38">
        <v>1.0832999999999999</v>
      </c>
      <c r="K38" s="30"/>
      <c r="L38" s="140"/>
      <c r="M38" s="141"/>
      <c r="N38" s="142"/>
      <c r="O38" s="30"/>
      <c r="P38" s="140"/>
      <c r="Q38" s="143"/>
      <c r="R38" s="142"/>
      <c r="S38" s="30"/>
    </row>
    <row r="39" spans="2:19" ht="15" customHeight="1" x14ac:dyDescent="0.2">
      <c r="B39" s="3">
        <v>33</v>
      </c>
      <c r="C39" s="44" t="s">
        <v>51</v>
      </c>
      <c r="D39" s="57"/>
      <c r="E39" s="51">
        <v>314987</v>
      </c>
      <c r="F39" s="7">
        <v>279145</v>
      </c>
      <c r="G39" s="84"/>
      <c r="H39" s="38">
        <v>1.1284000000000001</v>
      </c>
      <c r="K39" s="30"/>
      <c r="L39" s="140"/>
      <c r="M39" s="141"/>
      <c r="N39" s="142"/>
      <c r="O39" s="30"/>
      <c r="P39" s="140"/>
      <c r="Q39" s="143"/>
      <c r="R39" s="142"/>
      <c r="S39" s="30"/>
    </row>
    <row r="40" spans="2:19" ht="15" customHeight="1" x14ac:dyDescent="0.2">
      <c r="B40" s="3">
        <v>34</v>
      </c>
      <c r="C40" s="44" t="s">
        <v>52</v>
      </c>
      <c r="D40" s="55"/>
      <c r="E40" s="51">
        <v>372324</v>
      </c>
      <c r="F40" s="7">
        <v>345969</v>
      </c>
      <c r="G40" s="84"/>
      <c r="H40" s="38">
        <v>1.0762</v>
      </c>
      <c r="K40" s="30"/>
      <c r="L40" s="140"/>
      <c r="M40" s="141"/>
      <c r="N40" s="142"/>
      <c r="O40" s="30"/>
      <c r="P40" s="140"/>
      <c r="Q40" s="143"/>
      <c r="R40" s="142"/>
      <c r="S40" s="30"/>
    </row>
    <row r="41" spans="2:19" ht="15" customHeight="1" x14ac:dyDescent="0.2">
      <c r="B41" s="4">
        <v>35</v>
      </c>
      <c r="C41" s="45" t="s">
        <v>53</v>
      </c>
      <c r="D41" s="56"/>
      <c r="E41" s="52">
        <v>196912</v>
      </c>
      <c r="F41" s="9">
        <v>190219</v>
      </c>
      <c r="G41" s="87"/>
      <c r="H41" s="65">
        <v>1.0351999999999999</v>
      </c>
      <c r="K41" s="30"/>
      <c r="L41" s="140"/>
      <c r="M41" s="141"/>
      <c r="N41" s="142"/>
      <c r="O41" s="30"/>
      <c r="P41" s="140"/>
      <c r="Q41" s="143"/>
      <c r="R41" s="142"/>
      <c r="S41" s="30"/>
    </row>
    <row r="42" spans="2:19" ht="15" customHeight="1" x14ac:dyDescent="0.2">
      <c r="B42" s="5">
        <v>36</v>
      </c>
      <c r="C42" s="46" t="s">
        <v>54</v>
      </c>
      <c r="D42" s="54"/>
      <c r="E42" s="53">
        <v>101655</v>
      </c>
      <c r="F42" s="10">
        <v>83408</v>
      </c>
      <c r="G42" s="88"/>
      <c r="H42" s="66">
        <v>1.2188000000000001</v>
      </c>
      <c r="K42" s="30"/>
      <c r="L42" s="140"/>
      <c r="M42" s="141"/>
      <c r="N42" s="142"/>
      <c r="O42" s="30"/>
      <c r="P42" s="140"/>
      <c r="Q42" s="143"/>
      <c r="R42" s="142"/>
      <c r="S42" s="30"/>
    </row>
    <row r="43" spans="2:19" ht="15" customHeight="1" x14ac:dyDescent="0.2">
      <c r="B43" s="3">
        <v>37</v>
      </c>
      <c r="C43" s="44" t="s">
        <v>55</v>
      </c>
      <c r="D43" s="55"/>
      <c r="E43" s="51">
        <v>155663</v>
      </c>
      <c r="F43" s="7">
        <v>131409</v>
      </c>
      <c r="G43" s="84"/>
      <c r="H43" s="38">
        <v>1.1846000000000001</v>
      </c>
      <c r="K43" s="30"/>
      <c r="L43" s="140"/>
      <c r="M43" s="141"/>
      <c r="N43" s="142"/>
      <c r="O43" s="30"/>
      <c r="P43" s="140"/>
      <c r="Q43" s="143"/>
      <c r="R43" s="142"/>
      <c r="S43" s="30"/>
    </row>
    <row r="44" spans="2:19" ht="15" customHeight="1" x14ac:dyDescent="0.2">
      <c r="B44" s="3">
        <v>38</v>
      </c>
      <c r="C44" s="44" t="s">
        <v>56</v>
      </c>
      <c r="D44" s="55"/>
      <c r="E44" s="51">
        <v>228963</v>
      </c>
      <c r="F44" s="34">
        <v>246678</v>
      </c>
      <c r="G44" s="85"/>
      <c r="H44" s="38">
        <v>0.92820000000000003</v>
      </c>
      <c r="K44" s="30"/>
      <c r="L44" s="140"/>
      <c r="M44" s="141"/>
      <c r="N44" s="142"/>
      <c r="O44" s="30"/>
      <c r="P44" s="140"/>
      <c r="Q44" s="143"/>
      <c r="R44" s="142"/>
      <c r="S44" s="30"/>
    </row>
    <row r="45" spans="2:19" ht="15" customHeight="1" x14ac:dyDescent="0.2">
      <c r="B45" s="4">
        <v>39</v>
      </c>
      <c r="C45" s="45" t="s">
        <v>57</v>
      </c>
      <c r="D45" s="58"/>
      <c r="E45" s="52">
        <v>104777</v>
      </c>
      <c r="F45" s="8">
        <v>96939</v>
      </c>
      <c r="G45" s="86"/>
      <c r="H45" s="63">
        <v>1.0809</v>
      </c>
      <c r="K45" s="30"/>
      <c r="L45" s="140"/>
      <c r="M45" s="141"/>
      <c r="N45" s="142"/>
      <c r="O45" s="30"/>
      <c r="P45" s="140"/>
      <c r="Q45" s="143"/>
      <c r="R45" s="142"/>
      <c r="S45" s="30"/>
    </row>
    <row r="46" spans="2:19" ht="15" customHeight="1" x14ac:dyDescent="0.2">
      <c r="B46" s="5">
        <v>40</v>
      </c>
      <c r="C46" s="46" t="s">
        <v>58</v>
      </c>
      <c r="D46" s="100">
        <v>773721</v>
      </c>
      <c r="E46" s="80">
        <v>773706</v>
      </c>
      <c r="F46" s="6">
        <v>656826</v>
      </c>
      <c r="G46" s="94">
        <v>1.1779999999999999</v>
      </c>
      <c r="H46" s="95">
        <v>1.1778999999999999</v>
      </c>
      <c r="K46" s="30"/>
      <c r="L46" s="140"/>
      <c r="M46" s="141"/>
      <c r="N46" s="142"/>
      <c r="O46" s="30"/>
      <c r="P46" s="140"/>
      <c r="Q46" s="143"/>
      <c r="R46" s="142"/>
      <c r="S46" s="30"/>
    </row>
    <row r="47" spans="2:19" ht="15" customHeight="1" x14ac:dyDescent="0.2">
      <c r="B47" s="3">
        <v>41</v>
      </c>
      <c r="C47" s="44" t="s">
        <v>59</v>
      </c>
      <c r="D47" s="55"/>
      <c r="E47" s="51">
        <v>137204</v>
      </c>
      <c r="F47" s="9">
        <v>118824</v>
      </c>
      <c r="G47" s="87"/>
      <c r="H47" s="38">
        <v>1.1547000000000001</v>
      </c>
      <c r="K47" s="30"/>
      <c r="L47" s="140"/>
      <c r="M47" s="141"/>
      <c r="N47" s="142"/>
      <c r="O47" s="30"/>
      <c r="P47" s="140"/>
      <c r="Q47" s="143"/>
      <c r="R47" s="142"/>
      <c r="S47" s="30"/>
    </row>
    <row r="48" spans="2:19" ht="15" customHeight="1" x14ac:dyDescent="0.2">
      <c r="B48" s="3">
        <v>42</v>
      </c>
      <c r="C48" s="44" t="s">
        <v>60</v>
      </c>
      <c r="D48" s="55"/>
      <c r="E48" s="51">
        <v>229507</v>
      </c>
      <c r="F48" s="7">
        <v>198229</v>
      </c>
      <c r="G48" s="84"/>
      <c r="H48" s="38">
        <v>1.1577999999999999</v>
      </c>
      <c r="K48" s="30"/>
      <c r="L48" s="140"/>
      <c r="M48" s="141"/>
      <c r="N48" s="142"/>
      <c r="O48" s="30"/>
      <c r="P48" s="140"/>
      <c r="Q48" s="143"/>
      <c r="R48" s="142"/>
      <c r="S48" s="30"/>
    </row>
    <row r="49" spans="2:19" ht="15" customHeight="1" x14ac:dyDescent="0.2">
      <c r="B49" s="3">
        <v>43</v>
      </c>
      <c r="C49" s="44" t="s">
        <v>61</v>
      </c>
      <c r="D49" s="81"/>
      <c r="E49" s="51">
        <v>288934</v>
      </c>
      <c r="F49" s="6">
        <v>258732</v>
      </c>
      <c r="G49" s="83"/>
      <c r="H49" s="38">
        <v>1.1167</v>
      </c>
      <c r="K49" s="30"/>
      <c r="L49" s="140"/>
      <c r="M49" s="141"/>
      <c r="N49" s="142"/>
      <c r="O49" s="30"/>
      <c r="P49" s="140"/>
      <c r="Q49" s="143"/>
      <c r="R49" s="142"/>
      <c r="S49" s="30"/>
    </row>
    <row r="50" spans="2:19" ht="15" customHeight="1" x14ac:dyDescent="0.2">
      <c r="B50" s="3">
        <v>44</v>
      </c>
      <c r="C50" s="44" t="s">
        <v>62</v>
      </c>
      <c r="D50" s="55"/>
      <c r="E50" s="51">
        <v>217235</v>
      </c>
      <c r="F50" s="7">
        <v>197025</v>
      </c>
      <c r="G50" s="84"/>
      <c r="H50" s="38">
        <v>1.1026</v>
      </c>
      <c r="K50" s="30"/>
      <c r="L50" s="140"/>
      <c r="M50" s="141"/>
      <c r="N50" s="142"/>
      <c r="O50" s="30"/>
      <c r="P50" s="140"/>
      <c r="Q50" s="143"/>
      <c r="R50" s="142"/>
      <c r="S50" s="30"/>
    </row>
    <row r="51" spans="2:19" ht="15" customHeight="1" x14ac:dyDescent="0.2">
      <c r="B51" s="3">
        <v>45</v>
      </c>
      <c r="C51" s="44" t="s">
        <v>63</v>
      </c>
      <c r="D51" s="81"/>
      <c r="E51" s="51">
        <v>167601</v>
      </c>
      <c r="F51" s="7">
        <v>138267</v>
      </c>
      <c r="G51" s="96"/>
      <c r="H51" s="38">
        <v>1.2121999999999999</v>
      </c>
      <c r="K51" s="30"/>
      <c r="L51" s="140"/>
      <c r="M51" s="141"/>
      <c r="N51" s="142"/>
      <c r="O51" s="30"/>
      <c r="P51" s="140"/>
      <c r="Q51" s="143"/>
      <c r="R51" s="142"/>
      <c r="S51" s="30"/>
    </row>
    <row r="52" spans="2:19" ht="15" customHeight="1" x14ac:dyDescent="0.2">
      <c r="B52" s="3">
        <v>46</v>
      </c>
      <c r="C52" s="44" t="s">
        <v>2</v>
      </c>
      <c r="D52" s="55"/>
      <c r="E52" s="51">
        <v>258727</v>
      </c>
      <c r="F52" s="7">
        <v>233240</v>
      </c>
      <c r="G52" s="84"/>
      <c r="H52" s="38">
        <v>1.1093</v>
      </c>
      <c r="K52" s="30"/>
      <c r="L52" s="140"/>
      <c r="M52" s="141"/>
      <c r="N52" s="142"/>
      <c r="O52" s="30"/>
      <c r="P52" s="140"/>
      <c r="Q52" s="143"/>
      <c r="R52" s="142"/>
      <c r="S52" s="30"/>
    </row>
    <row r="53" spans="2:19" ht="15" customHeight="1" thickBot="1" x14ac:dyDescent="0.25">
      <c r="B53" s="4">
        <v>47</v>
      </c>
      <c r="C53" s="45" t="s">
        <v>64</v>
      </c>
      <c r="D53" s="58"/>
      <c r="E53" s="51">
        <v>258841</v>
      </c>
      <c r="F53" s="11">
        <v>229240</v>
      </c>
      <c r="G53" s="89"/>
      <c r="H53" s="67">
        <v>1.1291</v>
      </c>
      <c r="K53" s="30"/>
      <c r="L53" s="140"/>
      <c r="M53" s="141"/>
      <c r="N53" s="142"/>
      <c r="O53" s="30"/>
      <c r="P53" s="140"/>
      <c r="Q53" s="143"/>
      <c r="R53" s="142"/>
      <c r="S53" s="30"/>
    </row>
    <row r="54" spans="2:19" ht="15" customHeight="1" thickTop="1" thickBot="1" x14ac:dyDescent="0.25">
      <c r="B54" s="112" t="s">
        <v>7</v>
      </c>
      <c r="C54" s="113"/>
      <c r="D54" s="74">
        <v>19614050</v>
      </c>
      <c r="E54" s="75">
        <v>19614048</v>
      </c>
      <c r="F54" s="39">
        <v>17062816</v>
      </c>
      <c r="G54" s="90"/>
      <c r="H54" s="68">
        <v>1.1495</v>
      </c>
      <c r="K54" s="30"/>
      <c r="L54" s="30"/>
      <c r="M54" s="141"/>
      <c r="N54" s="142"/>
      <c r="O54" s="30"/>
      <c r="P54" s="30"/>
      <c r="Q54" s="143"/>
      <c r="R54" s="142"/>
      <c r="S54" s="30"/>
    </row>
    <row r="55" spans="2:19" s="16" customFormat="1" ht="15" customHeight="1" thickBot="1" x14ac:dyDescent="0.25">
      <c r="B55" s="22" t="s">
        <v>3</v>
      </c>
      <c r="C55" s="22"/>
      <c r="D55" s="22"/>
      <c r="E55" s="17"/>
      <c r="F55" s="17"/>
      <c r="G55" s="17"/>
      <c r="H55" s="17"/>
      <c r="I55" s="18"/>
      <c r="J55" s="17"/>
      <c r="K55" s="19"/>
      <c r="L55" s="144"/>
      <c r="M55" s="144"/>
      <c r="N55" s="144"/>
      <c r="O55" s="144"/>
      <c r="P55" s="144"/>
      <c r="Q55" s="144"/>
      <c r="R55" s="144"/>
      <c r="S55" s="144"/>
    </row>
    <row r="56" spans="2:19" s="16" customFormat="1" ht="15" customHeight="1" x14ac:dyDescent="0.2">
      <c r="B56" s="129" t="s">
        <v>4</v>
      </c>
      <c r="C56" s="130"/>
      <c r="D56" s="49"/>
      <c r="E56" s="59">
        <f>SUM(E37:E38)</f>
        <v>203385</v>
      </c>
      <c r="F56" s="40">
        <f>SUM(F37:F38)</f>
        <v>195295</v>
      </c>
      <c r="G56" s="91"/>
      <c r="H56" s="69">
        <f>ROUND(E56/F56,4)</f>
        <v>1.0414000000000001</v>
      </c>
      <c r="I56" s="20"/>
      <c r="J56" s="19"/>
      <c r="K56" s="19"/>
    </row>
    <row r="57" spans="2:19" s="16" customFormat="1" ht="15" customHeight="1" thickBot="1" x14ac:dyDescent="0.25">
      <c r="B57" s="123" t="s">
        <v>5</v>
      </c>
      <c r="C57" s="124"/>
      <c r="D57" s="50"/>
      <c r="E57" s="60">
        <f>SUM(E42,E45)</f>
        <v>206432</v>
      </c>
      <c r="F57" s="41">
        <f>SUM(F42,F45)</f>
        <v>180347</v>
      </c>
      <c r="G57" s="60"/>
      <c r="H57" s="70">
        <f>ROUND(E57/F57,4)</f>
        <v>1.1446000000000001</v>
      </c>
      <c r="I57" s="20"/>
      <c r="J57" s="19"/>
      <c r="K57" s="19"/>
    </row>
    <row r="58" spans="2:19" ht="15" customHeight="1" thickBot="1" x14ac:dyDescent="0.25">
      <c r="B58" s="36"/>
      <c r="C58" s="35"/>
      <c r="D58" s="47"/>
      <c r="E58" s="61"/>
      <c r="F58" s="32"/>
      <c r="G58" s="32"/>
      <c r="H58" s="33"/>
      <c r="I58" s="30"/>
    </row>
    <row r="59" spans="2:19" s="26" customFormat="1" ht="15" customHeight="1" x14ac:dyDescent="0.2">
      <c r="B59" s="125" t="s">
        <v>12</v>
      </c>
      <c r="C59" s="126"/>
      <c r="D59" s="131" t="s">
        <v>13</v>
      </c>
      <c r="E59" s="132"/>
      <c r="F59" s="31" t="s">
        <v>14</v>
      </c>
      <c r="G59" s="121" t="s">
        <v>15</v>
      </c>
      <c r="H59" s="122"/>
    </row>
    <row r="60" spans="2:19" s="28" customFormat="1" ht="30" customHeight="1" thickBot="1" x14ac:dyDescent="0.25">
      <c r="B60" s="127" t="s">
        <v>16</v>
      </c>
      <c r="C60" s="128"/>
      <c r="D60" s="133">
        <v>0.186</v>
      </c>
      <c r="E60" s="134"/>
      <c r="F60" s="27">
        <v>0.16109999999999999</v>
      </c>
      <c r="G60" s="133">
        <v>2.4900000000000005E-2</v>
      </c>
      <c r="H60" s="135"/>
      <c r="I60" s="21"/>
    </row>
    <row r="61" spans="2:19" s="28" customFormat="1" ht="15" customHeight="1" x14ac:dyDescent="0.2">
      <c r="B61" s="120" t="s">
        <v>18</v>
      </c>
      <c r="C61" s="120"/>
      <c r="D61" s="120"/>
      <c r="E61" s="120"/>
      <c r="F61" s="120"/>
      <c r="G61" s="120"/>
      <c r="H61" s="120"/>
      <c r="I61" s="21"/>
    </row>
    <row r="62" spans="2:19" s="28" customFormat="1" ht="15" customHeight="1" x14ac:dyDescent="0.2">
      <c r="B62" s="120" t="s">
        <v>67</v>
      </c>
      <c r="C62" s="120"/>
      <c r="D62" s="120"/>
      <c r="E62" s="120"/>
      <c r="F62" s="120"/>
      <c r="G62" s="120"/>
      <c r="H62" s="120"/>
      <c r="I62" s="21"/>
    </row>
    <row r="63" spans="2:19" s="28" customFormat="1" ht="15" customHeight="1" x14ac:dyDescent="0.2">
      <c r="B63" s="120" t="s">
        <v>20</v>
      </c>
      <c r="C63" s="120"/>
      <c r="D63" s="120"/>
      <c r="E63" s="120"/>
      <c r="F63" s="120"/>
      <c r="G63" s="120"/>
      <c r="H63" s="120"/>
      <c r="I63" s="21"/>
    </row>
    <row r="64" spans="2:19" s="28" customFormat="1" ht="15" customHeight="1" x14ac:dyDescent="0.2">
      <c r="B64" s="42" t="s">
        <v>65</v>
      </c>
      <c r="C64" s="37"/>
      <c r="D64" s="48"/>
      <c r="E64" s="37"/>
      <c r="F64" s="37"/>
      <c r="G64" s="76"/>
      <c r="H64" s="37"/>
      <c r="I64" s="21"/>
    </row>
    <row r="65" spans="2:9" s="28" customFormat="1" ht="15" customHeight="1" x14ac:dyDescent="0.2">
      <c r="B65" s="42" t="s">
        <v>66</v>
      </c>
      <c r="C65" s="37"/>
      <c r="D65" s="48"/>
      <c r="E65" s="37"/>
      <c r="F65" s="37"/>
      <c r="G65" s="76"/>
      <c r="H65" s="37"/>
      <c r="I65" s="21"/>
    </row>
    <row r="66" spans="2:9" s="28" customFormat="1" ht="15" customHeight="1" x14ac:dyDescent="0.2">
      <c r="B66" s="37"/>
      <c r="C66" s="37"/>
      <c r="D66" s="48"/>
      <c r="E66" s="37"/>
      <c r="F66" s="37"/>
      <c r="G66" s="76"/>
      <c r="H66" s="37"/>
      <c r="I66" s="21"/>
    </row>
    <row r="67" spans="2:9" s="28" customFormat="1" ht="15" customHeight="1" x14ac:dyDescent="0.2">
      <c r="B67" s="37"/>
      <c r="C67" s="37"/>
      <c r="D67" s="48"/>
      <c r="E67" s="37"/>
      <c r="F67" s="37"/>
      <c r="G67" s="76"/>
      <c r="H67" s="37"/>
      <c r="I67" s="21"/>
    </row>
    <row r="68" spans="2:9" s="28" customFormat="1" ht="15" customHeight="1" x14ac:dyDescent="0.2">
      <c r="B68" s="37"/>
      <c r="C68" s="37"/>
      <c r="D68" s="48"/>
      <c r="E68" s="37"/>
      <c r="F68" s="37"/>
      <c r="G68" s="76"/>
      <c r="H68" s="37"/>
      <c r="I68" s="21"/>
    </row>
    <row r="69" spans="2:9" s="28" customFormat="1" ht="15" customHeight="1" x14ac:dyDescent="0.2">
      <c r="B69" s="37"/>
      <c r="C69" s="37"/>
      <c r="D69" s="48"/>
      <c r="E69" s="37"/>
      <c r="F69" s="37"/>
      <c r="G69" s="76"/>
      <c r="H69" s="37"/>
      <c r="I69" s="21"/>
    </row>
    <row r="70" spans="2:9" s="28" customFormat="1" ht="15" customHeight="1" x14ac:dyDescent="0.2">
      <c r="B70" s="37"/>
      <c r="C70" s="37"/>
      <c r="D70" s="48"/>
      <c r="E70" s="37"/>
      <c r="F70" s="37"/>
      <c r="G70" s="76"/>
      <c r="H70" s="37"/>
      <c r="I70" s="21"/>
    </row>
    <row r="71" spans="2:9" s="29" customFormat="1" ht="15" customHeight="1" x14ac:dyDescent="0.2">
      <c r="B71" s="23"/>
      <c r="C71" s="23"/>
      <c r="D71" s="23"/>
      <c r="E71" s="23"/>
      <c r="F71" s="23"/>
      <c r="G71" s="23"/>
      <c r="H71" s="23"/>
    </row>
    <row r="72" spans="2:9" s="29" customFormat="1" ht="15" customHeight="1" x14ac:dyDescent="0.2">
      <c r="B72" s="30"/>
      <c r="C72" s="30"/>
      <c r="D72" s="30"/>
      <c r="E72" s="98"/>
      <c r="F72" s="30"/>
      <c r="G72" s="30"/>
      <c r="H72" s="23"/>
    </row>
    <row r="73" spans="2:9" ht="15" customHeight="1" x14ac:dyDescent="0.2">
      <c r="B73" s="136"/>
      <c r="C73" s="136"/>
      <c r="D73" s="137"/>
      <c r="E73" s="137"/>
      <c r="F73" s="92"/>
      <c r="G73" s="92"/>
    </row>
    <row r="74" spans="2:9" ht="15" customHeight="1" x14ac:dyDescent="0.2">
      <c r="B74" s="136"/>
      <c r="C74" s="136"/>
      <c r="D74" s="138"/>
      <c r="E74" s="138"/>
      <c r="F74" s="92"/>
      <c r="G74" s="92"/>
    </row>
    <row r="75" spans="2:9" ht="15" customHeight="1" x14ac:dyDescent="0.2">
      <c r="B75" s="136"/>
      <c r="C75" s="136"/>
      <c r="D75" s="138"/>
      <c r="E75" s="138"/>
      <c r="F75" s="92"/>
      <c r="G75" s="92"/>
    </row>
  </sheetData>
  <mergeCells count="25">
    <mergeCell ref="P5:R6"/>
    <mergeCell ref="L5:N6"/>
    <mergeCell ref="B57:C57"/>
    <mergeCell ref="B59:C59"/>
    <mergeCell ref="B60:C60"/>
    <mergeCell ref="B56:C56"/>
    <mergeCell ref="D59:E59"/>
    <mergeCell ref="D60:E60"/>
    <mergeCell ref="G60:H60"/>
    <mergeCell ref="D75:E75"/>
    <mergeCell ref="B1:H1"/>
    <mergeCell ref="B4:C6"/>
    <mergeCell ref="F4:H4"/>
    <mergeCell ref="B54:C54"/>
    <mergeCell ref="D4:E5"/>
    <mergeCell ref="D6:E6"/>
    <mergeCell ref="B73:C73"/>
    <mergeCell ref="B74:C74"/>
    <mergeCell ref="B75:C75"/>
    <mergeCell ref="B61:H61"/>
    <mergeCell ref="B62:H62"/>
    <mergeCell ref="B63:H63"/>
    <mergeCell ref="D73:E73"/>
    <mergeCell ref="D74:E74"/>
    <mergeCell ref="G59:H59"/>
  </mergeCells>
  <phoneticPr fontId="1"/>
  <printOptions horizontalCentered="1" verticalCentered="1"/>
  <pageMargins left="0.39370078740157483" right="0.39370078740157483" top="0.19685039370078741" bottom="0.19685039370078741" header="0.51181102362204722" footer="0.51181102362204722"/>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別紙６</vt:lpstr>
      <vt:lpstr>別紙６!Print_Area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平元　彩音</cp:lastModifiedBy>
  <cp:lastPrinted>2022-07-10T07:21:17Z</cp:lastPrinted>
  <dcterms:created xsi:type="dcterms:W3CDTF">2016-01-28T07:26:13Z</dcterms:created>
  <dcterms:modified xsi:type="dcterms:W3CDTF">2022-07-12T07:18:48Z</dcterms:modified>
</cp:coreProperties>
</file>