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15_市区町村別得票数調\03_HP掲載用データ\03_岩手県\"/>
    </mc:Choice>
  </mc:AlternateContent>
  <xr:revisionPtr revIDLastSave="0" documentId="13_ncr:1_{3BDD4FC2-A787-42A2-8DB6-A857875E9430}" xr6:coauthVersionLast="36" xr6:coauthVersionMax="36" xr10:uidLastSave="{00000000-0000-0000-0000-000000000000}"/>
  <bookViews>
    <workbookView xWindow="240" yWindow="120" windowWidth="14940" windowHeight="8500" xr2:uid="{00000000-000D-0000-FFFF-FFFF00000000}"/>
  </bookViews>
  <sheets>
    <sheet name="岩手県" sheetId="4" r:id="rId1"/>
  </sheets>
  <definedNames>
    <definedName name="_xlnm.Print_Area" localSheetId="0">岩手県!$A$1:$H$39</definedName>
    <definedName name="_xlnm.Print_Titles" localSheetId="0">岩手県!$A:$A,岩手県!$1:$5</definedName>
  </definedNames>
  <calcPr calcId="191029"/>
</workbook>
</file>

<file path=xl/calcChain.xml><?xml version="1.0" encoding="utf-8"?>
<calcChain xmlns="http://schemas.openxmlformats.org/spreadsheetml/2006/main">
  <c r="G21" i="4" l="1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A3" i="4"/>
  <c r="A39" i="4" s="1"/>
  <c r="F39" i="4"/>
  <c r="E39" i="4"/>
  <c r="D39" i="4"/>
  <c r="C39" i="4"/>
  <c r="B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6" i="4"/>
  <c r="G39" i="4" l="1"/>
</calcChain>
</file>

<file path=xl/sharedStrings.xml><?xml version="1.0" encoding="utf-8"?>
<sst xmlns="http://schemas.openxmlformats.org/spreadsheetml/2006/main" count="49" uniqueCount="49">
  <si>
    <t>候補者名</t>
    <rPh sb="0" eb="3">
      <t>コウホシャ</t>
    </rPh>
    <rPh sb="3" eb="4">
      <t>メイ</t>
    </rPh>
    <phoneticPr fontId="1"/>
  </si>
  <si>
    <t>得票数計</t>
    <rPh sb="0" eb="1">
      <t>エ</t>
    </rPh>
    <rPh sb="1" eb="2">
      <t>ヒョウ</t>
    </rPh>
    <rPh sb="2" eb="3">
      <t>カズ</t>
    </rPh>
    <rPh sb="3" eb="4">
      <t>ケイ</t>
    </rPh>
    <phoneticPr fontId="1"/>
  </si>
  <si>
    <t>[単位：票]</t>
    <rPh sb="1" eb="3">
      <t>タンイ</t>
    </rPh>
    <rPh sb="4" eb="5">
      <t>ヒョウ</t>
    </rPh>
    <phoneticPr fontId="1"/>
  </si>
  <si>
    <t>参議院議員通常選挙（選挙区）　候補者別市区町村別得票数一覧</t>
    <rPh sb="0" eb="1">
      <t>サン</t>
    </rPh>
    <rPh sb="5" eb="7">
      <t>ツウジョウ</t>
    </rPh>
    <rPh sb="10" eb="13">
      <t>センキョク</t>
    </rPh>
    <phoneticPr fontId="1"/>
  </si>
  <si>
    <t>市区町村名＼政党等名</t>
    <rPh sb="0" eb="4">
      <t>シクチョウソン</t>
    </rPh>
    <rPh sb="4" eb="5">
      <t>メイ</t>
    </rPh>
    <rPh sb="8" eb="9">
      <t>トウ</t>
    </rPh>
    <phoneticPr fontId="1"/>
  </si>
  <si>
    <t>令和4年7月10日執行</t>
    <rPh sb="0" eb="2">
      <t>レイワ</t>
    </rPh>
    <rPh sb="3" eb="4">
      <t>ネン</t>
    </rPh>
    <phoneticPr fontId="1"/>
  </si>
  <si>
    <t>盛岡市</t>
    <rPh sb="0" eb="2">
      <t>モリオカ</t>
    </rPh>
    <phoneticPr fontId="1"/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</si>
  <si>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</si>
  <si>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</si>
  <si>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</si>
  <si>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</si>
  <si>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</si>
  <si>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</si>
  <si>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</si>
  <si>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</si>
  <si>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</si>
  <si>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</si>
  <si>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</si>
  <si>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</si>
  <si>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</si>
  <si>
    <t>雫石町</t>
  </si>
  <si>
    <t>葛巻町</t>
  </si>
  <si>
    <t>岩手町</t>
  </si>
  <si>
    <t>紫波町</t>
  </si>
  <si>
    <t>矢巾町</t>
  </si>
  <si>
    <t>西和賀町</t>
  </si>
  <si>
    <t>金ケ崎町</t>
    <rPh sb="0" eb="1">
      <t>キン</t>
    </rPh>
    <phoneticPr fontId="3"/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</si>
  <si>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</si>
  <si>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</si>
  <si>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</si>
  <si>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</si>
  <si>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</si>
  <si>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</si>
  <si>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</si>
  <si>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</si>
  <si>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</si>
  <si>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</si>
  <si>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一戸町</t>
  </si>
  <si>
    <t>洋野町</t>
  </si>
  <si>
    <t>広　瀬　　め　ぐ　み</t>
  </si>
  <si>
    <t>白　鳥　　け　ん　し</t>
  </si>
  <si>
    <t>きどぐち　　英　司</t>
  </si>
  <si>
    <t>松　田　　隆　嗣</t>
  </si>
  <si>
    <t>おおごし　　ひ　ろ　こ</t>
  </si>
  <si>
    <t>自由民主党</t>
  </si>
  <si>
    <t>参政党</t>
  </si>
  <si>
    <t>立憲民主党</t>
  </si>
  <si>
    <t>ＮＨＫ党</t>
  </si>
  <si>
    <t>無所属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</si>
</sst>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00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horizontal="right"/>
    </xf>
    <xf numFmtId="32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distributed"/>
    </xf>
    <xf numFmtId="0" fontId="3" fillId="0" borderId="1" xfId="0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right"/>
    </xf>
    <xf numFmtId="176" fontId="3" fillId="0" borderId="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distributed"/>
    </xf>
    <xf numFmtId="0" fontId="3" fillId="0" borderId="0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distributed" vertical="center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177" fontId="8" fillId="0" borderId="3" xfId="0" applyNumberFormat="1" applyFont="1" applyFill="1" applyBorder="1" applyAlignment="1">
      <alignment horizontal="right" vertical="center" shrinkToFit="1"/>
    </xf>
    <xf numFmtId="177" fontId="6" fillId="0" borderId="4" xfId="0" applyNumberFormat="1" applyFont="1" applyFill="1" applyBorder="1" applyAlignment="1">
      <alignment horizontal="right" vertical="center" shrinkToFit="1"/>
    </xf>
    <xf numFmtId="177" fontId="8" fillId="0" borderId="4" xfId="0" applyNumberFormat="1" applyFont="1" applyFill="1" applyBorder="1" applyAlignment="1">
      <alignment horizontal="right" vertical="center" shrinkToFit="1"/>
    </xf>
    <xf numFmtId="177" fontId="6" fillId="0" borderId="8" xfId="0" applyNumberFormat="1" applyFont="1" applyFill="1" applyBorder="1" applyAlignment="1">
      <alignment horizontal="right" vertical="center" shrinkToFit="1"/>
    </xf>
    <xf numFmtId="177" fontId="8" fillId="0" borderId="8" xfId="0" applyNumberFormat="1" applyFont="1" applyFill="1" applyBorder="1" applyAlignment="1">
      <alignment horizontal="right" vertical="center" shrinkToFit="1"/>
    </xf>
    <xf numFmtId="0" fontId="2" fillId="0" borderId="0" xfId="0" applyFont="1" applyFill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indent="7"/>
    </xf>
    <xf numFmtId="0" fontId="6" fillId="0" borderId="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47"/>
  <sheetViews>
    <sheetView showGridLines="0" showZeros="0" tabSelected="1" view="pageBreakPreview" zoomScaleNormal="85" zoomScaleSheetLayoutView="100" workbookViewId="0">
      <pane xSplit="1" ySplit="5" topLeftCell="F6" activePane="bottomRight" state="frozen"/>
      <selection pane="topRight" activeCell="B1" sqref="B1"/>
      <selection pane="bottomLeft" activeCell="A6" sqref="A6"/>
      <selection pane="bottomRight" activeCell="A6" sqref="A6:A38"/>
    </sheetView>
  </sheetViews>
  <sheetFormatPr defaultColWidth="17.81640625" defaultRowHeight="21" customHeight="1" x14ac:dyDescent="0.2"/>
  <cols>
    <col min="1" max="1" width="21.08984375" style="1" customWidth="1"/>
    <col min="2" max="2" width="17.81640625" style="7"/>
    <col min="3" max="7" width="17.81640625" style="6"/>
    <col min="8" max="8" width="17.81640625" style="15"/>
    <col min="9" max="16384" width="17.81640625" style="1"/>
  </cols>
  <sheetData>
    <row r="1" spans="1:11" ht="21" customHeight="1" x14ac:dyDescent="0.2">
      <c r="A1" s="18" t="s">
        <v>5</v>
      </c>
      <c r="B1" s="3"/>
      <c r="C1" s="3"/>
      <c r="D1" s="3"/>
      <c r="E1" s="3"/>
      <c r="F1" s="3"/>
      <c r="G1" s="3"/>
      <c r="H1" s="4"/>
      <c r="J1" s="2"/>
      <c r="K1" s="5"/>
    </row>
    <row r="2" spans="1:11" ht="21" customHeight="1" x14ac:dyDescent="0.2">
      <c r="A2" s="29"/>
      <c r="B2" s="33" t="s">
        <v>3</v>
      </c>
      <c r="C2" s="33"/>
      <c r="D2" s="33"/>
      <c r="E2" s="33"/>
      <c r="F2" s="33"/>
      <c r="G2" s="33"/>
      <c r="H2" s="33"/>
      <c r="J2" s="2"/>
      <c r="K2" s="2"/>
    </row>
    <row r="3" spans="1:11" ht="21" customHeight="1" x14ac:dyDescent="0.2">
      <c r="A3" s="21" t="str">
        <f ca="1">RIGHT(CELL("filename",A3),LEN(CELL("filename",A3))-FIND("]",CELL("filename",A3)))</f>
        <v>岩手県</v>
      </c>
      <c r="B3" s="2"/>
      <c r="H3" s="17" t="s">
        <v>2</v>
      </c>
      <c r="K3" s="7"/>
    </row>
    <row r="4" spans="1:11" ht="21" customHeight="1" x14ac:dyDescent="0.2">
      <c r="A4" s="16" t="s">
        <v>0</v>
      </c>
      <c r="B4" s="22" t="s">
        <v>39</v>
      </c>
      <c r="C4" s="22" t="s">
        <v>40</v>
      </c>
      <c r="D4" s="22" t="s">
        <v>41</v>
      </c>
      <c r="E4" s="22" t="s">
        <v>42</v>
      </c>
      <c r="F4" s="22" t="s">
        <v>43</v>
      </c>
      <c r="G4" s="31" t="s">
        <v>1</v>
      </c>
      <c r="H4" s="1"/>
    </row>
    <row r="5" spans="1:11" ht="21" customHeight="1" x14ac:dyDescent="0.2">
      <c r="A5" s="20" t="s">
        <v>4</v>
      </c>
      <c r="B5" s="23" t="s">
        <v>44</v>
      </c>
      <c r="C5" s="23" t="s">
        <v>45</v>
      </c>
      <c r="D5" s="23" t="s">
        <v>46</v>
      </c>
      <c r="E5" s="23" t="s">
        <v>47</v>
      </c>
      <c r="F5" s="23" t="s">
        <v>48</v>
      </c>
      <c r="G5" s="32"/>
      <c r="H5" s="1"/>
    </row>
    <row r="6" spans="1:11" ht="21" customHeight="1" x14ac:dyDescent="0.2">
      <c r="A6" s="30" t="s">
        <v>6</v>
      </c>
      <c r="B6" s="25">
        <v>59427</v>
      </c>
      <c r="C6" s="25">
        <v>6648</v>
      </c>
      <c r="D6" s="25">
        <v>57908</v>
      </c>
      <c r="E6" s="25">
        <v>3360</v>
      </c>
      <c r="F6" s="25">
        <v>2953</v>
      </c>
      <c r="G6" s="26">
        <f>SUM(B6:F6)</f>
        <v>130296</v>
      </c>
      <c r="H6" s="1"/>
    </row>
    <row r="7" spans="1:11" ht="21" customHeight="1" x14ac:dyDescent="0.2">
      <c r="A7" s="34" t="s">
        <v>7</v>
      </c>
      <c r="B7" s="27">
        <v>12495</v>
      </c>
      <c r="C7" s="27">
        <v>985</v>
      </c>
      <c r="D7" s="27">
        <v>8115</v>
      </c>
      <c r="E7" s="27">
        <v>506</v>
      </c>
      <c r="F7" s="27">
        <v>637</v>
      </c>
      <c r="G7" s="28">
        <f>SUM(B7:F7)</f>
        <v>22738</v>
      </c>
      <c r="H7" s="1"/>
    </row>
    <row r="8" spans="1:11" ht="21" customHeight="1" x14ac:dyDescent="0.2">
      <c r="A8" s="34" t="s">
        <v>8</v>
      </c>
      <c r="B8" s="27">
        <v>9172</v>
      </c>
      <c r="C8" s="27">
        <v>909</v>
      </c>
      <c r="D8" s="27">
        <v>6511</v>
      </c>
      <c r="E8" s="27">
        <v>353</v>
      </c>
      <c r="F8" s="27">
        <v>480</v>
      </c>
      <c r="G8" s="28">
        <f>SUM(B8:F8)</f>
        <v>17425</v>
      </c>
      <c r="H8" s="1"/>
    </row>
    <row r="9" spans="1:11" ht="21" customHeight="1" x14ac:dyDescent="0.2">
      <c r="A9" s="34" t="s">
        <v>9</v>
      </c>
      <c r="B9" s="27">
        <v>16518</v>
      </c>
      <c r="C9" s="27">
        <v>1946</v>
      </c>
      <c r="D9" s="27">
        <v>25588</v>
      </c>
      <c r="E9" s="27">
        <v>1037</v>
      </c>
      <c r="F9" s="27">
        <v>940</v>
      </c>
      <c r="G9" s="28">
        <f>SUM(B9:F9)</f>
        <v>46029</v>
      </c>
      <c r="H9" s="1"/>
    </row>
    <row r="10" spans="1:11" ht="21" customHeight="1" x14ac:dyDescent="0.2">
      <c r="A10" s="34" t="s">
        <v>10</v>
      </c>
      <c r="B10" s="27">
        <v>18445</v>
      </c>
      <c r="C10" s="27">
        <v>2976</v>
      </c>
      <c r="D10" s="27">
        <v>19134</v>
      </c>
      <c r="E10" s="27">
        <v>1064</v>
      </c>
      <c r="F10" s="27">
        <v>976</v>
      </c>
      <c r="G10" s="28">
        <f>SUM(B10:F10)</f>
        <v>42595</v>
      </c>
      <c r="H10" s="1"/>
    </row>
    <row r="11" spans="1:11" ht="21" customHeight="1" x14ac:dyDescent="0.2">
      <c r="A11" s="34" t="s">
        <v>11</v>
      </c>
      <c r="B11" s="27">
        <v>6598</v>
      </c>
      <c r="C11" s="27">
        <v>560</v>
      </c>
      <c r="D11" s="27">
        <v>5239</v>
      </c>
      <c r="E11" s="27">
        <v>278</v>
      </c>
      <c r="F11" s="27">
        <v>233</v>
      </c>
      <c r="G11" s="28">
        <f>SUM(B11:F11)</f>
        <v>12908</v>
      </c>
      <c r="H11" s="1"/>
    </row>
    <row r="12" spans="1:11" ht="21" customHeight="1" x14ac:dyDescent="0.2">
      <c r="A12" s="34" t="s">
        <v>12</v>
      </c>
      <c r="B12" s="27">
        <v>6642</v>
      </c>
      <c r="C12" s="27">
        <v>584</v>
      </c>
      <c r="D12" s="27">
        <v>4726</v>
      </c>
      <c r="E12" s="27">
        <v>280</v>
      </c>
      <c r="F12" s="27">
        <v>297</v>
      </c>
      <c r="G12" s="28">
        <f>SUM(B12:F12)</f>
        <v>12529</v>
      </c>
      <c r="H12" s="1"/>
    </row>
    <row r="13" spans="1:11" ht="21" customHeight="1" x14ac:dyDescent="0.2">
      <c r="A13" s="34" t="s">
        <v>13</v>
      </c>
      <c r="B13" s="27">
        <v>23583</v>
      </c>
      <c r="C13" s="27">
        <v>2453</v>
      </c>
      <c r="D13" s="27">
        <v>22757</v>
      </c>
      <c r="E13" s="27">
        <v>1254</v>
      </c>
      <c r="F13" s="27">
        <v>1382</v>
      </c>
      <c r="G13" s="28">
        <f>SUM(B13:F13)</f>
        <v>51429</v>
      </c>
      <c r="H13" s="1"/>
    </row>
    <row r="14" spans="1:11" ht="21" customHeight="1" x14ac:dyDescent="0.2">
      <c r="A14" s="34" t="s">
        <v>14</v>
      </c>
      <c r="B14" s="27">
        <v>4686</v>
      </c>
      <c r="C14" s="27">
        <v>358</v>
      </c>
      <c r="D14" s="27">
        <v>4189</v>
      </c>
      <c r="E14" s="27">
        <v>203</v>
      </c>
      <c r="F14" s="27">
        <v>248</v>
      </c>
      <c r="G14" s="28">
        <f>SUM(B14:F14)</f>
        <v>9684</v>
      </c>
      <c r="H14" s="1"/>
    </row>
    <row r="15" spans="1:11" ht="21" customHeight="1" x14ac:dyDescent="0.2">
      <c r="A15" s="34" t="s">
        <v>15</v>
      </c>
      <c r="B15" s="27">
        <v>8286</v>
      </c>
      <c r="C15" s="27">
        <v>667</v>
      </c>
      <c r="D15" s="27">
        <v>5775</v>
      </c>
      <c r="E15" s="27">
        <v>358</v>
      </c>
      <c r="F15" s="27">
        <v>334</v>
      </c>
      <c r="G15" s="28">
        <f>SUM(B15:F15)</f>
        <v>15420</v>
      </c>
      <c r="H15" s="1"/>
    </row>
    <row r="16" spans="1:11" ht="21" customHeight="1" x14ac:dyDescent="0.2">
      <c r="A16" s="34" t="s">
        <v>16</v>
      </c>
      <c r="B16" s="27">
        <v>5759</v>
      </c>
      <c r="C16" s="27">
        <v>453</v>
      </c>
      <c r="D16" s="27">
        <v>4043</v>
      </c>
      <c r="E16" s="27">
        <v>224</v>
      </c>
      <c r="F16" s="27">
        <v>236</v>
      </c>
      <c r="G16" s="28">
        <f>SUM(B16:F16)</f>
        <v>10715</v>
      </c>
      <c r="H16" s="1"/>
    </row>
    <row r="17" spans="1:8" ht="21" customHeight="1" x14ac:dyDescent="0.2">
      <c r="A17" s="34" t="s">
        <v>17</v>
      </c>
      <c r="B17" s="27">
        <v>5863</v>
      </c>
      <c r="C17" s="27">
        <v>452</v>
      </c>
      <c r="D17" s="27">
        <v>3859</v>
      </c>
      <c r="E17" s="27">
        <v>218</v>
      </c>
      <c r="F17" s="27">
        <v>241</v>
      </c>
      <c r="G17" s="28">
        <f>SUM(B17:F17)</f>
        <v>10633</v>
      </c>
      <c r="H17" s="1"/>
    </row>
    <row r="18" spans="1:8" ht="21" customHeight="1" x14ac:dyDescent="0.2">
      <c r="A18" s="34" t="s">
        <v>18</v>
      </c>
      <c r="B18" s="27">
        <v>21076</v>
      </c>
      <c r="C18" s="27">
        <v>2662</v>
      </c>
      <c r="D18" s="27">
        <v>25952</v>
      </c>
      <c r="E18" s="27">
        <v>1367</v>
      </c>
      <c r="F18" s="27">
        <v>1466</v>
      </c>
      <c r="G18" s="28">
        <f>SUM(B18:F18)</f>
        <v>52523</v>
      </c>
      <c r="H18" s="1"/>
    </row>
    <row r="19" spans="1:8" ht="21" customHeight="1" x14ac:dyDescent="0.2">
      <c r="A19" s="34" t="s">
        <v>19</v>
      </c>
      <c r="B19" s="27">
        <v>11609</v>
      </c>
      <c r="C19" s="27">
        <v>1227</v>
      </c>
      <c r="D19" s="27">
        <v>9957</v>
      </c>
      <c r="E19" s="27">
        <v>669</v>
      </c>
      <c r="F19" s="27">
        <v>592</v>
      </c>
      <c r="G19" s="28">
        <f>SUM(B19:F19)</f>
        <v>24054</v>
      </c>
      <c r="H19" s="1"/>
    </row>
    <row r="20" spans="1:8" ht="21" customHeight="1" x14ac:dyDescent="0.2">
      <c r="A20" s="34" t="s">
        <v>20</v>
      </c>
      <c r="B20" s="27">
        <v>3735</v>
      </c>
      <c r="C20" s="27">
        <v>270</v>
      </c>
      <c r="D20" s="27">
        <v>2909</v>
      </c>
      <c r="E20" s="27">
        <v>177</v>
      </c>
      <c r="F20" s="27">
        <v>173</v>
      </c>
      <c r="G20" s="28">
        <f>SUM(B20:F20)</f>
        <v>7264</v>
      </c>
      <c r="H20" s="1"/>
    </row>
    <row r="21" spans="1:8" ht="21" customHeight="1" x14ac:dyDescent="0.2">
      <c r="A21" s="34" t="s">
        <v>21</v>
      </c>
      <c r="B21" s="27">
        <v>1537</v>
      </c>
      <c r="C21" s="27">
        <v>90</v>
      </c>
      <c r="D21" s="27">
        <v>1008</v>
      </c>
      <c r="E21" s="27">
        <v>73</v>
      </c>
      <c r="F21" s="27">
        <v>57</v>
      </c>
      <c r="G21" s="28">
        <f>SUM(B21:F21)</f>
        <v>2765</v>
      </c>
      <c r="H21" s="1"/>
    </row>
    <row r="22" spans="1:8" ht="21" customHeight="1" x14ac:dyDescent="0.2">
      <c r="A22" s="34" t="s">
        <v>22</v>
      </c>
      <c r="B22" s="27">
        <v>3146</v>
      </c>
      <c r="C22" s="27">
        <v>226</v>
      </c>
      <c r="D22" s="27">
        <v>2114</v>
      </c>
      <c r="E22" s="27">
        <v>102</v>
      </c>
      <c r="F22" s="27">
        <v>130</v>
      </c>
      <c r="G22" s="28">
        <f>SUM(B22:F22)</f>
        <v>5718</v>
      </c>
      <c r="H22" s="1"/>
    </row>
    <row r="23" spans="1:8" ht="21" customHeight="1" x14ac:dyDescent="0.2">
      <c r="A23" s="34" t="s">
        <v>23</v>
      </c>
      <c r="B23" s="27">
        <v>7359</v>
      </c>
      <c r="C23" s="27">
        <v>674</v>
      </c>
      <c r="D23" s="27">
        <v>6467</v>
      </c>
      <c r="E23" s="27">
        <v>367</v>
      </c>
      <c r="F23" s="27">
        <v>321</v>
      </c>
      <c r="G23" s="28">
        <f>SUM(B23:F23)</f>
        <v>15188</v>
      </c>
      <c r="H23" s="1"/>
    </row>
    <row r="24" spans="1:8" ht="21" customHeight="1" x14ac:dyDescent="0.2">
      <c r="A24" s="34" t="s">
        <v>24</v>
      </c>
      <c r="B24" s="27">
        <v>6320</v>
      </c>
      <c r="C24" s="27">
        <v>561</v>
      </c>
      <c r="D24" s="27">
        <v>5173</v>
      </c>
      <c r="E24" s="27">
        <v>279</v>
      </c>
      <c r="F24" s="27">
        <v>274</v>
      </c>
      <c r="G24" s="28">
        <f>SUM(B24:F24)</f>
        <v>12607</v>
      </c>
      <c r="H24" s="1"/>
    </row>
    <row r="25" spans="1:8" ht="21" customHeight="1" x14ac:dyDescent="0.2">
      <c r="A25" s="34" t="s">
        <v>25</v>
      </c>
      <c r="B25" s="27">
        <v>1682</v>
      </c>
      <c r="C25" s="27">
        <v>90</v>
      </c>
      <c r="D25" s="27">
        <v>1294</v>
      </c>
      <c r="E25" s="27">
        <v>62</v>
      </c>
      <c r="F25" s="27">
        <v>139</v>
      </c>
      <c r="G25" s="28">
        <f>SUM(B25:F25)</f>
        <v>3267</v>
      </c>
      <c r="H25" s="1"/>
    </row>
    <row r="26" spans="1:8" ht="21" customHeight="1" x14ac:dyDescent="0.2">
      <c r="A26" s="34" t="s">
        <v>26</v>
      </c>
      <c r="B26" s="27">
        <v>3336</v>
      </c>
      <c r="C26" s="27">
        <v>421</v>
      </c>
      <c r="D26" s="27">
        <v>3299</v>
      </c>
      <c r="E26" s="27">
        <v>207</v>
      </c>
      <c r="F26" s="27">
        <v>305</v>
      </c>
      <c r="G26" s="28">
        <f>SUM(B26:F26)</f>
        <v>7568</v>
      </c>
      <c r="H26" s="1"/>
    </row>
    <row r="27" spans="1:8" ht="21" customHeight="1" x14ac:dyDescent="0.2">
      <c r="A27" s="34" t="s">
        <v>27</v>
      </c>
      <c r="B27" s="27">
        <v>1663</v>
      </c>
      <c r="C27" s="27">
        <v>132</v>
      </c>
      <c r="D27" s="27">
        <v>1741</v>
      </c>
      <c r="E27" s="27">
        <v>90</v>
      </c>
      <c r="F27" s="27">
        <v>130</v>
      </c>
      <c r="G27" s="28">
        <f>SUM(B27:F27)</f>
        <v>3756</v>
      </c>
      <c r="H27" s="1"/>
    </row>
    <row r="28" spans="1:8" ht="21" customHeight="1" x14ac:dyDescent="0.2">
      <c r="A28" s="34" t="s">
        <v>28</v>
      </c>
      <c r="B28" s="27">
        <v>1394</v>
      </c>
      <c r="C28" s="27">
        <v>94</v>
      </c>
      <c r="D28" s="27">
        <v>1069</v>
      </c>
      <c r="E28" s="27">
        <v>35</v>
      </c>
      <c r="F28" s="27">
        <v>96</v>
      </c>
      <c r="G28" s="28">
        <f>SUM(B28:F28)</f>
        <v>2688</v>
      </c>
      <c r="H28" s="1"/>
    </row>
    <row r="29" spans="1:8" ht="21" customHeight="1" x14ac:dyDescent="0.2">
      <c r="A29" s="34" t="s">
        <v>29</v>
      </c>
      <c r="B29" s="27">
        <v>3291</v>
      </c>
      <c r="C29" s="27">
        <v>206</v>
      </c>
      <c r="D29" s="27">
        <v>1531</v>
      </c>
      <c r="E29" s="27">
        <v>99</v>
      </c>
      <c r="F29" s="27">
        <v>187</v>
      </c>
      <c r="G29" s="28">
        <f>SUM(B29:F29)</f>
        <v>5314</v>
      </c>
      <c r="H29" s="1"/>
    </row>
    <row r="30" spans="1:8" ht="21" customHeight="1" x14ac:dyDescent="0.2">
      <c r="A30" s="34" t="s">
        <v>30</v>
      </c>
      <c r="B30" s="27">
        <v>4904</v>
      </c>
      <c r="C30" s="27">
        <v>340</v>
      </c>
      <c r="D30" s="27">
        <v>1802</v>
      </c>
      <c r="E30" s="27">
        <v>155</v>
      </c>
      <c r="F30" s="27">
        <v>150</v>
      </c>
      <c r="G30" s="28">
        <f>SUM(B30:F30)</f>
        <v>7351</v>
      </c>
      <c r="H30" s="1"/>
    </row>
    <row r="31" spans="1:8" ht="21" customHeight="1" x14ac:dyDescent="0.2">
      <c r="A31" s="34" t="s">
        <v>31</v>
      </c>
      <c r="B31" s="27">
        <v>2433</v>
      </c>
      <c r="C31" s="27">
        <v>173</v>
      </c>
      <c r="D31" s="27">
        <v>1419</v>
      </c>
      <c r="E31" s="27">
        <v>60</v>
      </c>
      <c r="F31" s="27">
        <v>91</v>
      </c>
      <c r="G31" s="28">
        <f>SUM(B31:F31)</f>
        <v>4176</v>
      </c>
      <c r="H31" s="1"/>
    </row>
    <row r="32" spans="1:8" ht="21" customHeight="1" x14ac:dyDescent="0.2">
      <c r="A32" s="34" t="s">
        <v>32</v>
      </c>
      <c r="B32" s="27">
        <v>1080</v>
      </c>
      <c r="C32" s="27">
        <v>79</v>
      </c>
      <c r="D32" s="27">
        <v>507</v>
      </c>
      <c r="E32" s="27">
        <v>32</v>
      </c>
      <c r="F32" s="27">
        <v>41</v>
      </c>
      <c r="G32" s="28">
        <f>SUM(B32:F32)</f>
        <v>1739</v>
      </c>
      <c r="H32" s="1"/>
    </row>
    <row r="33" spans="1:8" ht="21" customHeight="1" x14ac:dyDescent="0.2">
      <c r="A33" s="34" t="s">
        <v>33</v>
      </c>
      <c r="B33" s="27">
        <v>924</v>
      </c>
      <c r="C33" s="27">
        <v>45</v>
      </c>
      <c r="D33" s="27">
        <v>395</v>
      </c>
      <c r="E33" s="27">
        <v>27</v>
      </c>
      <c r="F33" s="27">
        <v>18</v>
      </c>
      <c r="G33" s="28">
        <f>SUM(B33:F33)</f>
        <v>1409</v>
      </c>
      <c r="H33" s="1"/>
    </row>
    <row r="34" spans="1:8" ht="21" customHeight="1" x14ac:dyDescent="0.2">
      <c r="A34" s="34" t="s">
        <v>34</v>
      </c>
      <c r="B34" s="27">
        <v>2058</v>
      </c>
      <c r="C34" s="27">
        <v>116</v>
      </c>
      <c r="D34" s="27">
        <v>1506</v>
      </c>
      <c r="E34" s="27">
        <v>86</v>
      </c>
      <c r="F34" s="27">
        <v>64</v>
      </c>
      <c r="G34" s="28">
        <f>SUM(B34:F34)</f>
        <v>3830</v>
      </c>
      <c r="H34" s="1"/>
    </row>
    <row r="35" spans="1:8" ht="21" customHeight="1" x14ac:dyDescent="0.2">
      <c r="A35" s="34" t="s">
        <v>35</v>
      </c>
      <c r="B35" s="27">
        <v>1257</v>
      </c>
      <c r="C35" s="27">
        <v>54</v>
      </c>
      <c r="D35" s="27">
        <v>663</v>
      </c>
      <c r="E35" s="27">
        <v>29</v>
      </c>
      <c r="F35" s="27">
        <v>48</v>
      </c>
      <c r="G35" s="28">
        <f>SUM(B35:F35)</f>
        <v>2051</v>
      </c>
      <c r="H35" s="1"/>
    </row>
    <row r="36" spans="1:8" ht="21" customHeight="1" x14ac:dyDescent="0.2">
      <c r="A36" s="34" t="s">
        <v>36</v>
      </c>
      <c r="B36" s="27">
        <v>1297</v>
      </c>
      <c r="C36" s="27">
        <v>100</v>
      </c>
      <c r="D36" s="27">
        <v>938</v>
      </c>
      <c r="E36" s="27">
        <v>36</v>
      </c>
      <c r="F36" s="27">
        <v>71</v>
      </c>
      <c r="G36" s="28">
        <f>SUM(B36:F36)</f>
        <v>2442</v>
      </c>
      <c r="H36" s="1"/>
    </row>
    <row r="37" spans="1:8" ht="21" customHeight="1" x14ac:dyDescent="0.2">
      <c r="A37" s="34" t="s">
        <v>38</v>
      </c>
      <c r="B37" s="27">
        <v>3944</v>
      </c>
      <c r="C37" s="27">
        <v>217</v>
      </c>
      <c r="D37" s="27">
        <v>2529</v>
      </c>
      <c r="E37" s="27">
        <v>149</v>
      </c>
      <c r="F37" s="27">
        <v>167</v>
      </c>
      <c r="G37" s="28">
        <f>SUM(B37:F37)</f>
        <v>7006</v>
      </c>
      <c r="H37" s="1"/>
    </row>
    <row r="38" spans="1:8" ht="21" customHeight="1" thickBot="1" x14ac:dyDescent="0.25">
      <c r="A38" s="34" t="s">
        <v>37</v>
      </c>
      <c r="B38" s="27">
        <v>2903</v>
      </c>
      <c r="C38" s="27">
        <v>192</v>
      </c>
      <c r="D38" s="27">
        <v>2057</v>
      </c>
      <c r="E38" s="27">
        <v>116</v>
      </c>
      <c r="F38" s="27">
        <v>160</v>
      </c>
      <c r="G38" s="28">
        <f>SUM(B38:F38)</f>
        <v>5428</v>
      </c>
      <c r="H38" s="1"/>
    </row>
    <row r="39" spans="1:8" ht="21" customHeight="1" thickTop="1" x14ac:dyDescent="0.2">
      <c r="A39" s="19" t="str">
        <f ca="1">A3&amp;" 合計"</f>
        <v>岩手県 合計</v>
      </c>
      <c r="B39" s="24">
        <f>SUM(B6:B38)</f>
        <v>264422</v>
      </c>
      <c r="C39" s="24">
        <f>SUM(C6:C38)</f>
        <v>26960</v>
      </c>
      <c r="D39" s="24">
        <f>SUM(D6:D38)</f>
        <v>242174</v>
      </c>
      <c r="E39" s="24">
        <f>SUM(E6:E38)</f>
        <v>13352</v>
      </c>
      <c r="F39" s="24">
        <f>SUM(F6:F38)</f>
        <v>13637</v>
      </c>
      <c r="G39" s="24">
        <f>SUM(G6:G38)</f>
        <v>560545</v>
      </c>
      <c r="H39" s="1"/>
    </row>
    <row r="40" spans="1:8" ht="21" customHeight="1" x14ac:dyDescent="0.2">
      <c r="A40" s="8"/>
      <c r="B40" s="9"/>
      <c r="C40" s="10"/>
      <c r="D40" s="10"/>
      <c r="E40" s="10"/>
      <c r="F40" s="10"/>
      <c r="G40" s="10"/>
      <c r="H40" s="11"/>
    </row>
    <row r="41" spans="1:8" ht="21" customHeight="1" x14ac:dyDescent="0.2">
      <c r="A41" s="12"/>
      <c r="B41" s="6"/>
      <c r="C41" s="13"/>
      <c r="D41" s="13"/>
      <c r="E41" s="13"/>
      <c r="F41" s="13"/>
      <c r="G41" s="13"/>
      <c r="H41" s="14"/>
    </row>
    <row r="42" spans="1:8" ht="21" customHeight="1" x14ac:dyDescent="0.2">
      <c r="A42" s="12"/>
      <c r="B42" s="6"/>
      <c r="C42" s="13"/>
      <c r="D42" s="13"/>
      <c r="E42" s="13"/>
      <c r="F42" s="13"/>
      <c r="G42" s="13"/>
      <c r="H42" s="14"/>
    </row>
    <row r="43" spans="1:8" ht="21" customHeight="1" x14ac:dyDescent="0.2">
      <c r="A43" s="12"/>
      <c r="B43" s="6"/>
      <c r="C43" s="13"/>
      <c r="D43" s="13"/>
      <c r="E43" s="13"/>
      <c r="F43" s="13"/>
      <c r="G43" s="13"/>
      <c r="H43" s="14"/>
    </row>
    <row r="44" spans="1:8" ht="21" customHeight="1" x14ac:dyDescent="0.2">
      <c r="A44" s="12"/>
      <c r="B44" s="6"/>
      <c r="C44" s="13"/>
      <c r="D44" s="13"/>
      <c r="E44" s="13"/>
      <c r="F44" s="13"/>
      <c r="G44" s="13"/>
      <c r="H44" s="14"/>
    </row>
    <row r="45" spans="1:8" ht="21" customHeight="1" x14ac:dyDescent="0.2">
      <c r="A45" s="12"/>
      <c r="B45" s="6"/>
      <c r="C45" s="13"/>
      <c r="D45" s="13"/>
      <c r="E45" s="13"/>
      <c r="F45" s="13"/>
      <c r="G45" s="13"/>
      <c r="H45" s="14"/>
    </row>
    <row r="46" spans="1:8" ht="21" customHeight="1" x14ac:dyDescent="0.2">
      <c r="A46" s="12"/>
      <c r="B46" s="6"/>
      <c r="C46" s="13"/>
      <c r="D46" s="13"/>
      <c r="E46" s="13"/>
      <c r="F46" s="13"/>
      <c r="G46" s="13"/>
      <c r="H46" s="14"/>
    </row>
    <row r="47" spans="1:8" ht="21" customHeight="1" x14ac:dyDescent="0.2">
      <c r="A47" s="12"/>
      <c r="B47" s="6"/>
      <c r="C47" s="13"/>
      <c r="D47" s="13"/>
      <c r="E47" s="13"/>
      <c r="F47" s="13"/>
      <c r="G47" s="13"/>
      <c r="H47" s="14"/>
    </row>
  </sheetData>
  <mergeCells count="2">
    <mergeCell ref="G4:G5"/>
    <mergeCell ref="B2:H2"/>
  </mergeCells>
  <phoneticPr fontId="1"/>
  <printOptions horizontalCentered="1"/>
  <pageMargins left="0.39370078740157483" right="0.39370078740157483" top="0.59055118110236227" bottom="0.39370078740157483" header="0.27559055118110237" footer="0.23622047244094491"/>
  <pageSetup paperSize="9" scale="64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岩手県</vt:lpstr>
      <vt:lpstr>岩手県!Print_Area</vt:lpstr>
      <vt:lpstr>岩手県!Print_Titles</vt:lpstr>
    </vt:vector>
  </TitlesOfParts>
  <Company>鹿児島県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平元　彩音</cp:lastModifiedBy>
  <cp:lastPrinted>2019-07-23T11:10:21Z</cp:lastPrinted>
  <dcterms:created xsi:type="dcterms:W3CDTF">2010-07-11T18:06:49Z</dcterms:created>
  <dcterms:modified xsi:type="dcterms:W3CDTF">2022-07-19T03:59:19Z</dcterms:modified>
</cp:coreProperties>
</file>