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4_宮城県\"/>
    </mc:Choice>
  </mc:AlternateContent>
  <xr:revisionPtr revIDLastSave="0" documentId="13_ncr:1_{DF324775-86E3-4182-BB28-569C4059A6A7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宮城県" sheetId="1" r:id="rId1"/>
  </sheets>
  <definedNames>
    <definedName name="_xlnm.Print_Area" localSheetId="0">宮城県!$A$1:$AT$50</definedName>
    <definedName name="_xlnm.Print_Titles" localSheetId="0">宮城県!$A:$A,宮城県!$1:$3</definedName>
  </definedNames>
  <calcPr calcId="191029" calcMode="manual"/>
</workbook>
</file>

<file path=xl/calcChain.xml><?xml version="1.0" encoding="utf-8"?>
<calcChain xmlns="http://schemas.openxmlformats.org/spreadsheetml/2006/main">
  <c r="AT50" i="1" l="1"/>
  <c r="AS50" i="1"/>
  <c r="AR50" i="1"/>
  <c r="AQ50" i="1"/>
  <c r="AP50" i="1"/>
  <c r="AO50" i="1"/>
  <c r="AK50" i="1" l="1"/>
  <c r="AJ50" i="1"/>
  <c r="AI50" i="1"/>
  <c r="AL50" i="1"/>
  <c r="AM50" i="1"/>
  <c r="AN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3" i="1"/>
  <c r="A50" i="1" s="1"/>
</calcChain>
</file>

<file path=xl/sharedStrings.xml><?xml version="1.0" encoding="utf-8"?>
<sst xmlns="http://schemas.openxmlformats.org/spreadsheetml/2006/main" count="143" uniqueCount="63">
  <si>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</si>
  <si>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</si>
  <si>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</si>
  <si>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</si>
  <si>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</si>
  <si>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</si>
  <si>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</si>
  <si>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</si>
  <si>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</si>
  <si>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</si>
  <si>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</si>
  <si>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</si>
  <si>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</si>
  <si>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</si>
  <si>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</si>
  <si>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</si>
  <si>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</si>
  <si>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</si>
  <si>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</si>
  <si>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</si>
  <si>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</si>
  <si>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</si>
  <si>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</si>
  <si>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</si>
  <si>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青葉区</t>
  </si>
  <si>
    <t>宮城野区</t>
  </si>
  <si>
    <t>若林区</t>
  </si>
  <si>
    <t>太白区</t>
  </si>
  <si>
    <t>泉区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</si>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</sst>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1"/>
  <sheetViews>
    <sheetView tabSelected="1" view="pageBreakPreview" topLeftCell="AJ1" zoomScaleNormal="90" zoomScaleSheetLayoutView="100" workbookViewId="0">
      <pane ySplit="10" topLeftCell="A38" activePane="bottomLeft" state="frozen"/>
      <selection pane="bottomLeft" activeCell="B35" sqref="B35:AT49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2"/>
      <c r="B2" s="32"/>
      <c r="C2" s="32" t="s">
        <v>6</v>
      </c>
      <c r="D2" s="32"/>
      <c r="E2" s="32"/>
      <c r="F2" s="32"/>
      <c r="G2" s="32"/>
      <c r="H2" s="32"/>
      <c r="I2" s="32"/>
      <c r="J2" s="32"/>
      <c r="K2" s="32"/>
      <c r="L2" s="32" t="s">
        <v>6</v>
      </c>
      <c r="M2" s="18"/>
      <c r="N2" s="18"/>
      <c r="O2" s="18"/>
      <c r="P2" s="18"/>
      <c r="Q2" s="18"/>
      <c r="R2" s="18"/>
      <c r="S2" s="18"/>
      <c r="T2" s="32"/>
      <c r="U2" s="32" t="s">
        <v>6</v>
      </c>
      <c r="V2" s="18"/>
      <c r="W2" s="18"/>
      <c r="X2" s="18"/>
      <c r="Y2" s="18"/>
      <c r="Z2" s="18"/>
      <c r="AA2" s="18"/>
      <c r="AB2" s="18"/>
      <c r="AC2" s="32"/>
      <c r="AD2" s="32" t="s">
        <v>6</v>
      </c>
      <c r="AE2" s="18"/>
      <c r="AF2" s="18"/>
      <c r="AG2" s="18"/>
      <c r="AH2" s="18"/>
      <c r="AI2" s="18"/>
      <c r="AJ2" s="18"/>
      <c r="AK2" s="18"/>
      <c r="AL2" s="32"/>
      <c r="AM2" s="32" t="s">
        <v>6</v>
      </c>
      <c r="AN2" s="18"/>
      <c r="AO2" s="16"/>
    </row>
    <row r="3" spans="1:46" s="34" customFormat="1" ht="24" customHeight="1" thickBot="1" x14ac:dyDescent="0.25">
      <c r="A3" s="33" t="str">
        <f ca="1">RIGHT(CELL("filename",A3),LEN(CELL("filename",A3))-FIND("]",CELL("filename",A3)))</f>
        <v>宮城県</v>
      </c>
      <c r="B3" s="16"/>
      <c r="C3" s="19"/>
      <c r="D3" s="19"/>
      <c r="E3" s="19"/>
      <c r="F3" s="19"/>
      <c r="G3" s="19"/>
      <c r="H3" s="20"/>
      <c r="J3" s="35" t="s">
        <v>7</v>
      </c>
      <c r="K3" s="16"/>
      <c r="L3" s="19"/>
      <c r="M3" s="19"/>
      <c r="N3" s="19"/>
      <c r="O3" s="19"/>
      <c r="P3" s="19"/>
      <c r="Q3" s="20"/>
      <c r="S3" s="35" t="s">
        <v>7</v>
      </c>
      <c r="T3" s="16"/>
      <c r="U3" s="19"/>
      <c r="V3" s="19"/>
      <c r="W3" s="19"/>
      <c r="X3" s="19"/>
      <c r="Y3" s="19"/>
      <c r="Z3" s="20"/>
      <c r="AB3" s="35" t="s">
        <v>7</v>
      </c>
      <c r="AC3" s="16"/>
      <c r="AD3" s="19"/>
      <c r="AE3" s="19"/>
      <c r="AF3" s="19"/>
      <c r="AG3" s="19"/>
      <c r="AH3" s="19"/>
      <c r="AI3" s="20"/>
      <c r="AK3" s="35" t="s">
        <v>7</v>
      </c>
      <c r="AL3" s="20"/>
      <c r="AO3" s="21"/>
      <c r="AT3" s="35" t="s">
        <v>7</v>
      </c>
    </row>
    <row r="4" spans="1:46" ht="12" customHeight="1" x14ac:dyDescent="0.2">
      <c r="A4" s="36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0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0"/>
      <c r="B6" s="38" t="s">
        <v>13</v>
      </c>
      <c r="C6" s="43"/>
      <c r="D6" s="44"/>
      <c r="E6" s="38" t="s">
        <v>15</v>
      </c>
      <c r="F6" s="43"/>
      <c r="G6" s="44"/>
      <c r="H6" s="38" t="s">
        <v>16</v>
      </c>
      <c r="I6" s="43"/>
      <c r="J6" s="44"/>
      <c r="K6" s="37" t="s">
        <v>9</v>
      </c>
      <c r="L6" s="38"/>
      <c r="M6" s="39"/>
      <c r="N6" s="37" t="s">
        <v>17</v>
      </c>
      <c r="O6" s="38"/>
      <c r="P6" s="39"/>
      <c r="Q6" s="37" t="s">
        <v>18</v>
      </c>
      <c r="R6" s="38"/>
      <c r="S6" s="39"/>
      <c r="T6" s="37" t="s">
        <v>12</v>
      </c>
      <c r="U6" s="38"/>
      <c r="V6" s="39"/>
      <c r="W6" s="37" t="s">
        <v>19</v>
      </c>
      <c r="X6" s="38"/>
      <c r="Y6" s="39"/>
      <c r="Z6" s="37" t="s">
        <v>20</v>
      </c>
      <c r="AA6" s="38"/>
      <c r="AB6" s="39"/>
      <c r="AC6" s="37" t="s">
        <v>10</v>
      </c>
      <c r="AD6" s="38"/>
      <c r="AE6" s="39"/>
      <c r="AF6" s="37" t="s">
        <v>21</v>
      </c>
      <c r="AG6" s="38"/>
      <c r="AH6" s="39"/>
      <c r="AI6" s="37" t="s">
        <v>11</v>
      </c>
      <c r="AJ6" s="38"/>
      <c r="AK6" s="39"/>
      <c r="AL6" s="37" t="s">
        <v>8</v>
      </c>
      <c r="AM6" s="38"/>
      <c r="AN6" s="39"/>
      <c r="AO6" s="37" t="s">
        <v>22</v>
      </c>
      <c r="AP6" s="38"/>
      <c r="AQ6" s="39"/>
      <c r="AR6" s="37" t="s">
        <v>23</v>
      </c>
      <c r="AS6" s="38"/>
      <c r="AT6" s="39"/>
    </row>
    <row r="7" spans="1:46" ht="12" customHeight="1" x14ac:dyDescent="0.2">
      <c r="A7" s="40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1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1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2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45" t="s">
        <v>24</v>
      </c>
      <c r="B11" s="22">
        <v>221</v>
      </c>
      <c r="C11" s="22">
        <v>187</v>
      </c>
      <c r="D11" s="23">
        <v>34</v>
      </c>
      <c r="E11" s="22">
        <v>14843.232</v>
      </c>
      <c r="F11" s="22">
        <v>13845</v>
      </c>
      <c r="G11" s="23">
        <v>998.23199999999997</v>
      </c>
      <c r="H11" s="22">
        <v>5805.5</v>
      </c>
      <c r="I11" s="22">
        <v>5074</v>
      </c>
      <c r="J11" s="23">
        <v>731.5</v>
      </c>
      <c r="K11" s="22">
        <v>11271</v>
      </c>
      <c r="L11" s="22">
        <v>4667</v>
      </c>
      <c r="M11" s="23">
        <v>6604</v>
      </c>
      <c r="N11" s="22">
        <v>515</v>
      </c>
      <c r="O11" s="22">
        <v>479</v>
      </c>
      <c r="P11" s="23">
        <v>36</v>
      </c>
      <c r="Q11" s="22">
        <v>22802.876</v>
      </c>
      <c r="R11" s="22">
        <v>18497.952000000001</v>
      </c>
      <c r="S11" s="23">
        <v>4304.924</v>
      </c>
      <c r="T11" s="22">
        <v>8691.0380000000005</v>
      </c>
      <c r="U11" s="22">
        <v>5813.0469999999996</v>
      </c>
      <c r="V11" s="23">
        <v>2877.991</v>
      </c>
      <c r="W11" s="22">
        <v>4737.9880000000003</v>
      </c>
      <c r="X11" s="22">
        <v>3665</v>
      </c>
      <c r="Y11" s="23">
        <v>1072.9880000000001</v>
      </c>
      <c r="Z11" s="22">
        <v>255.846</v>
      </c>
      <c r="AA11" s="22">
        <v>161</v>
      </c>
      <c r="AB11" s="23">
        <v>94.846000000000004</v>
      </c>
      <c r="AC11" s="22">
        <v>8463.4609999999993</v>
      </c>
      <c r="AD11" s="22">
        <v>7656</v>
      </c>
      <c r="AE11" s="23">
        <v>807.46100000000001</v>
      </c>
      <c r="AF11" s="22">
        <v>157</v>
      </c>
      <c r="AG11" s="22">
        <v>118</v>
      </c>
      <c r="AH11" s="23">
        <v>39</v>
      </c>
      <c r="AI11" s="22">
        <v>39668.034</v>
      </c>
      <c r="AJ11" s="22">
        <v>29643</v>
      </c>
      <c r="AK11" s="23">
        <v>10025.034</v>
      </c>
      <c r="AL11" s="22">
        <v>3111.444</v>
      </c>
      <c r="AM11" s="22">
        <v>2356</v>
      </c>
      <c r="AN11" s="23">
        <v>755.44399999999996</v>
      </c>
      <c r="AO11" s="22">
        <v>2874.567</v>
      </c>
      <c r="AP11" s="22">
        <v>1908</v>
      </c>
      <c r="AQ11" s="23">
        <v>966.56700000000001</v>
      </c>
      <c r="AR11" s="22">
        <v>240</v>
      </c>
      <c r="AS11" s="22">
        <v>211</v>
      </c>
      <c r="AT11" s="23">
        <v>29</v>
      </c>
    </row>
    <row r="12" spans="1:46" ht="15" customHeight="1" x14ac:dyDescent="0.2">
      <c r="A12" s="46" t="s">
        <v>25</v>
      </c>
      <c r="B12" s="30">
        <v>163</v>
      </c>
      <c r="C12" s="30">
        <v>139</v>
      </c>
      <c r="D12" s="31">
        <v>24</v>
      </c>
      <c r="E12" s="30">
        <v>8134.0940000000001</v>
      </c>
      <c r="F12" s="30">
        <v>7555</v>
      </c>
      <c r="G12" s="31">
        <v>579.09400000000005</v>
      </c>
      <c r="H12" s="30">
        <v>3358.27</v>
      </c>
      <c r="I12" s="30">
        <v>2904</v>
      </c>
      <c r="J12" s="31">
        <v>454.27</v>
      </c>
      <c r="K12" s="30">
        <v>8805</v>
      </c>
      <c r="L12" s="30">
        <v>3492</v>
      </c>
      <c r="M12" s="31">
        <v>5313</v>
      </c>
      <c r="N12" s="30">
        <v>292</v>
      </c>
      <c r="O12" s="30">
        <v>276</v>
      </c>
      <c r="P12" s="31">
        <v>16</v>
      </c>
      <c r="Q12" s="30">
        <v>12566.273999999999</v>
      </c>
      <c r="R12" s="30">
        <v>9879.1620000000003</v>
      </c>
      <c r="S12" s="31">
        <v>2687.1120000000001</v>
      </c>
      <c r="T12" s="30">
        <v>4653.8370000000004</v>
      </c>
      <c r="U12" s="30">
        <v>3215.837</v>
      </c>
      <c r="V12" s="31">
        <v>1438</v>
      </c>
      <c r="W12" s="30">
        <v>2578.5949999999998</v>
      </c>
      <c r="X12" s="30">
        <v>1989</v>
      </c>
      <c r="Y12" s="31">
        <v>589.59500000000003</v>
      </c>
      <c r="Z12" s="30">
        <v>161</v>
      </c>
      <c r="AA12" s="30">
        <v>97</v>
      </c>
      <c r="AB12" s="31">
        <v>64</v>
      </c>
      <c r="AC12" s="30">
        <v>4492.8860000000004</v>
      </c>
      <c r="AD12" s="30">
        <v>4107</v>
      </c>
      <c r="AE12" s="31">
        <v>385.88600000000002</v>
      </c>
      <c r="AF12" s="30">
        <v>76</v>
      </c>
      <c r="AG12" s="30">
        <v>67</v>
      </c>
      <c r="AH12" s="31">
        <v>9</v>
      </c>
      <c r="AI12" s="30">
        <v>23641.034</v>
      </c>
      <c r="AJ12" s="30">
        <v>17827</v>
      </c>
      <c r="AK12" s="31">
        <v>5814.0339999999997</v>
      </c>
      <c r="AL12" s="30">
        <v>1562</v>
      </c>
      <c r="AM12" s="30">
        <v>1216</v>
      </c>
      <c r="AN12" s="31">
        <v>346</v>
      </c>
      <c r="AO12" s="30">
        <v>1843</v>
      </c>
      <c r="AP12" s="30">
        <v>1153</v>
      </c>
      <c r="AQ12" s="31">
        <v>690</v>
      </c>
      <c r="AR12" s="30">
        <v>152</v>
      </c>
      <c r="AS12" s="30">
        <v>144</v>
      </c>
      <c r="AT12" s="31">
        <v>8</v>
      </c>
    </row>
    <row r="13" spans="1:46" ht="15" customHeight="1" x14ac:dyDescent="0.2">
      <c r="A13" s="46" t="s">
        <v>26</v>
      </c>
      <c r="B13" s="30">
        <v>122</v>
      </c>
      <c r="C13" s="30">
        <v>107</v>
      </c>
      <c r="D13" s="31">
        <v>15</v>
      </c>
      <c r="E13" s="30">
        <v>6175.1090000000004</v>
      </c>
      <c r="F13" s="30">
        <v>5743</v>
      </c>
      <c r="G13" s="31">
        <v>432.10899999999998</v>
      </c>
      <c r="H13" s="30">
        <v>2699.2339999999999</v>
      </c>
      <c r="I13" s="30">
        <v>2364</v>
      </c>
      <c r="J13" s="31">
        <v>335.23399999999998</v>
      </c>
      <c r="K13" s="30">
        <v>5390</v>
      </c>
      <c r="L13" s="30">
        <v>2257</v>
      </c>
      <c r="M13" s="31">
        <v>3133</v>
      </c>
      <c r="N13" s="30">
        <v>252</v>
      </c>
      <c r="O13" s="30">
        <v>240</v>
      </c>
      <c r="P13" s="31">
        <v>12</v>
      </c>
      <c r="Q13" s="30">
        <v>9428.0439999999999</v>
      </c>
      <c r="R13" s="30">
        <v>7440.8410000000003</v>
      </c>
      <c r="S13" s="31">
        <v>1987.203</v>
      </c>
      <c r="T13" s="30">
        <v>3752.1579999999999</v>
      </c>
      <c r="U13" s="30">
        <v>2552.1579999999999</v>
      </c>
      <c r="V13" s="31">
        <v>1200</v>
      </c>
      <c r="W13" s="30">
        <v>1975.683</v>
      </c>
      <c r="X13" s="30">
        <v>1514</v>
      </c>
      <c r="Y13" s="31">
        <v>461.68299999999999</v>
      </c>
      <c r="Z13" s="30">
        <v>103</v>
      </c>
      <c r="AA13" s="30">
        <v>62</v>
      </c>
      <c r="AB13" s="31">
        <v>41</v>
      </c>
      <c r="AC13" s="30">
        <v>3557.261</v>
      </c>
      <c r="AD13" s="30">
        <v>3222</v>
      </c>
      <c r="AE13" s="31">
        <v>335.26100000000002</v>
      </c>
      <c r="AF13" s="30">
        <v>80</v>
      </c>
      <c r="AG13" s="30">
        <v>60</v>
      </c>
      <c r="AH13" s="31">
        <v>20</v>
      </c>
      <c r="AI13" s="30">
        <v>17445.745999999999</v>
      </c>
      <c r="AJ13" s="30">
        <v>13172</v>
      </c>
      <c r="AK13" s="31">
        <v>4273.7460000000001</v>
      </c>
      <c r="AL13" s="30">
        <v>1190</v>
      </c>
      <c r="AM13" s="30">
        <v>908</v>
      </c>
      <c r="AN13" s="31">
        <v>282</v>
      </c>
      <c r="AO13" s="30">
        <v>1361.7560000000001</v>
      </c>
      <c r="AP13" s="30">
        <v>897</v>
      </c>
      <c r="AQ13" s="31">
        <v>464.75599999999997</v>
      </c>
      <c r="AR13" s="30">
        <v>109</v>
      </c>
      <c r="AS13" s="30">
        <v>97</v>
      </c>
      <c r="AT13" s="31">
        <v>12</v>
      </c>
    </row>
    <row r="14" spans="1:46" ht="15" customHeight="1" x14ac:dyDescent="0.2">
      <c r="A14" s="46" t="s">
        <v>27</v>
      </c>
      <c r="B14" s="30">
        <v>171</v>
      </c>
      <c r="C14" s="30">
        <v>144</v>
      </c>
      <c r="D14" s="31">
        <v>27</v>
      </c>
      <c r="E14" s="30">
        <v>10943.251</v>
      </c>
      <c r="F14" s="30">
        <v>10099</v>
      </c>
      <c r="G14" s="31">
        <v>844.25099999999998</v>
      </c>
      <c r="H14" s="30">
        <v>4227.3680000000004</v>
      </c>
      <c r="I14" s="30">
        <v>3690</v>
      </c>
      <c r="J14" s="31">
        <v>537.36800000000005</v>
      </c>
      <c r="K14" s="30">
        <v>10114.951999999999</v>
      </c>
      <c r="L14" s="30">
        <v>3909</v>
      </c>
      <c r="M14" s="31">
        <v>6205.9520000000002</v>
      </c>
      <c r="N14" s="30">
        <v>346</v>
      </c>
      <c r="O14" s="30">
        <v>332</v>
      </c>
      <c r="P14" s="31">
        <v>14</v>
      </c>
      <c r="Q14" s="30">
        <v>18214.309000000001</v>
      </c>
      <c r="R14" s="30">
        <v>14383.361999999999</v>
      </c>
      <c r="S14" s="31">
        <v>3830.9470000000001</v>
      </c>
      <c r="T14" s="30">
        <v>6041.634</v>
      </c>
      <c r="U14" s="30">
        <v>3894.6370000000002</v>
      </c>
      <c r="V14" s="31">
        <v>2146.9969999999998</v>
      </c>
      <c r="W14" s="30">
        <v>3105.971</v>
      </c>
      <c r="X14" s="30">
        <v>2395</v>
      </c>
      <c r="Y14" s="31">
        <v>710.971</v>
      </c>
      <c r="Z14" s="30">
        <v>179.2</v>
      </c>
      <c r="AA14" s="30">
        <v>94</v>
      </c>
      <c r="AB14" s="31">
        <v>85.2</v>
      </c>
      <c r="AC14" s="30">
        <v>6747.2749999999996</v>
      </c>
      <c r="AD14" s="30">
        <v>6119</v>
      </c>
      <c r="AE14" s="31">
        <v>628.27499999999998</v>
      </c>
      <c r="AF14" s="30">
        <v>91</v>
      </c>
      <c r="AG14" s="30">
        <v>76</v>
      </c>
      <c r="AH14" s="31">
        <v>15</v>
      </c>
      <c r="AI14" s="30">
        <v>28824.38</v>
      </c>
      <c r="AJ14" s="30">
        <v>21849</v>
      </c>
      <c r="AK14" s="31">
        <v>6975.38</v>
      </c>
      <c r="AL14" s="30">
        <v>2317.643</v>
      </c>
      <c r="AM14" s="30">
        <v>1781</v>
      </c>
      <c r="AN14" s="31">
        <v>536.64300000000003</v>
      </c>
      <c r="AO14" s="30">
        <v>2164.0030000000002</v>
      </c>
      <c r="AP14" s="30">
        <v>1443</v>
      </c>
      <c r="AQ14" s="31">
        <v>721.00300000000004</v>
      </c>
      <c r="AR14" s="30">
        <v>160</v>
      </c>
      <c r="AS14" s="30">
        <v>148</v>
      </c>
      <c r="AT14" s="31">
        <v>12</v>
      </c>
    </row>
    <row r="15" spans="1:46" ht="15" customHeight="1" x14ac:dyDescent="0.2">
      <c r="A15" s="46" t="s">
        <v>28</v>
      </c>
      <c r="B15" s="30">
        <v>137</v>
      </c>
      <c r="C15" s="30">
        <v>121</v>
      </c>
      <c r="D15" s="31">
        <v>16</v>
      </c>
      <c r="E15" s="30">
        <v>11160.125</v>
      </c>
      <c r="F15" s="30">
        <v>10410</v>
      </c>
      <c r="G15" s="31">
        <v>750.125</v>
      </c>
      <c r="H15" s="30">
        <v>3729.6239999999998</v>
      </c>
      <c r="I15" s="30">
        <v>3287</v>
      </c>
      <c r="J15" s="31">
        <v>442.62400000000002</v>
      </c>
      <c r="K15" s="30">
        <v>8729.2620000000006</v>
      </c>
      <c r="L15" s="30">
        <v>3771</v>
      </c>
      <c r="M15" s="31">
        <v>4958.2619999999997</v>
      </c>
      <c r="N15" s="30">
        <v>302</v>
      </c>
      <c r="O15" s="30">
        <v>284</v>
      </c>
      <c r="P15" s="31">
        <v>18</v>
      </c>
      <c r="Q15" s="30">
        <v>18240.253000000001</v>
      </c>
      <c r="R15" s="30">
        <v>14935.965</v>
      </c>
      <c r="S15" s="31">
        <v>3304.288</v>
      </c>
      <c r="T15" s="30">
        <v>5795.62</v>
      </c>
      <c r="U15" s="30">
        <v>3563.0340000000001</v>
      </c>
      <c r="V15" s="31">
        <v>2232.5859999999998</v>
      </c>
      <c r="W15" s="30">
        <v>3133.9760000000001</v>
      </c>
      <c r="X15" s="30">
        <v>2448</v>
      </c>
      <c r="Y15" s="31">
        <v>685.976</v>
      </c>
      <c r="Z15" s="30">
        <v>161.096</v>
      </c>
      <c r="AA15" s="30">
        <v>96</v>
      </c>
      <c r="AB15" s="31">
        <v>65.096000000000004</v>
      </c>
      <c r="AC15" s="30">
        <v>5626.0680000000002</v>
      </c>
      <c r="AD15" s="30">
        <v>5129</v>
      </c>
      <c r="AE15" s="31">
        <v>497.06799999999998</v>
      </c>
      <c r="AF15" s="30">
        <v>86</v>
      </c>
      <c r="AG15" s="30">
        <v>54</v>
      </c>
      <c r="AH15" s="31">
        <v>32</v>
      </c>
      <c r="AI15" s="30">
        <v>29505.255000000001</v>
      </c>
      <c r="AJ15" s="30">
        <v>22808</v>
      </c>
      <c r="AK15" s="31">
        <v>6697.2550000000001</v>
      </c>
      <c r="AL15" s="30">
        <v>2146</v>
      </c>
      <c r="AM15" s="30">
        <v>1686</v>
      </c>
      <c r="AN15" s="31">
        <v>460</v>
      </c>
      <c r="AO15" s="30">
        <v>2038.7080000000001</v>
      </c>
      <c r="AP15" s="30">
        <v>1389</v>
      </c>
      <c r="AQ15" s="31">
        <v>649.70799999999997</v>
      </c>
      <c r="AR15" s="30">
        <v>173</v>
      </c>
      <c r="AS15" s="30">
        <v>166</v>
      </c>
      <c r="AT15" s="31">
        <v>7</v>
      </c>
    </row>
    <row r="16" spans="1:46" ht="15" customHeight="1" x14ac:dyDescent="0.2">
      <c r="A16" s="46" t="s">
        <v>29</v>
      </c>
      <c r="B16" s="30">
        <v>71</v>
      </c>
      <c r="C16" s="30">
        <v>61</v>
      </c>
      <c r="D16" s="31">
        <v>10</v>
      </c>
      <c r="E16" s="30">
        <v>3527.4050000000002</v>
      </c>
      <c r="F16" s="30">
        <v>3270</v>
      </c>
      <c r="G16" s="31">
        <v>257.40499999999997</v>
      </c>
      <c r="H16" s="30">
        <v>1841.501</v>
      </c>
      <c r="I16" s="30">
        <v>1612</v>
      </c>
      <c r="J16" s="31">
        <v>229.501</v>
      </c>
      <c r="K16" s="30">
        <v>5758.76</v>
      </c>
      <c r="L16" s="30">
        <v>2301</v>
      </c>
      <c r="M16" s="31">
        <v>3457.76</v>
      </c>
      <c r="N16" s="30">
        <v>152.17599999999999</v>
      </c>
      <c r="O16" s="30">
        <v>145.17599999999999</v>
      </c>
      <c r="P16" s="31">
        <v>7</v>
      </c>
      <c r="Q16" s="30">
        <v>10598.394</v>
      </c>
      <c r="R16" s="30">
        <v>8479.1370000000006</v>
      </c>
      <c r="S16" s="31">
        <v>2119.2570000000001</v>
      </c>
      <c r="T16" s="30">
        <v>2223.8429999999998</v>
      </c>
      <c r="U16" s="30">
        <v>1212.8620000000001</v>
      </c>
      <c r="V16" s="31">
        <v>1010.981</v>
      </c>
      <c r="W16" s="30">
        <v>1376.6079999999999</v>
      </c>
      <c r="X16" s="30">
        <v>1075</v>
      </c>
      <c r="Y16" s="31">
        <v>301.608</v>
      </c>
      <c r="Z16" s="30">
        <v>104</v>
      </c>
      <c r="AA16" s="30">
        <v>58</v>
      </c>
      <c r="AB16" s="31">
        <v>46</v>
      </c>
      <c r="AC16" s="30">
        <v>2796.5509999999999</v>
      </c>
      <c r="AD16" s="30">
        <v>2539</v>
      </c>
      <c r="AE16" s="31">
        <v>257.55099999999999</v>
      </c>
      <c r="AF16" s="30">
        <v>47</v>
      </c>
      <c r="AG16" s="30">
        <v>34</v>
      </c>
      <c r="AH16" s="31">
        <v>13</v>
      </c>
      <c r="AI16" s="30">
        <v>17560.559000000001</v>
      </c>
      <c r="AJ16" s="30">
        <v>12632</v>
      </c>
      <c r="AK16" s="31">
        <v>4928.5590000000002</v>
      </c>
      <c r="AL16" s="30">
        <v>716.85699999999997</v>
      </c>
      <c r="AM16" s="30">
        <v>550</v>
      </c>
      <c r="AN16" s="31">
        <v>166.857</v>
      </c>
      <c r="AO16" s="30">
        <v>885.33100000000002</v>
      </c>
      <c r="AP16" s="30">
        <v>600</v>
      </c>
      <c r="AQ16" s="31">
        <v>285.33100000000002</v>
      </c>
      <c r="AR16" s="30">
        <v>81</v>
      </c>
      <c r="AS16" s="30">
        <v>77</v>
      </c>
      <c r="AT16" s="31">
        <v>4</v>
      </c>
    </row>
    <row r="17" spans="1:46" ht="15" customHeight="1" x14ac:dyDescent="0.2">
      <c r="A17" s="46" t="s">
        <v>30</v>
      </c>
      <c r="B17" s="30">
        <v>55</v>
      </c>
      <c r="C17" s="30">
        <v>50</v>
      </c>
      <c r="D17" s="31">
        <v>5</v>
      </c>
      <c r="E17" s="30">
        <v>2262.098</v>
      </c>
      <c r="F17" s="30">
        <v>2147</v>
      </c>
      <c r="G17" s="31">
        <v>115.098</v>
      </c>
      <c r="H17" s="30">
        <v>851.2</v>
      </c>
      <c r="I17" s="30">
        <v>767</v>
      </c>
      <c r="J17" s="31">
        <v>84.2</v>
      </c>
      <c r="K17" s="30">
        <v>2988.0279999999998</v>
      </c>
      <c r="L17" s="30">
        <v>1198</v>
      </c>
      <c r="M17" s="31">
        <v>1790.028</v>
      </c>
      <c r="N17" s="30">
        <v>71</v>
      </c>
      <c r="O17" s="30">
        <v>69</v>
      </c>
      <c r="P17" s="31">
        <v>2</v>
      </c>
      <c r="Q17" s="30">
        <v>3553.9969999999998</v>
      </c>
      <c r="R17" s="30">
        <v>2923.0549999999998</v>
      </c>
      <c r="S17" s="31">
        <v>630.94200000000001</v>
      </c>
      <c r="T17" s="30">
        <v>1029.915</v>
      </c>
      <c r="U17" s="30">
        <v>700.94399999999996</v>
      </c>
      <c r="V17" s="31">
        <v>328.971</v>
      </c>
      <c r="W17" s="30">
        <v>635.60199999999998</v>
      </c>
      <c r="X17" s="30">
        <v>511</v>
      </c>
      <c r="Y17" s="31">
        <v>124.602</v>
      </c>
      <c r="Z17" s="30">
        <v>43</v>
      </c>
      <c r="AA17" s="30">
        <v>19</v>
      </c>
      <c r="AB17" s="31">
        <v>24</v>
      </c>
      <c r="AC17" s="30">
        <v>2642.0729999999999</v>
      </c>
      <c r="AD17" s="30">
        <v>2350</v>
      </c>
      <c r="AE17" s="31">
        <v>292.07299999999998</v>
      </c>
      <c r="AF17" s="30">
        <v>14</v>
      </c>
      <c r="AG17" s="30">
        <v>7</v>
      </c>
      <c r="AH17" s="31">
        <v>7</v>
      </c>
      <c r="AI17" s="30">
        <v>7030.0950000000003</v>
      </c>
      <c r="AJ17" s="30">
        <v>5663</v>
      </c>
      <c r="AK17" s="31">
        <v>1367.095</v>
      </c>
      <c r="AL17" s="30">
        <v>436</v>
      </c>
      <c r="AM17" s="30">
        <v>354</v>
      </c>
      <c r="AN17" s="31">
        <v>82</v>
      </c>
      <c r="AO17" s="30">
        <v>498.983</v>
      </c>
      <c r="AP17" s="30">
        <v>358</v>
      </c>
      <c r="AQ17" s="31">
        <v>140.983</v>
      </c>
      <c r="AR17" s="30">
        <v>53</v>
      </c>
      <c r="AS17" s="30">
        <v>52</v>
      </c>
      <c r="AT17" s="31">
        <v>1</v>
      </c>
    </row>
    <row r="18" spans="1:46" ht="15" customHeight="1" x14ac:dyDescent="0.2">
      <c r="A18" s="46" t="s">
        <v>31</v>
      </c>
      <c r="B18" s="30">
        <v>22</v>
      </c>
      <c r="C18" s="30">
        <v>22</v>
      </c>
      <c r="D18" s="31">
        <v>0</v>
      </c>
      <c r="E18" s="30">
        <v>1642.25</v>
      </c>
      <c r="F18" s="30">
        <v>1527</v>
      </c>
      <c r="G18" s="31">
        <v>115.25</v>
      </c>
      <c r="H18" s="30">
        <v>789.15499999999997</v>
      </c>
      <c r="I18" s="30">
        <v>708</v>
      </c>
      <c r="J18" s="31">
        <v>81.155000000000001</v>
      </c>
      <c r="K18" s="30">
        <v>1901.2850000000001</v>
      </c>
      <c r="L18" s="30">
        <v>973</v>
      </c>
      <c r="M18" s="31">
        <v>928.28499999999997</v>
      </c>
      <c r="N18" s="30">
        <v>60</v>
      </c>
      <c r="O18" s="30">
        <v>60</v>
      </c>
      <c r="P18" s="31">
        <v>0</v>
      </c>
      <c r="Q18" s="30">
        <v>4067.654</v>
      </c>
      <c r="R18" s="30">
        <v>3101.654</v>
      </c>
      <c r="S18" s="31">
        <v>966</v>
      </c>
      <c r="T18" s="30">
        <v>786.31600000000003</v>
      </c>
      <c r="U18" s="30">
        <v>563.34500000000003</v>
      </c>
      <c r="V18" s="31">
        <v>222.971</v>
      </c>
      <c r="W18" s="30">
        <v>476</v>
      </c>
      <c r="X18" s="30">
        <v>384</v>
      </c>
      <c r="Y18" s="31">
        <v>92</v>
      </c>
      <c r="Z18" s="30">
        <v>59</v>
      </c>
      <c r="AA18" s="30">
        <v>31</v>
      </c>
      <c r="AB18" s="31">
        <v>28</v>
      </c>
      <c r="AC18" s="30">
        <v>1066.038</v>
      </c>
      <c r="AD18" s="30">
        <v>983</v>
      </c>
      <c r="AE18" s="31">
        <v>83.037999999999997</v>
      </c>
      <c r="AF18" s="30">
        <v>20</v>
      </c>
      <c r="AG18" s="30">
        <v>14</v>
      </c>
      <c r="AH18" s="31">
        <v>6</v>
      </c>
      <c r="AI18" s="30">
        <v>9918.8019999999997</v>
      </c>
      <c r="AJ18" s="30">
        <v>7105</v>
      </c>
      <c r="AK18" s="31">
        <v>2813.8020000000001</v>
      </c>
      <c r="AL18" s="30">
        <v>838.75</v>
      </c>
      <c r="AM18" s="30">
        <v>656</v>
      </c>
      <c r="AN18" s="31">
        <v>182.75</v>
      </c>
      <c r="AO18" s="30">
        <v>445.74200000000002</v>
      </c>
      <c r="AP18" s="30">
        <v>347</v>
      </c>
      <c r="AQ18" s="31">
        <v>98.742000000000004</v>
      </c>
      <c r="AR18" s="30">
        <v>36</v>
      </c>
      <c r="AS18" s="30">
        <v>36</v>
      </c>
      <c r="AT18" s="31">
        <v>0</v>
      </c>
    </row>
    <row r="19" spans="1:46" ht="15" customHeight="1" x14ac:dyDescent="0.2">
      <c r="A19" s="46" t="s">
        <v>32</v>
      </c>
      <c r="B19" s="30">
        <v>24</v>
      </c>
      <c r="C19" s="30">
        <v>24</v>
      </c>
      <c r="D19" s="31">
        <v>0</v>
      </c>
      <c r="E19" s="30">
        <v>1203.0530000000001</v>
      </c>
      <c r="F19" s="30">
        <v>1086</v>
      </c>
      <c r="G19" s="31">
        <v>117.053</v>
      </c>
      <c r="H19" s="30">
        <v>580.42100000000005</v>
      </c>
      <c r="I19" s="30">
        <v>481</v>
      </c>
      <c r="J19" s="31">
        <v>99.421000000000006</v>
      </c>
      <c r="K19" s="30">
        <v>1700.444</v>
      </c>
      <c r="L19" s="30">
        <v>870</v>
      </c>
      <c r="M19" s="31">
        <v>830.44399999999996</v>
      </c>
      <c r="N19" s="30">
        <v>45</v>
      </c>
      <c r="O19" s="30">
        <v>41</v>
      </c>
      <c r="P19" s="31">
        <v>4</v>
      </c>
      <c r="Q19" s="30">
        <v>2950.4580000000001</v>
      </c>
      <c r="R19" s="30">
        <v>2297.5169999999998</v>
      </c>
      <c r="S19" s="31">
        <v>652.94100000000003</v>
      </c>
      <c r="T19" s="30">
        <v>720.45600000000002</v>
      </c>
      <c r="U19" s="30">
        <v>430.48200000000003</v>
      </c>
      <c r="V19" s="31">
        <v>289.97399999999999</v>
      </c>
      <c r="W19" s="30">
        <v>299</v>
      </c>
      <c r="X19" s="30">
        <v>233</v>
      </c>
      <c r="Y19" s="31">
        <v>66</v>
      </c>
      <c r="Z19" s="30">
        <v>32</v>
      </c>
      <c r="AA19" s="30">
        <v>12</v>
      </c>
      <c r="AB19" s="31">
        <v>20</v>
      </c>
      <c r="AC19" s="30">
        <v>703</v>
      </c>
      <c r="AD19" s="30">
        <v>600</v>
      </c>
      <c r="AE19" s="31">
        <v>103</v>
      </c>
      <c r="AF19" s="30">
        <v>18</v>
      </c>
      <c r="AG19" s="30">
        <v>12</v>
      </c>
      <c r="AH19" s="31">
        <v>6</v>
      </c>
      <c r="AI19" s="30">
        <v>5146.5309999999999</v>
      </c>
      <c r="AJ19" s="30">
        <v>3791</v>
      </c>
      <c r="AK19" s="31">
        <v>1355.5309999999999</v>
      </c>
      <c r="AL19" s="30">
        <v>359.05799999999999</v>
      </c>
      <c r="AM19" s="30">
        <v>281</v>
      </c>
      <c r="AN19" s="31">
        <v>78.058000000000007</v>
      </c>
      <c r="AO19" s="30">
        <v>242.572</v>
      </c>
      <c r="AP19" s="30">
        <v>154</v>
      </c>
      <c r="AQ19" s="31">
        <v>88.572000000000003</v>
      </c>
      <c r="AR19" s="30">
        <v>29</v>
      </c>
      <c r="AS19" s="30">
        <v>26</v>
      </c>
      <c r="AT19" s="31">
        <v>3</v>
      </c>
    </row>
    <row r="20" spans="1:46" ht="15" customHeight="1" x14ac:dyDescent="0.2">
      <c r="A20" s="46" t="s">
        <v>33</v>
      </c>
      <c r="B20" s="30">
        <v>46</v>
      </c>
      <c r="C20" s="30">
        <v>40</v>
      </c>
      <c r="D20" s="31">
        <v>6</v>
      </c>
      <c r="E20" s="30">
        <v>3419.578</v>
      </c>
      <c r="F20" s="30">
        <v>3144</v>
      </c>
      <c r="G20" s="31">
        <v>275.57799999999997</v>
      </c>
      <c r="H20" s="30">
        <v>1387.33</v>
      </c>
      <c r="I20" s="30">
        <v>1198</v>
      </c>
      <c r="J20" s="31">
        <v>189.33</v>
      </c>
      <c r="K20" s="30">
        <v>3179.94</v>
      </c>
      <c r="L20" s="30">
        <v>1382</v>
      </c>
      <c r="M20" s="31">
        <v>1797.94</v>
      </c>
      <c r="N20" s="30">
        <v>127.008</v>
      </c>
      <c r="O20" s="30">
        <v>120</v>
      </c>
      <c r="P20" s="31">
        <v>7.008</v>
      </c>
      <c r="Q20" s="30">
        <v>6135.5749999999998</v>
      </c>
      <c r="R20" s="30">
        <v>4832.63</v>
      </c>
      <c r="S20" s="31">
        <v>1302.9449999999999</v>
      </c>
      <c r="T20" s="30">
        <v>2036.338</v>
      </c>
      <c r="U20" s="30">
        <v>1250.3689999999999</v>
      </c>
      <c r="V20" s="31">
        <v>785.96900000000005</v>
      </c>
      <c r="W20" s="30">
        <v>1098</v>
      </c>
      <c r="X20" s="30">
        <v>839</v>
      </c>
      <c r="Y20" s="31">
        <v>259</v>
      </c>
      <c r="Z20" s="30">
        <v>52.5</v>
      </c>
      <c r="AA20" s="30">
        <v>33</v>
      </c>
      <c r="AB20" s="31">
        <v>19.5</v>
      </c>
      <c r="AC20" s="30">
        <v>1814.42</v>
      </c>
      <c r="AD20" s="30">
        <v>1617</v>
      </c>
      <c r="AE20" s="31">
        <v>197.42</v>
      </c>
      <c r="AF20" s="30">
        <v>29</v>
      </c>
      <c r="AG20" s="30">
        <v>21</v>
      </c>
      <c r="AH20" s="31">
        <v>8</v>
      </c>
      <c r="AI20" s="30">
        <v>10352.448</v>
      </c>
      <c r="AJ20" s="30">
        <v>8007</v>
      </c>
      <c r="AK20" s="31">
        <v>2345.4479999999999</v>
      </c>
      <c r="AL20" s="30">
        <v>601</v>
      </c>
      <c r="AM20" s="30">
        <v>472</v>
      </c>
      <c r="AN20" s="31">
        <v>129</v>
      </c>
      <c r="AO20" s="30">
        <v>714.85199999999998</v>
      </c>
      <c r="AP20" s="30">
        <v>448</v>
      </c>
      <c r="AQ20" s="31">
        <v>266.85199999999998</v>
      </c>
      <c r="AR20" s="30">
        <v>73</v>
      </c>
      <c r="AS20" s="30">
        <v>68</v>
      </c>
      <c r="AT20" s="31">
        <v>5</v>
      </c>
    </row>
    <row r="21" spans="1:46" ht="15" customHeight="1" x14ac:dyDescent="0.2">
      <c r="A21" s="46" t="s">
        <v>34</v>
      </c>
      <c r="B21" s="30">
        <v>11</v>
      </c>
      <c r="C21" s="30">
        <v>9</v>
      </c>
      <c r="D21" s="31">
        <v>2</v>
      </c>
      <c r="E21" s="30">
        <v>940</v>
      </c>
      <c r="F21" s="30">
        <v>879</v>
      </c>
      <c r="G21" s="31">
        <v>61</v>
      </c>
      <c r="H21" s="30">
        <v>434.30099999999999</v>
      </c>
      <c r="I21" s="30">
        <v>391</v>
      </c>
      <c r="J21" s="31">
        <v>43.301000000000002</v>
      </c>
      <c r="K21" s="30">
        <v>1211</v>
      </c>
      <c r="L21" s="30">
        <v>699</v>
      </c>
      <c r="M21" s="31">
        <v>512</v>
      </c>
      <c r="N21" s="30">
        <v>36</v>
      </c>
      <c r="O21" s="30">
        <v>36</v>
      </c>
      <c r="P21" s="31">
        <v>0</v>
      </c>
      <c r="Q21" s="30">
        <v>2333.2240000000002</v>
      </c>
      <c r="R21" s="30">
        <v>1947.0940000000001</v>
      </c>
      <c r="S21" s="31">
        <v>386.13</v>
      </c>
      <c r="T21" s="30">
        <v>676.774</v>
      </c>
      <c r="U21" s="30">
        <v>342.90499999999997</v>
      </c>
      <c r="V21" s="31">
        <v>333.86900000000003</v>
      </c>
      <c r="W21" s="30">
        <v>271</v>
      </c>
      <c r="X21" s="30">
        <v>230</v>
      </c>
      <c r="Y21" s="31">
        <v>41</v>
      </c>
      <c r="Z21" s="30">
        <v>28</v>
      </c>
      <c r="AA21" s="30">
        <v>12</v>
      </c>
      <c r="AB21" s="31">
        <v>16</v>
      </c>
      <c r="AC21" s="30">
        <v>759</v>
      </c>
      <c r="AD21" s="30">
        <v>700</v>
      </c>
      <c r="AE21" s="31">
        <v>59</v>
      </c>
      <c r="AF21" s="30">
        <v>12</v>
      </c>
      <c r="AG21" s="30">
        <v>10</v>
      </c>
      <c r="AH21" s="31">
        <v>2</v>
      </c>
      <c r="AI21" s="30">
        <v>4456.6970000000001</v>
      </c>
      <c r="AJ21" s="30">
        <v>3438</v>
      </c>
      <c r="AK21" s="31">
        <v>1018.697</v>
      </c>
      <c r="AL21" s="30">
        <v>217</v>
      </c>
      <c r="AM21" s="30">
        <v>178</v>
      </c>
      <c r="AN21" s="31">
        <v>39</v>
      </c>
      <c r="AO21" s="30">
        <v>205</v>
      </c>
      <c r="AP21" s="30">
        <v>149</v>
      </c>
      <c r="AQ21" s="31">
        <v>56</v>
      </c>
      <c r="AR21" s="30">
        <v>18</v>
      </c>
      <c r="AS21" s="30">
        <v>16</v>
      </c>
      <c r="AT21" s="31">
        <v>2</v>
      </c>
    </row>
    <row r="22" spans="1:46" ht="15" customHeight="1" x14ac:dyDescent="0.2">
      <c r="A22" s="46" t="s">
        <v>35</v>
      </c>
      <c r="B22" s="30">
        <v>65</v>
      </c>
      <c r="C22" s="30">
        <v>55</v>
      </c>
      <c r="D22" s="31">
        <v>10</v>
      </c>
      <c r="E22" s="30">
        <v>2626.076</v>
      </c>
      <c r="F22" s="30">
        <v>2484</v>
      </c>
      <c r="G22" s="31">
        <v>142.07599999999999</v>
      </c>
      <c r="H22" s="30">
        <v>1027.3520000000001</v>
      </c>
      <c r="I22" s="30">
        <v>914</v>
      </c>
      <c r="J22" s="31">
        <v>113.352</v>
      </c>
      <c r="K22" s="30">
        <v>3143</v>
      </c>
      <c r="L22" s="30">
        <v>1275</v>
      </c>
      <c r="M22" s="31">
        <v>1868</v>
      </c>
      <c r="N22" s="30">
        <v>94</v>
      </c>
      <c r="O22" s="30">
        <v>93</v>
      </c>
      <c r="P22" s="31">
        <v>1</v>
      </c>
      <c r="Q22" s="30">
        <v>3938.5129999999999</v>
      </c>
      <c r="R22" s="30">
        <v>3200.373</v>
      </c>
      <c r="S22" s="31">
        <v>738.14</v>
      </c>
      <c r="T22" s="30">
        <v>1444.626</v>
      </c>
      <c r="U22" s="30">
        <v>897.62599999999998</v>
      </c>
      <c r="V22" s="31">
        <v>547</v>
      </c>
      <c r="W22" s="30">
        <v>731.67600000000004</v>
      </c>
      <c r="X22" s="30">
        <v>565</v>
      </c>
      <c r="Y22" s="31">
        <v>166.67599999999999</v>
      </c>
      <c r="Z22" s="30">
        <v>52</v>
      </c>
      <c r="AA22" s="30">
        <v>32</v>
      </c>
      <c r="AB22" s="31">
        <v>20</v>
      </c>
      <c r="AC22" s="30">
        <v>2317.0360000000001</v>
      </c>
      <c r="AD22" s="30">
        <v>2104</v>
      </c>
      <c r="AE22" s="31">
        <v>213.036</v>
      </c>
      <c r="AF22" s="30">
        <v>22</v>
      </c>
      <c r="AG22" s="30">
        <v>22</v>
      </c>
      <c r="AH22" s="31">
        <v>0</v>
      </c>
      <c r="AI22" s="30">
        <v>9003.7139999999999</v>
      </c>
      <c r="AJ22" s="30">
        <v>7156</v>
      </c>
      <c r="AK22" s="31">
        <v>1847.7139999999999</v>
      </c>
      <c r="AL22" s="30">
        <v>369</v>
      </c>
      <c r="AM22" s="30">
        <v>286</v>
      </c>
      <c r="AN22" s="31">
        <v>83</v>
      </c>
      <c r="AO22" s="30">
        <v>595</v>
      </c>
      <c r="AP22" s="30">
        <v>399</v>
      </c>
      <c r="AQ22" s="31">
        <v>196</v>
      </c>
      <c r="AR22" s="30">
        <v>54</v>
      </c>
      <c r="AS22" s="30">
        <v>53</v>
      </c>
      <c r="AT22" s="31">
        <v>1</v>
      </c>
    </row>
    <row r="23" spans="1:46" ht="15" customHeight="1" x14ac:dyDescent="0.2">
      <c r="A23" s="46" t="s">
        <v>36</v>
      </c>
      <c r="B23" s="30">
        <v>73</v>
      </c>
      <c r="C23" s="30">
        <v>65</v>
      </c>
      <c r="D23" s="31">
        <v>8</v>
      </c>
      <c r="E23" s="30">
        <v>1770.999</v>
      </c>
      <c r="F23" s="30">
        <v>1629</v>
      </c>
      <c r="G23" s="31">
        <v>141.999</v>
      </c>
      <c r="H23" s="30">
        <v>689.01300000000003</v>
      </c>
      <c r="I23" s="30">
        <v>597</v>
      </c>
      <c r="J23" s="31">
        <v>92.013000000000005</v>
      </c>
      <c r="K23" s="30">
        <v>1724</v>
      </c>
      <c r="L23" s="30">
        <v>742</v>
      </c>
      <c r="M23" s="31">
        <v>982</v>
      </c>
      <c r="N23" s="30">
        <v>74</v>
      </c>
      <c r="O23" s="30">
        <v>68</v>
      </c>
      <c r="P23" s="31">
        <v>6</v>
      </c>
      <c r="Q23" s="30">
        <v>3320.067</v>
      </c>
      <c r="R23" s="30">
        <v>2540.067</v>
      </c>
      <c r="S23" s="31">
        <v>780</v>
      </c>
      <c r="T23" s="30">
        <v>977.93200000000002</v>
      </c>
      <c r="U23" s="30">
        <v>627.93200000000002</v>
      </c>
      <c r="V23" s="31">
        <v>350</v>
      </c>
      <c r="W23" s="30">
        <v>506</v>
      </c>
      <c r="X23" s="30">
        <v>397</v>
      </c>
      <c r="Y23" s="31">
        <v>109</v>
      </c>
      <c r="Z23" s="30">
        <v>43</v>
      </c>
      <c r="AA23" s="30">
        <v>24</v>
      </c>
      <c r="AB23" s="31">
        <v>19</v>
      </c>
      <c r="AC23" s="30">
        <v>917.31200000000001</v>
      </c>
      <c r="AD23" s="30">
        <v>821</v>
      </c>
      <c r="AE23" s="31">
        <v>96.311999999999998</v>
      </c>
      <c r="AF23" s="30">
        <v>23</v>
      </c>
      <c r="AG23" s="30">
        <v>16</v>
      </c>
      <c r="AH23" s="31">
        <v>7</v>
      </c>
      <c r="AI23" s="30">
        <v>5609.9849999999997</v>
      </c>
      <c r="AJ23" s="30">
        <v>4246</v>
      </c>
      <c r="AK23" s="31">
        <v>1363.9849999999999</v>
      </c>
      <c r="AL23" s="30">
        <v>381</v>
      </c>
      <c r="AM23" s="30">
        <v>307</v>
      </c>
      <c r="AN23" s="31">
        <v>74</v>
      </c>
      <c r="AO23" s="30">
        <v>363.68700000000001</v>
      </c>
      <c r="AP23" s="30">
        <v>258</v>
      </c>
      <c r="AQ23" s="31">
        <v>105.687</v>
      </c>
      <c r="AR23" s="30">
        <v>42</v>
      </c>
      <c r="AS23" s="30">
        <v>40</v>
      </c>
      <c r="AT23" s="31">
        <v>2</v>
      </c>
    </row>
    <row r="24" spans="1:46" ht="15" customHeight="1" x14ac:dyDescent="0.2">
      <c r="A24" s="46" t="s">
        <v>37</v>
      </c>
      <c r="B24" s="30">
        <v>46</v>
      </c>
      <c r="C24" s="30">
        <v>40</v>
      </c>
      <c r="D24" s="31">
        <v>6</v>
      </c>
      <c r="E24" s="30">
        <v>2269.3490000000002</v>
      </c>
      <c r="F24" s="30">
        <v>2113</v>
      </c>
      <c r="G24" s="31">
        <v>156.34899999999999</v>
      </c>
      <c r="H24" s="30">
        <v>1207.1120000000001</v>
      </c>
      <c r="I24" s="30">
        <v>1099</v>
      </c>
      <c r="J24" s="31">
        <v>108.11199999999999</v>
      </c>
      <c r="K24" s="30">
        <v>3098.76</v>
      </c>
      <c r="L24" s="30">
        <v>1686</v>
      </c>
      <c r="M24" s="31">
        <v>1412.76</v>
      </c>
      <c r="N24" s="30">
        <v>104.056</v>
      </c>
      <c r="O24" s="30">
        <v>99.034000000000006</v>
      </c>
      <c r="P24" s="31">
        <v>5.0220000000000002</v>
      </c>
      <c r="Q24" s="30">
        <v>6037.4059999999999</v>
      </c>
      <c r="R24" s="30">
        <v>5083.1030000000001</v>
      </c>
      <c r="S24" s="31">
        <v>954.303</v>
      </c>
      <c r="T24" s="30">
        <v>1210.8900000000001</v>
      </c>
      <c r="U24" s="30">
        <v>816.89599999999996</v>
      </c>
      <c r="V24" s="31">
        <v>393.99400000000003</v>
      </c>
      <c r="W24" s="30">
        <v>635.98</v>
      </c>
      <c r="X24" s="30">
        <v>516</v>
      </c>
      <c r="Y24" s="31">
        <v>119.98</v>
      </c>
      <c r="Z24" s="30">
        <v>61</v>
      </c>
      <c r="AA24" s="30">
        <v>29</v>
      </c>
      <c r="AB24" s="31">
        <v>32</v>
      </c>
      <c r="AC24" s="30">
        <v>1488.306</v>
      </c>
      <c r="AD24" s="30">
        <v>1344</v>
      </c>
      <c r="AE24" s="31">
        <v>144.30600000000001</v>
      </c>
      <c r="AF24" s="30">
        <v>36</v>
      </c>
      <c r="AG24" s="30">
        <v>33</v>
      </c>
      <c r="AH24" s="31">
        <v>3</v>
      </c>
      <c r="AI24" s="30">
        <v>11679.248</v>
      </c>
      <c r="AJ24" s="30">
        <v>8927</v>
      </c>
      <c r="AK24" s="31">
        <v>2752.248</v>
      </c>
      <c r="AL24" s="30">
        <v>666.03599999999994</v>
      </c>
      <c r="AM24" s="30">
        <v>537</v>
      </c>
      <c r="AN24" s="31">
        <v>129.036</v>
      </c>
      <c r="AO24" s="30">
        <v>623.84</v>
      </c>
      <c r="AP24" s="30">
        <v>457</v>
      </c>
      <c r="AQ24" s="31">
        <v>166.84</v>
      </c>
      <c r="AR24" s="30">
        <v>59</v>
      </c>
      <c r="AS24" s="30">
        <v>54</v>
      </c>
      <c r="AT24" s="31">
        <v>5</v>
      </c>
    </row>
    <row r="25" spans="1:46" ht="15" customHeight="1" x14ac:dyDescent="0.2">
      <c r="A25" s="46" t="s">
        <v>38</v>
      </c>
      <c r="B25" s="30">
        <v>49</v>
      </c>
      <c r="C25" s="30">
        <v>43</v>
      </c>
      <c r="D25" s="31">
        <v>6</v>
      </c>
      <c r="E25" s="30">
        <v>2013.722</v>
      </c>
      <c r="F25" s="30">
        <v>1884</v>
      </c>
      <c r="G25" s="31">
        <v>129.72200000000001</v>
      </c>
      <c r="H25" s="30">
        <v>990.72799999999995</v>
      </c>
      <c r="I25" s="30">
        <v>890</v>
      </c>
      <c r="J25" s="31">
        <v>100.72799999999999</v>
      </c>
      <c r="K25" s="30">
        <v>2709.931</v>
      </c>
      <c r="L25" s="30">
        <v>1442</v>
      </c>
      <c r="M25" s="31">
        <v>1267.931</v>
      </c>
      <c r="N25" s="30">
        <v>108.4</v>
      </c>
      <c r="O25" s="30">
        <v>100.4</v>
      </c>
      <c r="P25" s="31">
        <v>8</v>
      </c>
      <c r="Q25" s="30">
        <v>6109.085</v>
      </c>
      <c r="R25" s="30">
        <v>4906.4380000000001</v>
      </c>
      <c r="S25" s="31">
        <v>1202.6469999999999</v>
      </c>
      <c r="T25" s="30">
        <v>1036.3409999999999</v>
      </c>
      <c r="U25" s="30">
        <v>740.56100000000004</v>
      </c>
      <c r="V25" s="31">
        <v>295.77999999999997</v>
      </c>
      <c r="W25" s="30">
        <v>640.47</v>
      </c>
      <c r="X25" s="30">
        <v>510</v>
      </c>
      <c r="Y25" s="31">
        <v>130.47</v>
      </c>
      <c r="Z25" s="30">
        <v>77.832999999999998</v>
      </c>
      <c r="AA25" s="30">
        <v>31</v>
      </c>
      <c r="AB25" s="31">
        <v>46.832999999999998</v>
      </c>
      <c r="AC25" s="30">
        <v>1796.64</v>
      </c>
      <c r="AD25" s="30">
        <v>1661</v>
      </c>
      <c r="AE25" s="31">
        <v>135.63999999999999</v>
      </c>
      <c r="AF25" s="30">
        <v>35</v>
      </c>
      <c r="AG25" s="30">
        <v>29</v>
      </c>
      <c r="AH25" s="31">
        <v>6</v>
      </c>
      <c r="AI25" s="30">
        <v>10467.141</v>
      </c>
      <c r="AJ25" s="30">
        <v>8071</v>
      </c>
      <c r="AK25" s="31">
        <v>2396.1410000000001</v>
      </c>
      <c r="AL25" s="30">
        <v>878.68100000000004</v>
      </c>
      <c r="AM25" s="30">
        <v>708</v>
      </c>
      <c r="AN25" s="31">
        <v>170.68100000000001</v>
      </c>
      <c r="AO25" s="30">
        <v>520.01300000000003</v>
      </c>
      <c r="AP25" s="30">
        <v>376</v>
      </c>
      <c r="AQ25" s="31">
        <v>144.01300000000001</v>
      </c>
      <c r="AR25" s="30">
        <v>50</v>
      </c>
      <c r="AS25" s="30">
        <v>42</v>
      </c>
      <c r="AT25" s="31">
        <v>8</v>
      </c>
    </row>
    <row r="26" spans="1:46" ht="15" customHeight="1" x14ac:dyDescent="0.2">
      <c r="A26" s="46" t="s">
        <v>39</v>
      </c>
      <c r="B26" s="30">
        <v>15</v>
      </c>
      <c r="C26" s="30">
        <v>14</v>
      </c>
      <c r="D26" s="31">
        <v>1</v>
      </c>
      <c r="E26" s="30">
        <v>1146.075</v>
      </c>
      <c r="F26" s="30">
        <v>1080</v>
      </c>
      <c r="G26" s="31">
        <v>66.075000000000003</v>
      </c>
      <c r="H26" s="30">
        <v>544.25199999999995</v>
      </c>
      <c r="I26" s="30">
        <v>496</v>
      </c>
      <c r="J26" s="31">
        <v>48.252000000000002</v>
      </c>
      <c r="K26" s="30">
        <v>1641.9390000000001</v>
      </c>
      <c r="L26" s="30">
        <v>746</v>
      </c>
      <c r="M26" s="31">
        <v>895.93899999999996</v>
      </c>
      <c r="N26" s="30">
        <v>64</v>
      </c>
      <c r="O26" s="30">
        <v>64</v>
      </c>
      <c r="P26" s="31">
        <v>0</v>
      </c>
      <c r="Q26" s="30">
        <v>3122.4870000000001</v>
      </c>
      <c r="R26" s="30">
        <v>2683.4270000000001</v>
      </c>
      <c r="S26" s="31">
        <v>439.06</v>
      </c>
      <c r="T26" s="30">
        <v>666.572</v>
      </c>
      <c r="U26" s="30">
        <v>424.572</v>
      </c>
      <c r="V26" s="31">
        <v>242</v>
      </c>
      <c r="W26" s="30">
        <v>408</v>
      </c>
      <c r="X26" s="30">
        <v>329</v>
      </c>
      <c r="Y26" s="31">
        <v>79</v>
      </c>
      <c r="Z26" s="30">
        <v>32</v>
      </c>
      <c r="AA26" s="30">
        <v>19</v>
      </c>
      <c r="AB26" s="31">
        <v>13</v>
      </c>
      <c r="AC26" s="30">
        <v>709</v>
      </c>
      <c r="AD26" s="30">
        <v>658</v>
      </c>
      <c r="AE26" s="31">
        <v>51</v>
      </c>
      <c r="AF26" s="30">
        <v>14</v>
      </c>
      <c r="AG26" s="30">
        <v>13</v>
      </c>
      <c r="AH26" s="31">
        <v>1</v>
      </c>
      <c r="AI26" s="30">
        <v>6355.6710000000003</v>
      </c>
      <c r="AJ26" s="30">
        <v>4689</v>
      </c>
      <c r="AK26" s="31">
        <v>1666.671</v>
      </c>
      <c r="AL26" s="30">
        <v>214</v>
      </c>
      <c r="AM26" s="30">
        <v>181</v>
      </c>
      <c r="AN26" s="31">
        <v>33</v>
      </c>
      <c r="AO26" s="30">
        <v>311</v>
      </c>
      <c r="AP26" s="30">
        <v>214</v>
      </c>
      <c r="AQ26" s="31">
        <v>97</v>
      </c>
      <c r="AR26" s="30">
        <v>24</v>
      </c>
      <c r="AS26" s="30">
        <v>24</v>
      </c>
      <c r="AT26" s="31">
        <v>0</v>
      </c>
    </row>
    <row r="27" spans="1:46" ht="15" customHeight="1" x14ac:dyDescent="0.2">
      <c r="A27" s="46" t="s">
        <v>40</v>
      </c>
      <c r="B27" s="30">
        <v>60</v>
      </c>
      <c r="C27" s="30">
        <v>57</v>
      </c>
      <c r="D27" s="31">
        <v>3</v>
      </c>
      <c r="E27" s="30">
        <v>4069.1149999999998</v>
      </c>
      <c r="F27" s="30">
        <v>3840</v>
      </c>
      <c r="G27" s="31">
        <v>229.11500000000001</v>
      </c>
      <c r="H27" s="30">
        <v>1916.749</v>
      </c>
      <c r="I27" s="30">
        <v>1734</v>
      </c>
      <c r="J27" s="31">
        <v>182.749</v>
      </c>
      <c r="K27" s="30">
        <v>5111.1030000000001</v>
      </c>
      <c r="L27" s="30">
        <v>2492</v>
      </c>
      <c r="M27" s="31">
        <v>2619.1030000000001</v>
      </c>
      <c r="N27" s="30">
        <v>163</v>
      </c>
      <c r="O27" s="30">
        <v>154</v>
      </c>
      <c r="P27" s="31">
        <v>9</v>
      </c>
      <c r="Q27" s="30">
        <v>8999.8109999999997</v>
      </c>
      <c r="R27" s="30">
        <v>7400.9880000000003</v>
      </c>
      <c r="S27" s="31">
        <v>1598.8230000000001</v>
      </c>
      <c r="T27" s="30">
        <v>2310.011</v>
      </c>
      <c r="U27" s="30">
        <v>1484.011</v>
      </c>
      <c r="V27" s="31">
        <v>826</v>
      </c>
      <c r="W27" s="30">
        <v>1281</v>
      </c>
      <c r="X27" s="30">
        <v>1026</v>
      </c>
      <c r="Y27" s="31">
        <v>255</v>
      </c>
      <c r="Z27" s="30">
        <v>110</v>
      </c>
      <c r="AA27" s="30">
        <v>46</v>
      </c>
      <c r="AB27" s="31">
        <v>64</v>
      </c>
      <c r="AC27" s="30">
        <v>3568.43</v>
      </c>
      <c r="AD27" s="30">
        <v>3335</v>
      </c>
      <c r="AE27" s="31">
        <v>233.43</v>
      </c>
      <c r="AF27" s="30">
        <v>50</v>
      </c>
      <c r="AG27" s="30">
        <v>39</v>
      </c>
      <c r="AH27" s="31">
        <v>11</v>
      </c>
      <c r="AI27" s="30">
        <v>16511.77</v>
      </c>
      <c r="AJ27" s="30">
        <v>12861</v>
      </c>
      <c r="AK27" s="31">
        <v>3650.77</v>
      </c>
      <c r="AL27" s="30">
        <v>1105</v>
      </c>
      <c r="AM27" s="30">
        <v>924</v>
      </c>
      <c r="AN27" s="31">
        <v>181</v>
      </c>
      <c r="AO27" s="30">
        <v>1035</v>
      </c>
      <c r="AP27" s="30">
        <v>790</v>
      </c>
      <c r="AQ27" s="31">
        <v>245</v>
      </c>
      <c r="AR27" s="30">
        <v>94</v>
      </c>
      <c r="AS27" s="30">
        <v>86</v>
      </c>
      <c r="AT27" s="31">
        <v>8</v>
      </c>
    </row>
    <row r="28" spans="1:46" ht="15" customHeight="1" x14ac:dyDescent="0.2">
      <c r="A28" s="46" t="s">
        <v>41</v>
      </c>
      <c r="B28" s="30">
        <v>29</v>
      </c>
      <c r="C28" s="30">
        <v>25</v>
      </c>
      <c r="D28" s="31">
        <v>4</v>
      </c>
      <c r="E28" s="30">
        <v>2798.0740000000001</v>
      </c>
      <c r="F28" s="30">
        <v>2649</v>
      </c>
      <c r="G28" s="31">
        <v>149.07400000000001</v>
      </c>
      <c r="H28" s="30">
        <v>873.072</v>
      </c>
      <c r="I28" s="30">
        <v>776</v>
      </c>
      <c r="J28" s="31">
        <v>97.072000000000003</v>
      </c>
      <c r="K28" s="30">
        <v>2327.9670000000001</v>
      </c>
      <c r="L28" s="30">
        <v>998</v>
      </c>
      <c r="M28" s="31">
        <v>1329.9670000000001</v>
      </c>
      <c r="N28" s="30">
        <v>81</v>
      </c>
      <c r="O28" s="30">
        <v>79</v>
      </c>
      <c r="P28" s="31">
        <v>2</v>
      </c>
      <c r="Q28" s="30">
        <v>3724.0419999999999</v>
      </c>
      <c r="R28" s="30">
        <v>3087.01</v>
      </c>
      <c r="S28" s="31">
        <v>637.03200000000004</v>
      </c>
      <c r="T28" s="30">
        <v>1564.989</v>
      </c>
      <c r="U28" s="30">
        <v>845.98900000000003</v>
      </c>
      <c r="V28" s="31">
        <v>719</v>
      </c>
      <c r="W28" s="30">
        <v>782</v>
      </c>
      <c r="X28" s="30">
        <v>625</v>
      </c>
      <c r="Y28" s="31">
        <v>157</v>
      </c>
      <c r="Z28" s="30">
        <v>37</v>
      </c>
      <c r="AA28" s="30">
        <v>24</v>
      </c>
      <c r="AB28" s="31">
        <v>13</v>
      </c>
      <c r="AC28" s="30">
        <v>1152</v>
      </c>
      <c r="AD28" s="30">
        <v>1060</v>
      </c>
      <c r="AE28" s="31">
        <v>92</v>
      </c>
      <c r="AF28" s="30">
        <v>29</v>
      </c>
      <c r="AG28" s="30">
        <v>26</v>
      </c>
      <c r="AH28" s="31">
        <v>3</v>
      </c>
      <c r="AI28" s="30">
        <v>7679.8509999999997</v>
      </c>
      <c r="AJ28" s="30">
        <v>6096</v>
      </c>
      <c r="AK28" s="31">
        <v>1583.8510000000001</v>
      </c>
      <c r="AL28" s="30">
        <v>432</v>
      </c>
      <c r="AM28" s="30">
        <v>343</v>
      </c>
      <c r="AN28" s="31">
        <v>89</v>
      </c>
      <c r="AO28" s="30">
        <v>478</v>
      </c>
      <c r="AP28" s="30">
        <v>349</v>
      </c>
      <c r="AQ28" s="31">
        <v>129</v>
      </c>
      <c r="AR28" s="30">
        <v>46</v>
      </c>
      <c r="AS28" s="30">
        <v>44</v>
      </c>
      <c r="AT28" s="31">
        <v>2</v>
      </c>
    </row>
    <row r="29" spans="1:46" ht="15" customHeight="1" x14ac:dyDescent="0.2">
      <c r="A29" s="46" t="s">
        <v>42</v>
      </c>
      <c r="B29" s="30">
        <v>6</v>
      </c>
      <c r="C29" s="30">
        <v>6</v>
      </c>
      <c r="D29" s="31">
        <v>0</v>
      </c>
      <c r="E29" s="30">
        <v>356</v>
      </c>
      <c r="F29" s="30">
        <v>331</v>
      </c>
      <c r="G29" s="31">
        <v>25</v>
      </c>
      <c r="H29" s="30">
        <v>173.11600000000001</v>
      </c>
      <c r="I29" s="30">
        <v>156</v>
      </c>
      <c r="J29" s="31">
        <v>17.116</v>
      </c>
      <c r="K29" s="30">
        <v>700</v>
      </c>
      <c r="L29" s="30">
        <v>426</v>
      </c>
      <c r="M29" s="31">
        <v>274</v>
      </c>
      <c r="N29" s="30">
        <v>16</v>
      </c>
      <c r="O29" s="30">
        <v>14</v>
      </c>
      <c r="P29" s="31">
        <v>2</v>
      </c>
      <c r="Q29" s="30">
        <v>950.51900000000001</v>
      </c>
      <c r="R29" s="30">
        <v>780.85299999999995</v>
      </c>
      <c r="S29" s="31">
        <v>169.666</v>
      </c>
      <c r="T29" s="30">
        <v>214.14599999999999</v>
      </c>
      <c r="U29" s="30">
        <v>145.14599999999999</v>
      </c>
      <c r="V29" s="31">
        <v>69</v>
      </c>
      <c r="W29" s="30">
        <v>103</v>
      </c>
      <c r="X29" s="30">
        <v>85</v>
      </c>
      <c r="Y29" s="31">
        <v>18</v>
      </c>
      <c r="Z29" s="30">
        <v>6</v>
      </c>
      <c r="AA29" s="30">
        <v>3</v>
      </c>
      <c r="AB29" s="31">
        <v>3</v>
      </c>
      <c r="AC29" s="30">
        <v>246.13300000000001</v>
      </c>
      <c r="AD29" s="30">
        <v>226</v>
      </c>
      <c r="AE29" s="31">
        <v>20.132999999999999</v>
      </c>
      <c r="AF29" s="30">
        <v>6</v>
      </c>
      <c r="AG29" s="30">
        <v>2</v>
      </c>
      <c r="AH29" s="31">
        <v>4</v>
      </c>
      <c r="AI29" s="30">
        <v>1926.0809999999999</v>
      </c>
      <c r="AJ29" s="30">
        <v>1477</v>
      </c>
      <c r="AK29" s="31">
        <v>449.08100000000002</v>
      </c>
      <c r="AL29" s="30">
        <v>76</v>
      </c>
      <c r="AM29" s="30">
        <v>64</v>
      </c>
      <c r="AN29" s="31">
        <v>12</v>
      </c>
      <c r="AO29" s="30">
        <v>100</v>
      </c>
      <c r="AP29" s="30">
        <v>78</v>
      </c>
      <c r="AQ29" s="31">
        <v>22</v>
      </c>
      <c r="AR29" s="30">
        <v>11</v>
      </c>
      <c r="AS29" s="30">
        <v>10</v>
      </c>
      <c r="AT29" s="31">
        <v>1</v>
      </c>
    </row>
    <row r="30" spans="1:46" ht="15" customHeight="1" x14ac:dyDescent="0.2">
      <c r="A30" s="46" t="s">
        <v>43</v>
      </c>
      <c r="B30" s="30">
        <v>0</v>
      </c>
      <c r="C30" s="30">
        <v>0</v>
      </c>
      <c r="D30" s="31">
        <v>0</v>
      </c>
      <c r="E30" s="30">
        <v>31</v>
      </c>
      <c r="F30" s="30">
        <v>30</v>
      </c>
      <c r="G30" s="31">
        <v>1</v>
      </c>
      <c r="H30" s="30">
        <v>36</v>
      </c>
      <c r="I30" s="30">
        <v>30</v>
      </c>
      <c r="J30" s="31">
        <v>6</v>
      </c>
      <c r="K30" s="30">
        <v>140</v>
      </c>
      <c r="L30" s="30">
        <v>84</v>
      </c>
      <c r="M30" s="31">
        <v>56</v>
      </c>
      <c r="N30" s="30">
        <v>1</v>
      </c>
      <c r="O30" s="30">
        <v>1</v>
      </c>
      <c r="P30" s="31">
        <v>0</v>
      </c>
      <c r="Q30" s="30">
        <v>152.839</v>
      </c>
      <c r="R30" s="30">
        <v>121.839</v>
      </c>
      <c r="S30" s="31">
        <v>31</v>
      </c>
      <c r="T30" s="30">
        <v>30.16</v>
      </c>
      <c r="U30" s="30">
        <v>17.16</v>
      </c>
      <c r="V30" s="31">
        <v>13</v>
      </c>
      <c r="W30" s="30">
        <v>12</v>
      </c>
      <c r="X30" s="30">
        <v>9</v>
      </c>
      <c r="Y30" s="31">
        <v>3</v>
      </c>
      <c r="Z30" s="30">
        <v>2</v>
      </c>
      <c r="AA30" s="30">
        <v>0</v>
      </c>
      <c r="AB30" s="31">
        <v>2</v>
      </c>
      <c r="AC30" s="30">
        <v>40</v>
      </c>
      <c r="AD30" s="30">
        <v>34</v>
      </c>
      <c r="AE30" s="31">
        <v>6</v>
      </c>
      <c r="AF30" s="30">
        <v>1</v>
      </c>
      <c r="AG30" s="30">
        <v>1</v>
      </c>
      <c r="AH30" s="31">
        <v>0</v>
      </c>
      <c r="AI30" s="30">
        <v>257</v>
      </c>
      <c r="AJ30" s="30">
        <v>191</v>
      </c>
      <c r="AK30" s="31">
        <v>66</v>
      </c>
      <c r="AL30" s="30">
        <v>11</v>
      </c>
      <c r="AM30" s="30">
        <v>8</v>
      </c>
      <c r="AN30" s="31">
        <v>3</v>
      </c>
      <c r="AO30" s="30">
        <v>14</v>
      </c>
      <c r="AP30" s="30">
        <v>10</v>
      </c>
      <c r="AQ30" s="31">
        <v>4</v>
      </c>
      <c r="AR30" s="30">
        <v>0</v>
      </c>
      <c r="AS30" s="30">
        <v>0</v>
      </c>
      <c r="AT30" s="31">
        <v>0</v>
      </c>
    </row>
    <row r="31" spans="1:46" ht="15" customHeight="1" x14ac:dyDescent="0.2">
      <c r="A31" s="46" t="s">
        <v>44</v>
      </c>
      <c r="B31" s="30">
        <v>13</v>
      </c>
      <c r="C31" s="30">
        <v>11</v>
      </c>
      <c r="D31" s="31">
        <v>2</v>
      </c>
      <c r="E31" s="30">
        <v>832.76099999999997</v>
      </c>
      <c r="F31" s="30">
        <v>767</v>
      </c>
      <c r="G31" s="31">
        <v>65.760999999999996</v>
      </c>
      <c r="H31" s="30">
        <v>394.35199999999998</v>
      </c>
      <c r="I31" s="30">
        <v>354</v>
      </c>
      <c r="J31" s="31">
        <v>40.351999999999997</v>
      </c>
      <c r="K31" s="30">
        <v>1037</v>
      </c>
      <c r="L31" s="30">
        <v>509</v>
      </c>
      <c r="M31" s="31">
        <v>528</v>
      </c>
      <c r="N31" s="30">
        <v>36</v>
      </c>
      <c r="O31" s="30">
        <v>36</v>
      </c>
      <c r="P31" s="31">
        <v>0</v>
      </c>
      <c r="Q31" s="30">
        <v>2068.0390000000002</v>
      </c>
      <c r="R31" s="30">
        <v>1701.9490000000001</v>
      </c>
      <c r="S31" s="31">
        <v>366.09</v>
      </c>
      <c r="T31" s="30">
        <v>510.05</v>
      </c>
      <c r="U31" s="30">
        <v>305.05</v>
      </c>
      <c r="V31" s="31">
        <v>205</v>
      </c>
      <c r="W31" s="30">
        <v>268</v>
      </c>
      <c r="X31" s="30">
        <v>205</v>
      </c>
      <c r="Y31" s="31">
        <v>63</v>
      </c>
      <c r="Z31" s="30">
        <v>22.75</v>
      </c>
      <c r="AA31" s="30">
        <v>13</v>
      </c>
      <c r="AB31" s="31">
        <v>9.75</v>
      </c>
      <c r="AC31" s="30">
        <v>572</v>
      </c>
      <c r="AD31" s="30">
        <v>526</v>
      </c>
      <c r="AE31" s="31">
        <v>46</v>
      </c>
      <c r="AF31" s="30">
        <v>9</v>
      </c>
      <c r="AG31" s="30">
        <v>6</v>
      </c>
      <c r="AH31" s="31">
        <v>3</v>
      </c>
      <c r="AI31" s="30">
        <v>3528.4430000000002</v>
      </c>
      <c r="AJ31" s="30">
        <v>2758</v>
      </c>
      <c r="AK31" s="31">
        <v>770.44299999999998</v>
      </c>
      <c r="AL31" s="30">
        <v>226.6</v>
      </c>
      <c r="AM31" s="30">
        <v>186</v>
      </c>
      <c r="AN31" s="31">
        <v>40.6</v>
      </c>
      <c r="AO31" s="30">
        <v>191</v>
      </c>
      <c r="AP31" s="30">
        <v>129</v>
      </c>
      <c r="AQ31" s="31">
        <v>62</v>
      </c>
      <c r="AR31" s="30">
        <v>13</v>
      </c>
      <c r="AS31" s="30">
        <v>12</v>
      </c>
      <c r="AT31" s="31">
        <v>1</v>
      </c>
    </row>
    <row r="32" spans="1:46" ht="15" customHeight="1" x14ac:dyDescent="0.2">
      <c r="A32" s="46" t="s">
        <v>45</v>
      </c>
      <c r="B32" s="30">
        <v>7</v>
      </c>
      <c r="C32" s="30">
        <v>7</v>
      </c>
      <c r="D32" s="31">
        <v>0</v>
      </c>
      <c r="E32" s="30">
        <v>353</v>
      </c>
      <c r="F32" s="30">
        <v>335</v>
      </c>
      <c r="G32" s="31">
        <v>18</v>
      </c>
      <c r="H32" s="30">
        <v>206.21199999999999</v>
      </c>
      <c r="I32" s="30">
        <v>173</v>
      </c>
      <c r="J32" s="31">
        <v>33.212000000000003</v>
      </c>
      <c r="K32" s="30">
        <v>573.96299999999997</v>
      </c>
      <c r="L32" s="30">
        <v>327</v>
      </c>
      <c r="M32" s="31">
        <v>246.96299999999999</v>
      </c>
      <c r="N32" s="30">
        <v>20</v>
      </c>
      <c r="O32" s="30">
        <v>19</v>
      </c>
      <c r="P32" s="31">
        <v>1</v>
      </c>
      <c r="Q32" s="30">
        <v>979.12</v>
      </c>
      <c r="R32" s="30">
        <v>782.08399999999995</v>
      </c>
      <c r="S32" s="31">
        <v>197.036</v>
      </c>
      <c r="T32" s="30">
        <v>192.91499999999999</v>
      </c>
      <c r="U32" s="30">
        <v>128.91499999999999</v>
      </c>
      <c r="V32" s="31">
        <v>64</v>
      </c>
      <c r="W32" s="30">
        <v>104</v>
      </c>
      <c r="X32" s="30">
        <v>91</v>
      </c>
      <c r="Y32" s="31">
        <v>13</v>
      </c>
      <c r="Z32" s="30">
        <v>12</v>
      </c>
      <c r="AA32" s="30">
        <v>7</v>
      </c>
      <c r="AB32" s="31">
        <v>5</v>
      </c>
      <c r="AC32" s="30">
        <v>210</v>
      </c>
      <c r="AD32" s="30">
        <v>194</v>
      </c>
      <c r="AE32" s="31">
        <v>16</v>
      </c>
      <c r="AF32" s="30">
        <v>4</v>
      </c>
      <c r="AG32" s="30">
        <v>3</v>
      </c>
      <c r="AH32" s="31">
        <v>1</v>
      </c>
      <c r="AI32" s="30">
        <v>1993.787</v>
      </c>
      <c r="AJ32" s="30">
        <v>1553</v>
      </c>
      <c r="AK32" s="31">
        <v>440.78699999999998</v>
      </c>
      <c r="AL32" s="30">
        <v>79</v>
      </c>
      <c r="AM32" s="30">
        <v>57</v>
      </c>
      <c r="AN32" s="31">
        <v>22</v>
      </c>
      <c r="AO32" s="30">
        <v>92</v>
      </c>
      <c r="AP32" s="30">
        <v>65</v>
      </c>
      <c r="AQ32" s="31">
        <v>27</v>
      </c>
      <c r="AR32" s="30">
        <v>9</v>
      </c>
      <c r="AS32" s="30">
        <v>7</v>
      </c>
      <c r="AT32" s="31">
        <v>2</v>
      </c>
    </row>
    <row r="33" spans="1:46" ht="15" customHeight="1" x14ac:dyDescent="0.2">
      <c r="A33" s="46" t="s">
        <v>46</v>
      </c>
      <c r="B33" s="30">
        <v>16</v>
      </c>
      <c r="C33" s="30">
        <v>16</v>
      </c>
      <c r="D33" s="31">
        <v>0</v>
      </c>
      <c r="E33" s="30">
        <v>1339.1389999999999</v>
      </c>
      <c r="F33" s="30">
        <v>1248</v>
      </c>
      <c r="G33" s="31">
        <v>91.138999999999996</v>
      </c>
      <c r="H33" s="30">
        <v>631</v>
      </c>
      <c r="I33" s="30">
        <v>579</v>
      </c>
      <c r="J33" s="31">
        <v>52</v>
      </c>
      <c r="K33" s="30">
        <v>1938</v>
      </c>
      <c r="L33" s="30">
        <v>989</v>
      </c>
      <c r="M33" s="31">
        <v>949</v>
      </c>
      <c r="N33" s="30">
        <v>55</v>
      </c>
      <c r="O33" s="30">
        <v>54</v>
      </c>
      <c r="P33" s="31">
        <v>1</v>
      </c>
      <c r="Q33" s="30">
        <v>2918.431</v>
      </c>
      <c r="R33" s="30">
        <v>2480.431</v>
      </c>
      <c r="S33" s="31">
        <v>438</v>
      </c>
      <c r="T33" s="30">
        <v>813.56799999999998</v>
      </c>
      <c r="U33" s="30">
        <v>476.56799999999998</v>
      </c>
      <c r="V33" s="31">
        <v>337</v>
      </c>
      <c r="W33" s="30">
        <v>377</v>
      </c>
      <c r="X33" s="30">
        <v>314</v>
      </c>
      <c r="Y33" s="31">
        <v>63</v>
      </c>
      <c r="Z33" s="30">
        <v>27</v>
      </c>
      <c r="AA33" s="30">
        <v>15</v>
      </c>
      <c r="AB33" s="31">
        <v>12</v>
      </c>
      <c r="AC33" s="30">
        <v>774</v>
      </c>
      <c r="AD33" s="30">
        <v>718</v>
      </c>
      <c r="AE33" s="31">
        <v>56</v>
      </c>
      <c r="AF33" s="30">
        <v>25</v>
      </c>
      <c r="AG33" s="30">
        <v>23</v>
      </c>
      <c r="AH33" s="31">
        <v>2</v>
      </c>
      <c r="AI33" s="30">
        <v>5468.8580000000002</v>
      </c>
      <c r="AJ33" s="30">
        <v>4299</v>
      </c>
      <c r="AK33" s="31">
        <v>1169.8579999999999</v>
      </c>
      <c r="AL33" s="30">
        <v>269</v>
      </c>
      <c r="AM33" s="30">
        <v>218</v>
      </c>
      <c r="AN33" s="31">
        <v>51</v>
      </c>
      <c r="AO33" s="30">
        <v>310</v>
      </c>
      <c r="AP33" s="30">
        <v>237</v>
      </c>
      <c r="AQ33" s="31">
        <v>73</v>
      </c>
      <c r="AR33" s="30">
        <v>25</v>
      </c>
      <c r="AS33" s="30">
        <v>23</v>
      </c>
      <c r="AT33" s="31">
        <v>2</v>
      </c>
    </row>
    <row r="34" spans="1:46" ht="15" customHeight="1" x14ac:dyDescent="0.2">
      <c r="A34" s="46" t="s">
        <v>47</v>
      </c>
      <c r="B34" s="30">
        <v>3</v>
      </c>
      <c r="C34" s="30">
        <v>3</v>
      </c>
      <c r="D34" s="31">
        <v>0</v>
      </c>
      <c r="E34" s="30">
        <v>234.166</v>
      </c>
      <c r="F34" s="30">
        <v>211</v>
      </c>
      <c r="G34" s="31">
        <v>23.166</v>
      </c>
      <c r="H34" s="30">
        <v>127.79</v>
      </c>
      <c r="I34" s="30">
        <v>111</v>
      </c>
      <c r="J34" s="31">
        <v>16.79</v>
      </c>
      <c r="K34" s="30">
        <v>688</v>
      </c>
      <c r="L34" s="30">
        <v>387</v>
      </c>
      <c r="M34" s="31">
        <v>301</v>
      </c>
      <c r="N34" s="30">
        <v>11</v>
      </c>
      <c r="O34" s="30">
        <v>10</v>
      </c>
      <c r="P34" s="31">
        <v>1</v>
      </c>
      <c r="Q34" s="30">
        <v>665.51499999999999</v>
      </c>
      <c r="R34" s="30">
        <v>554.51499999999999</v>
      </c>
      <c r="S34" s="31">
        <v>111</v>
      </c>
      <c r="T34" s="30">
        <v>110.48399999999999</v>
      </c>
      <c r="U34" s="30">
        <v>76.483999999999995</v>
      </c>
      <c r="V34" s="31">
        <v>34</v>
      </c>
      <c r="W34" s="30">
        <v>91.332999999999998</v>
      </c>
      <c r="X34" s="30">
        <v>77</v>
      </c>
      <c r="Y34" s="31">
        <v>14.333</v>
      </c>
      <c r="Z34" s="30">
        <v>15</v>
      </c>
      <c r="AA34" s="30">
        <v>4</v>
      </c>
      <c r="AB34" s="31">
        <v>11</v>
      </c>
      <c r="AC34" s="30">
        <v>167.666</v>
      </c>
      <c r="AD34" s="30">
        <v>155</v>
      </c>
      <c r="AE34" s="31">
        <v>12.666</v>
      </c>
      <c r="AF34" s="30">
        <v>5</v>
      </c>
      <c r="AG34" s="30">
        <v>4</v>
      </c>
      <c r="AH34" s="31">
        <v>1</v>
      </c>
      <c r="AI34" s="30">
        <v>1568.7080000000001</v>
      </c>
      <c r="AJ34" s="30">
        <v>1161</v>
      </c>
      <c r="AK34" s="31">
        <v>407.70800000000003</v>
      </c>
      <c r="AL34" s="30">
        <v>47</v>
      </c>
      <c r="AM34" s="30">
        <v>40</v>
      </c>
      <c r="AN34" s="31">
        <v>7</v>
      </c>
      <c r="AO34" s="30">
        <v>79.332999999999998</v>
      </c>
      <c r="AP34" s="30">
        <v>59</v>
      </c>
      <c r="AQ34" s="31">
        <v>20.332999999999998</v>
      </c>
      <c r="AR34" s="30">
        <v>8</v>
      </c>
      <c r="AS34" s="30">
        <v>8</v>
      </c>
      <c r="AT34" s="31">
        <v>0</v>
      </c>
    </row>
    <row r="35" spans="1:46" ht="15" customHeight="1" x14ac:dyDescent="0.2">
      <c r="A35" s="46" t="s">
        <v>48</v>
      </c>
      <c r="B35" s="30">
        <v>4</v>
      </c>
      <c r="C35" s="30">
        <v>3</v>
      </c>
      <c r="D35" s="31">
        <v>1</v>
      </c>
      <c r="E35" s="30">
        <v>385</v>
      </c>
      <c r="F35" s="30">
        <v>357</v>
      </c>
      <c r="G35" s="31">
        <v>28</v>
      </c>
      <c r="H35" s="30">
        <v>209.35499999999999</v>
      </c>
      <c r="I35" s="30">
        <v>185</v>
      </c>
      <c r="J35" s="31">
        <v>24.355</v>
      </c>
      <c r="K35" s="30">
        <v>512</v>
      </c>
      <c r="L35" s="30">
        <v>319</v>
      </c>
      <c r="M35" s="31">
        <v>193</v>
      </c>
      <c r="N35" s="30">
        <v>25</v>
      </c>
      <c r="O35" s="30">
        <v>24</v>
      </c>
      <c r="P35" s="31">
        <v>1</v>
      </c>
      <c r="Q35" s="30">
        <v>1072.9749999999999</v>
      </c>
      <c r="R35" s="30">
        <v>905.97500000000002</v>
      </c>
      <c r="S35" s="31">
        <v>167</v>
      </c>
      <c r="T35" s="30">
        <v>265.024</v>
      </c>
      <c r="U35" s="30">
        <v>145.024</v>
      </c>
      <c r="V35" s="31">
        <v>120</v>
      </c>
      <c r="W35" s="30">
        <v>89</v>
      </c>
      <c r="X35" s="30">
        <v>77</v>
      </c>
      <c r="Y35" s="31">
        <v>12</v>
      </c>
      <c r="Z35" s="30">
        <v>8</v>
      </c>
      <c r="AA35" s="30">
        <v>3</v>
      </c>
      <c r="AB35" s="31">
        <v>5</v>
      </c>
      <c r="AC35" s="30">
        <v>365</v>
      </c>
      <c r="AD35" s="30">
        <v>329</v>
      </c>
      <c r="AE35" s="31">
        <v>36</v>
      </c>
      <c r="AF35" s="30">
        <v>7</v>
      </c>
      <c r="AG35" s="30">
        <v>7</v>
      </c>
      <c r="AH35" s="31">
        <v>0</v>
      </c>
      <c r="AI35" s="30">
        <v>2169.643</v>
      </c>
      <c r="AJ35" s="30">
        <v>1712</v>
      </c>
      <c r="AK35" s="31">
        <v>457.64299999999997</v>
      </c>
      <c r="AL35" s="30">
        <v>107</v>
      </c>
      <c r="AM35" s="30">
        <v>96</v>
      </c>
      <c r="AN35" s="31">
        <v>11</v>
      </c>
      <c r="AO35" s="30">
        <v>82</v>
      </c>
      <c r="AP35" s="30">
        <v>68</v>
      </c>
      <c r="AQ35" s="31">
        <v>14</v>
      </c>
      <c r="AR35" s="30">
        <v>9</v>
      </c>
      <c r="AS35" s="30">
        <v>8</v>
      </c>
      <c r="AT35" s="31">
        <v>1</v>
      </c>
    </row>
    <row r="36" spans="1:46" ht="15" customHeight="1" x14ac:dyDescent="0.2">
      <c r="A36" s="46" t="s">
        <v>49</v>
      </c>
      <c r="B36" s="30">
        <v>30</v>
      </c>
      <c r="C36" s="30">
        <v>24</v>
      </c>
      <c r="D36" s="31">
        <v>6</v>
      </c>
      <c r="E36" s="30">
        <v>1179.999</v>
      </c>
      <c r="F36" s="30">
        <v>1101</v>
      </c>
      <c r="G36" s="31">
        <v>78.998999999999995</v>
      </c>
      <c r="H36" s="30">
        <v>554.05799999999999</v>
      </c>
      <c r="I36" s="30">
        <v>504</v>
      </c>
      <c r="J36" s="31">
        <v>50.058</v>
      </c>
      <c r="K36" s="30">
        <v>1795.9459999999999</v>
      </c>
      <c r="L36" s="30">
        <v>857</v>
      </c>
      <c r="M36" s="31">
        <v>938.94600000000003</v>
      </c>
      <c r="N36" s="30">
        <v>58</v>
      </c>
      <c r="O36" s="30">
        <v>55</v>
      </c>
      <c r="P36" s="31">
        <v>3</v>
      </c>
      <c r="Q36" s="30">
        <v>2545.2339999999999</v>
      </c>
      <c r="R36" s="30">
        <v>2083.087</v>
      </c>
      <c r="S36" s="31">
        <v>462.14699999999999</v>
      </c>
      <c r="T36" s="30">
        <v>713.72299999999996</v>
      </c>
      <c r="U36" s="30">
        <v>451.91199999999998</v>
      </c>
      <c r="V36" s="31">
        <v>261.81099999999998</v>
      </c>
      <c r="W36" s="30">
        <v>328</v>
      </c>
      <c r="X36" s="30">
        <v>269</v>
      </c>
      <c r="Y36" s="31">
        <v>59</v>
      </c>
      <c r="Z36" s="30">
        <v>17.094000000000001</v>
      </c>
      <c r="AA36" s="30">
        <v>8</v>
      </c>
      <c r="AB36" s="31">
        <v>9.0939999999999994</v>
      </c>
      <c r="AC36" s="30">
        <v>644</v>
      </c>
      <c r="AD36" s="30">
        <v>583</v>
      </c>
      <c r="AE36" s="31">
        <v>61</v>
      </c>
      <c r="AF36" s="30">
        <v>15</v>
      </c>
      <c r="AG36" s="30">
        <v>9</v>
      </c>
      <c r="AH36" s="31">
        <v>6</v>
      </c>
      <c r="AI36" s="30">
        <v>4762.9399999999996</v>
      </c>
      <c r="AJ36" s="30">
        <v>3586</v>
      </c>
      <c r="AK36" s="31">
        <v>1176.94</v>
      </c>
      <c r="AL36" s="30">
        <v>234</v>
      </c>
      <c r="AM36" s="30">
        <v>190</v>
      </c>
      <c r="AN36" s="31">
        <v>44</v>
      </c>
      <c r="AO36" s="30">
        <v>285</v>
      </c>
      <c r="AP36" s="30">
        <v>218</v>
      </c>
      <c r="AQ36" s="31">
        <v>67</v>
      </c>
      <c r="AR36" s="30">
        <v>32</v>
      </c>
      <c r="AS36" s="30">
        <v>31</v>
      </c>
      <c r="AT36" s="31">
        <v>1</v>
      </c>
    </row>
    <row r="37" spans="1:46" ht="15" customHeight="1" x14ac:dyDescent="0.2">
      <c r="A37" s="46" t="s">
        <v>50</v>
      </c>
      <c r="B37" s="30">
        <v>5</v>
      </c>
      <c r="C37" s="30">
        <v>5</v>
      </c>
      <c r="D37" s="31">
        <v>0</v>
      </c>
      <c r="E37" s="30">
        <v>404.05799999999999</v>
      </c>
      <c r="F37" s="30">
        <v>359</v>
      </c>
      <c r="G37" s="31">
        <v>45.058</v>
      </c>
      <c r="H37" s="30">
        <v>185</v>
      </c>
      <c r="I37" s="30">
        <v>158</v>
      </c>
      <c r="J37" s="31">
        <v>27</v>
      </c>
      <c r="K37" s="30">
        <v>859</v>
      </c>
      <c r="L37" s="30">
        <v>389</v>
      </c>
      <c r="M37" s="31">
        <v>470</v>
      </c>
      <c r="N37" s="30">
        <v>27</v>
      </c>
      <c r="O37" s="30">
        <v>26</v>
      </c>
      <c r="P37" s="31">
        <v>1</v>
      </c>
      <c r="Q37" s="30">
        <v>902.41499999999996</v>
      </c>
      <c r="R37" s="30">
        <v>760.55799999999999</v>
      </c>
      <c r="S37" s="31">
        <v>141.857</v>
      </c>
      <c r="T37" s="30">
        <v>197.441</v>
      </c>
      <c r="U37" s="30">
        <v>115.441</v>
      </c>
      <c r="V37" s="31">
        <v>82</v>
      </c>
      <c r="W37" s="30">
        <v>101</v>
      </c>
      <c r="X37" s="30">
        <v>81</v>
      </c>
      <c r="Y37" s="31">
        <v>20</v>
      </c>
      <c r="Z37" s="30">
        <v>17</v>
      </c>
      <c r="AA37" s="30">
        <v>7</v>
      </c>
      <c r="AB37" s="31">
        <v>10</v>
      </c>
      <c r="AC37" s="30">
        <v>314.142</v>
      </c>
      <c r="AD37" s="30">
        <v>287</v>
      </c>
      <c r="AE37" s="31">
        <v>27.141999999999999</v>
      </c>
      <c r="AF37" s="30">
        <v>7</v>
      </c>
      <c r="AG37" s="30">
        <v>6</v>
      </c>
      <c r="AH37" s="31">
        <v>1</v>
      </c>
      <c r="AI37" s="30">
        <v>1820.94</v>
      </c>
      <c r="AJ37" s="30">
        <v>1393</v>
      </c>
      <c r="AK37" s="31">
        <v>427.94</v>
      </c>
      <c r="AL37" s="30">
        <v>89</v>
      </c>
      <c r="AM37" s="30">
        <v>74</v>
      </c>
      <c r="AN37" s="31">
        <v>15</v>
      </c>
      <c r="AO37" s="30">
        <v>88</v>
      </c>
      <c r="AP37" s="30">
        <v>62</v>
      </c>
      <c r="AQ37" s="31">
        <v>26</v>
      </c>
      <c r="AR37" s="30">
        <v>10</v>
      </c>
      <c r="AS37" s="30">
        <v>10</v>
      </c>
      <c r="AT37" s="31">
        <v>0</v>
      </c>
    </row>
    <row r="38" spans="1:46" ht="15" customHeight="1" x14ac:dyDescent="0.2">
      <c r="A38" s="46" t="s">
        <v>51</v>
      </c>
      <c r="B38" s="30">
        <v>14</v>
      </c>
      <c r="C38" s="30">
        <v>11</v>
      </c>
      <c r="D38" s="31">
        <v>3</v>
      </c>
      <c r="E38" s="30">
        <v>513</v>
      </c>
      <c r="F38" s="30">
        <v>473</v>
      </c>
      <c r="G38" s="31">
        <v>40</v>
      </c>
      <c r="H38" s="30">
        <v>212</v>
      </c>
      <c r="I38" s="30">
        <v>192</v>
      </c>
      <c r="J38" s="31">
        <v>20</v>
      </c>
      <c r="K38" s="30">
        <v>826</v>
      </c>
      <c r="L38" s="30">
        <v>388</v>
      </c>
      <c r="M38" s="31">
        <v>438</v>
      </c>
      <c r="N38" s="30">
        <v>24</v>
      </c>
      <c r="O38" s="30">
        <v>22</v>
      </c>
      <c r="P38" s="31">
        <v>2</v>
      </c>
      <c r="Q38" s="30">
        <v>1215.1579999999999</v>
      </c>
      <c r="R38" s="30">
        <v>985.40800000000002</v>
      </c>
      <c r="S38" s="31">
        <v>229.75</v>
      </c>
      <c r="T38" s="30">
        <v>285.59100000000001</v>
      </c>
      <c r="U38" s="30">
        <v>194.59100000000001</v>
      </c>
      <c r="V38" s="31">
        <v>91</v>
      </c>
      <c r="W38" s="30">
        <v>149</v>
      </c>
      <c r="X38" s="30">
        <v>111</v>
      </c>
      <c r="Y38" s="31">
        <v>38</v>
      </c>
      <c r="Z38" s="30">
        <v>13</v>
      </c>
      <c r="AA38" s="30">
        <v>7</v>
      </c>
      <c r="AB38" s="31">
        <v>6</v>
      </c>
      <c r="AC38" s="30">
        <v>539</v>
      </c>
      <c r="AD38" s="30">
        <v>498</v>
      </c>
      <c r="AE38" s="31">
        <v>41</v>
      </c>
      <c r="AF38" s="30">
        <v>9</v>
      </c>
      <c r="AG38" s="30">
        <v>8</v>
      </c>
      <c r="AH38" s="31">
        <v>1</v>
      </c>
      <c r="AI38" s="30">
        <v>2092.2489999999998</v>
      </c>
      <c r="AJ38" s="30">
        <v>1653</v>
      </c>
      <c r="AK38" s="31">
        <v>439.24900000000002</v>
      </c>
      <c r="AL38" s="30">
        <v>130</v>
      </c>
      <c r="AM38" s="30">
        <v>109</v>
      </c>
      <c r="AN38" s="31">
        <v>21</v>
      </c>
      <c r="AO38" s="30">
        <v>102</v>
      </c>
      <c r="AP38" s="30">
        <v>72</v>
      </c>
      <c r="AQ38" s="31">
        <v>30</v>
      </c>
      <c r="AR38" s="30">
        <v>14</v>
      </c>
      <c r="AS38" s="30">
        <v>13</v>
      </c>
      <c r="AT38" s="31">
        <v>1</v>
      </c>
    </row>
    <row r="39" spans="1:46" ht="15" customHeight="1" x14ac:dyDescent="0.2">
      <c r="A39" s="46" t="s">
        <v>52</v>
      </c>
      <c r="B39" s="30">
        <v>11</v>
      </c>
      <c r="C39" s="30">
        <v>9</v>
      </c>
      <c r="D39" s="31">
        <v>2</v>
      </c>
      <c r="E39" s="30">
        <v>676</v>
      </c>
      <c r="F39" s="30">
        <v>634</v>
      </c>
      <c r="G39" s="31">
        <v>42</v>
      </c>
      <c r="H39" s="30">
        <v>283.137</v>
      </c>
      <c r="I39" s="30">
        <v>255</v>
      </c>
      <c r="J39" s="31">
        <v>28.137</v>
      </c>
      <c r="K39" s="30">
        <v>945</v>
      </c>
      <c r="L39" s="30">
        <v>457</v>
      </c>
      <c r="M39" s="31">
        <v>488</v>
      </c>
      <c r="N39" s="30">
        <v>21</v>
      </c>
      <c r="O39" s="30">
        <v>18</v>
      </c>
      <c r="P39" s="31">
        <v>3</v>
      </c>
      <c r="Q39" s="30">
        <v>1264.2360000000001</v>
      </c>
      <c r="R39" s="30">
        <v>1019.236</v>
      </c>
      <c r="S39" s="31">
        <v>245</v>
      </c>
      <c r="T39" s="30">
        <v>388.76299999999998</v>
      </c>
      <c r="U39" s="30">
        <v>237.76300000000001</v>
      </c>
      <c r="V39" s="31">
        <v>151</v>
      </c>
      <c r="W39" s="30">
        <v>222</v>
      </c>
      <c r="X39" s="30">
        <v>170</v>
      </c>
      <c r="Y39" s="31">
        <v>52</v>
      </c>
      <c r="Z39" s="30">
        <v>25</v>
      </c>
      <c r="AA39" s="30">
        <v>12</v>
      </c>
      <c r="AB39" s="31">
        <v>13</v>
      </c>
      <c r="AC39" s="30">
        <v>516.22199999999998</v>
      </c>
      <c r="AD39" s="30">
        <v>480</v>
      </c>
      <c r="AE39" s="31">
        <v>36.222000000000001</v>
      </c>
      <c r="AF39" s="30">
        <v>10</v>
      </c>
      <c r="AG39" s="30">
        <v>8</v>
      </c>
      <c r="AH39" s="31">
        <v>2</v>
      </c>
      <c r="AI39" s="30">
        <v>2568.8609999999999</v>
      </c>
      <c r="AJ39" s="30">
        <v>2085</v>
      </c>
      <c r="AK39" s="31">
        <v>483.86099999999999</v>
      </c>
      <c r="AL39" s="30">
        <v>103</v>
      </c>
      <c r="AM39" s="30">
        <v>81</v>
      </c>
      <c r="AN39" s="31">
        <v>22</v>
      </c>
      <c r="AO39" s="30">
        <v>149.77699999999999</v>
      </c>
      <c r="AP39" s="30">
        <v>97</v>
      </c>
      <c r="AQ39" s="31">
        <v>52.777000000000001</v>
      </c>
      <c r="AR39" s="30">
        <v>22</v>
      </c>
      <c r="AS39" s="30">
        <v>20</v>
      </c>
      <c r="AT39" s="31">
        <v>2</v>
      </c>
    </row>
    <row r="40" spans="1:46" ht="15" customHeight="1" x14ac:dyDescent="0.2">
      <c r="A40" s="46" t="s">
        <v>53</v>
      </c>
      <c r="B40" s="30">
        <v>30</v>
      </c>
      <c r="C40" s="30">
        <v>27</v>
      </c>
      <c r="D40" s="31">
        <v>3</v>
      </c>
      <c r="E40" s="30">
        <v>1706.193</v>
      </c>
      <c r="F40" s="30">
        <v>1615</v>
      </c>
      <c r="G40" s="31">
        <v>91.192999999999998</v>
      </c>
      <c r="H40" s="30">
        <v>585</v>
      </c>
      <c r="I40" s="30">
        <v>538</v>
      </c>
      <c r="J40" s="31">
        <v>47</v>
      </c>
      <c r="K40" s="30">
        <v>1630</v>
      </c>
      <c r="L40" s="30">
        <v>733</v>
      </c>
      <c r="M40" s="31">
        <v>897</v>
      </c>
      <c r="N40" s="30">
        <v>51</v>
      </c>
      <c r="O40" s="30">
        <v>50</v>
      </c>
      <c r="P40" s="31">
        <v>1</v>
      </c>
      <c r="Q40" s="30">
        <v>2624.4989999999998</v>
      </c>
      <c r="R40" s="30">
        <v>2270.4989999999998</v>
      </c>
      <c r="S40" s="31">
        <v>354</v>
      </c>
      <c r="T40" s="30">
        <v>938.5</v>
      </c>
      <c r="U40" s="30">
        <v>589.5</v>
      </c>
      <c r="V40" s="31">
        <v>349</v>
      </c>
      <c r="W40" s="30">
        <v>515</v>
      </c>
      <c r="X40" s="30">
        <v>417</v>
      </c>
      <c r="Y40" s="31">
        <v>98</v>
      </c>
      <c r="Z40" s="30">
        <v>27</v>
      </c>
      <c r="AA40" s="30">
        <v>19</v>
      </c>
      <c r="AB40" s="31">
        <v>8</v>
      </c>
      <c r="AC40" s="30">
        <v>942</v>
      </c>
      <c r="AD40" s="30">
        <v>884</v>
      </c>
      <c r="AE40" s="31">
        <v>58</v>
      </c>
      <c r="AF40" s="30">
        <v>16</v>
      </c>
      <c r="AG40" s="30">
        <v>13</v>
      </c>
      <c r="AH40" s="31">
        <v>3</v>
      </c>
      <c r="AI40" s="30">
        <v>5038.8059999999996</v>
      </c>
      <c r="AJ40" s="30">
        <v>4056</v>
      </c>
      <c r="AK40" s="31">
        <v>982.80600000000004</v>
      </c>
      <c r="AL40" s="30">
        <v>270</v>
      </c>
      <c r="AM40" s="30">
        <v>224</v>
      </c>
      <c r="AN40" s="31">
        <v>46</v>
      </c>
      <c r="AO40" s="30">
        <v>353</v>
      </c>
      <c r="AP40" s="30">
        <v>270</v>
      </c>
      <c r="AQ40" s="31">
        <v>83</v>
      </c>
      <c r="AR40" s="30">
        <v>39</v>
      </c>
      <c r="AS40" s="30">
        <v>38</v>
      </c>
      <c r="AT40" s="31">
        <v>1</v>
      </c>
    </row>
    <row r="41" spans="1:46" ht="15" customHeight="1" x14ac:dyDescent="0.2">
      <c r="A41" s="46" t="s">
        <v>54</v>
      </c>
      <c r="B41" s="30">
        <v>15</v>
      </c>
      <c r="C41" s="30">
        <v>15</v>
      </c>
      <c r="D41" s="31">
        <v>0</v>
      </c>
      <c r="E41" s="30">
        <v>1081</v>
      </c>
      <c r="F41" s="30">
        <v>1001</v>
      </c>
      <c r="G41" s="31">
        <v>80</v>
      </c>
      <c r="H41" s="30">
        <v>507.13799999999998</v>
      </c>
      <c r="I41" s="30">
        <v>458</v>
      </c>
      <c r="J41" s="31">
        <v>49.137999999999998</v>
      </c>
      <c r="K41" s="30">
        <v>1250</v>
      </c>
      <c r="L41" s="30">
        <v>700</v>
      </c>
      <c r="M41" s="31">
        <v>550</v>
      </c>
      <c r="N41" s="30">
        <v>67</v>
      </c>
      <c r="O41" s="30">
        <v>63</v>
      </c>
      <c r="P41" s="31">
        <v>4</v>
      </c>
      <c r="Q41" s="30">
        <v>1774.854</v>
      </c>
      <c r="R41" s="30">
        <v>1460.854</v>
      </c>
      <c r="S41" s="31">
        <v>314</v>
      </c>
      <c r="T41" s="30">
        <v>879.07</v>
      </c>
      <c r="U41" s="30">
        <v>417.14499999999998</v>
      </c>
      <c r="V41" s="31">
        <v>461.92500000000001</v>
      </c>
      <c r="W41" s="30">
        <v>379</v>
      </c>
      <c r="X41" s="30">
        <v>301</v>
      </c>
      <c r="Y41" s="31">
        <v>78</v>
      </c>
      <c r="Z41" s="30">
        <v>19</v>
      </c>
      <c r="AA41" s="30">
        <v>9</v>
      </c>
      <c r="AB41" s="31">
        <v>10</v>
      </c>
      <c r="AC41" s="30">
        <v>384.02800000000002</v>
      </c>
      <c r="AD41" s="30">
        <v>351</v>
      </c>
      <c r="AE41" s="31">
        <v>33.027999999999999</v>
      </c>
      <c r="AF41" s="30">
        <v>15</v>
      </c>
      <c r="AG41" s="30">
        <v>12</v>
      </c>
      <c r="AH41" s="31">
        <v>3</v>
      </c>
      <c r="AI41" s="30">
        <v>3845.8310000000001</v>
      </c>
      <c r="AJ41" s="30">
        <v>2929</v>
      </c>
      <c r="AK41" s="31">
        <v>916.83100000000002</v>
      </c>
      <c r="AL41" s="30">
        <v>164.07400000000001</v>
      </c>
      <c r="AM41" s="30">
        <v>132</v>
      </c>
      <c r="AN41" s="31">
        <v>32.073999999999998</v>
      </c>
      <c r="AO41" s="30">
        <v>246</v>
      </c>
      <c r="AP41" s="30">
        <v>172</v>
      </c>
      <c r="AQ41" s="31">
        <v>74</v>
      </c>
      <c r="AR41" s="30">
        <v>18</v>
      </c>
      <c r="AS41" s="30">
        <v>16</v>
      </c>
      <c r="AT41" s="31">
        <v>2</v>
      </c>
    </row>
    <row r="42" spans="1:46" ht="15" customHeight="1" x14ac:dyDescent="0.2">
      <c r="A42" s="46" t="s">
        <v>55</v>
      </c>
      <c r="B42" s="30">
        <v>4</v>
      </c>
      <c r="C42" s="30">
        <v>4</v>
      </c>
      <c r="D42" s="31">
        <v>0</v>
      </c>
      <c r="E42" s="30">
        <v>198.11099999999999</v>
      </c>
      <c r="F42" s="30">
        <v>191</v>
      </c>
      <c r="G42" s="31">
        <v>7.1109999999999998</v>
      </c>
      <c r="H42" s="30">
        <v>107.1</v>
      </c>
      <c r="I42" s="30">
        <v>93</v>
      </c>
      <c r="J42" s="31">
        <v>14.1</v>
      </c>
      <c r="K42" s="30">
        <v>467</v>
      </c>
      <c r="L42" s="30">
        <v>267</v>
      </c>
      <c r="M42" s="31">
        <v>200</v>
      </c>
      <c r="N42" s="30">
        <v>7.5</v>
      </c>
      <c r="O42" s="30">
        <v>7.5</v>
      </c>
      <c r="P42" s="31">
        <v>0</v>
      </c>
      <c r="Q42" s="30">
        <v>605.13699999999994</v>
      </c>
      <c r="R42" s="30">
        <v>524.13699999999994</v>
      </c>
      <c r="S42" s="31">
        <v>81</v>
      </c>
      <c r="T42" s="30">
        <v>110.86199999999999</v>
      </c>
      <c r="U42" s="30">
        <v>83.861999999999995</v>
      </c>
      <c r="V42" s="31">
        <v>27</v>
      </c>
      <c r="W42" s="30">
        <v>79</v>
      </c>
      <c r="X42" s="30">
        <v>58</v>
      </c>
      <c r="Y42" s="31">
        <v>21</v>
      </c>
      <c r="Z42" s="30">
        <v>8</v>
      </c>
      <c r="AA42" s="30">
        <v>4</v>
      </c>
      <c r="AB42" s="31">
        <v>4</v>
      </c>
      <c r="AC42" s="30">
        <v>221.333</v>
      </c>
      <c r="AD42" s="30">
        <v>208</v>
      </c>
      <c r="AE42" s="31">
        <v>13.333</v>
      </c>
      <c r="AF42" s="30">
        <v>3</v>
      </c>
      <c r="AG42" s="30">
        <v>3</v>
      </c>
      <c r="AH42" s="31">
        <v>0</v>
      </c>
      <c r="AI42" s="30">
        <v>1252.787</v>
      </c>
      <c r="AJ42" s="30">
        <v>911</v>
      </c>
      <c r="AK42" s="31">
        <v>341.78699999999998</v>
      </c>
      <c r="AL42" s="30">
        <v>32</v>
      </c>
      <c r="AM42" s="30">
        <v>26</v>
      </c>
      <c r="AN42" s="31">
        <v>6</v>
      </c>
      <c r="AO42" s="30">
        <v>57.165999999999997</v>
      </c>
      <c r="AP42" s="30">
        <v>47</v>
      </c>
      <c r="AQ42" s="31">
        <v>10.166</v>
      </c>
      <c r="AR42" s="30">
        <v>3</v>
      </c>
      <c r="AS42" s="30">
        <v>3</v>
      </c>
      <c r="AT42" s="31">
        <v>0</v>
      </c>
    </row>
    <row r="43" spans="1:46" ht="15" customHeight="1" x14ac:dyDescent="0.2">
      <c r="A43" s="46" t="s">
        <v>56</v>
      </c>
      <c r="B43" s="30">
        <v>1</v>
      </c>
      <c r="C43" s="30">
        <v>1</v>
      </c>
      <c r="D43" s="31">
        <v>0</v>
      </c>
      <c r="E43" s="30">
        <v>235</v>
      </c>
      <c r="F43" s="30">
        <v>192</v>
      </c>
      <c r="G43" s="31">
        <v>43</v>
      </c>
      <c r="H43" s="30">
        <v>89.141999999999996</v>
      </c>
      <c r="I43" s="30">
        <v>81</v>
      </c>
      <c r="J43" s="31">
        <v>8.1419999999999995</v>
      </c>
      <c r="K43" s="30">
        <v>372</v>
      </c>
      <c r="L43" s="30">
        <v>243</v>
      </c>
      <c r="M43" s="31">
        <v>129</v>
      </c>
      <c r="N43" s="30">
        <v>8</v>
      </c>
      <c r="O43" s="30">
        <v>8</v>
      </c>
      <c r="P43" s="31">
        <v>0</v>
      </c>
      <c r="Q43" s="30">
        <v>411.07400000000001</v>
      </c>
      <c r="R43" s="30">
        <v>344.07400000000001</v>
      </c>
      <c r="S43" s="31">
        <v>67</v>
      </c>
      <c r="T43" s="30">
        <v>125.925</v>
      </c>
      <c r="U43" s="30">
        <v>71.924999999999997</v>
      </c>
      <c r="V43" s="31">
        <v>54</v>
      </c>
      <c r="W43" s="30">
        <v>51</v>
      </c>
      <c r="X43" s="30">
        <v>45</v>
      </c>
      <c r="Y43" s="31">
        <v>6</v>
      </c>
      <c r="Z43" s="30">
        <v>9</v>
      </c>
      <c r="AA43" s="30">
        <v>6</v>
      </c>
      <c r="AB43" s="31">
        <v>3</v>
      </c>
      <c r="AC43" s="30">
        <v>59</v>
      </c>
      <c r="AD43" s="30">
        <v>50</v>
      </c>
      <c r="AE43" s="31">
        <v>9</v>
      </c>
      <c r="AF43" s="30">
        <v>2</v>
      </c>
      <c r="AG43" s="30">
        <v>2</v>
      </c>
      <c r="AH43" s="31">
        <v>0</v>
      </c>
      <c r="AI43" s="30">
        <v>854.85699999999997</v>
      </c>
      <c r="AJ43" s="30">
        <v>662</v>
      </c>
      <c r="AK43" s="31">
        <v>192.857</v>
      </c>
      <c r="AL43" s="30">
        <v>36</v>
      </c>
      <c r="AM43" s="30">
        <v>32</v>
      </c>
      <c r="AN43" s="31">
        <v>4</v>
      </c>
      <c r="AO43" s="30">
        <v>53</v>
      </c>
      <c r="AP43" s="30">
        <v>42</v>
      </c>
      <c r="AQ43" s="31">
        <v>11</v>
      </c>
      <c r="AR43" s="30">
        <v>9</v>
      </c>
      <c r="AS43" s="30">
        <v>7</v>
      </c>
      <c r="AT43" s="31">
        <v>2</v>
      </c>
    </row>
    <row r="44" spans="1:46" ht="15" customHeight="1" x14ac:dyDescent="0.2">
      <c r="A44" s="46" t="s">
        <v>57</v>
      </c>
      <c r="B44" s="30">
        <v>2</v>
      </c>
      <c r="C44" s="30">
        <v>1</v>
      </c>
      <c r="D44" s="31">
        <v>1</v>
      </c>
      <c r="E44" s="30">
        <v>191</v>
      </c>
      <c r="F44" s="30">
        <v>176</v>
      </c>
      <c r="G44" s="31">
        <v>15</v>
      </c>
      <c r="H44" s="30">
        <v>104.136</v>
      </c>
      <c r="I44" s="30">
        <v>91</v>
      </c>
      <c r="J44" s="31">
        <v>13.135999999999999</v>
      </c>
      <c r="K44" s="30">
        <v>476</v>
      </c>
      <c r="L44" s="30">
        <v>260</v>
      </c>
      <c r="M44" s="31">
        <v>216</v>
      </c>
      <c r="N44" s="30">
        <v>8</v>
      </c>
      <c r="O44" s="30">
        <v>8</v>
      </c>
      <c r="P44" s="31">
        <v>0</v>
      </c>
      <c r="Q44" s="30">
        <v>487.13</v>
      </c>
      <c r="R44" s="30">
        <v>419.13</v>
      </c>
      <c r="S44" s="31">
        <v>68</v>
      </c>
      <c r="T44" s="30">
        <v>105.869</v>
      </c>
      <c r="U44" s="30">
        <v>62.869</v>
      </c>
      <c r="V44" s="31">
        <v>43</v>
      </c>
      <c r="W44" s="30">
        <v>59</v>
      </c>
      <c r="X44" s="30">
        <v>54</v>
      </c>
      <c r="Y44" s="31">
        <v>5</v>
      </c>
      <c r="Z44" s="30">
        <v>8</v>
      </c>
      <c r="AA44" s="30">
        <v>5</v>
      </c>
      <c r="AB44" s="31">
        <v>3</v>
      </c>
      <c r="AC44" s="30">
        <v>142</v>
      </c>
      <c r="AD44" s="30">
        <v>133</v>
      </c>
      <c r="AE44" s="31">
        <v>9</v>
      </c>
      <c r="AF44" s="30">
        <v>2</v>
      </c>
      <c r="AG44" s="30">
        <v>2</v>
      </c>
      <c r="AH44" s="31">
        <v>0</v>
      </c>
      <c r="AI44" s="30">
        <v>1231.8630000000001</v>
      </c>
      <c r="AJ44" s="30">
        <v>916</v>
      </c>
      <c r="AK44" s="31">
        <v>315.863</v>
      </c>
      <c r="AL44" s="30">
        <v>27</v>
      </c>
      <c r="AM44" s="30">
        <v>26</v>
      </c>
      <c r="AN44" s="31">
        <v>1</v>
      </c>
      <c r="AO44" s="30">
        <v>54</v>
      </c>
      <c r="AP44" s="30">
        <v>39</v>
      </c>
      <c r="AQ44" s="31">
        <v>15</v>
      </c>
      <c r="AR44" s="30">
        <v>3</v>
      </c>
      <c r="AS44" s="30">
        <v>3</v>
      </c>
      <c r="AT44" s="31">
        <v>0</v>
      </c>
    </row>
    <row r="45" spans="1:46" ht="15" customHeight="1" x14ac:dyDescent="0.2">
      <c r="A45" s="46" t="s">
        <v>58</v>
      </c>
      <c r="B45" s="30">
        <v>20</v>
      </c>
      <c r="C45" s="30">
        <v>17</v>
      </c>
      <c r="D45" s="31">
        <v>3</v>
      </c>
      <c r="E45" s="30">
        <v>712.99900000000002</v>
      </c>
      <c r="F45" s="30">
        <v>668</v>
      </c>
      <c r="G45" s="31">
        <v>44.999000000000002</v>
      </c>
      <c r="H45" s="30">
        <v>335.07100000000003</v>
      </c>
      <c r="I45" s="30">
        <v>306</v>
      </c>
      <c r="J45" s="31">
        <v>29.071000000000002</v>
      </c>
      <c r="K45" s="30">
        <v>1360.9649999999999</v>
      </c>
      <c r="L45" s="30">
        <v>671</v>
      </c>
      <c r="M45" s="31">
        <v>689.96500000000003</v>
      </c>
      <c r="N45" s="30">
        <v>33</v>
      </c>
      <c r="O45" s="30">
        <v>29</v>
      </c>
      <c r="P45" s="31">
        <v>4</v>
      </c>
      <c r="Q45" s="30">
        <v>1637.819</v>
      </c>
      <c r="R45" s="30">
        <v>1372.7850000000001</v>
      </c>
      <c r="S45" s="31">
        <v>265.03399999999999</v>
      </c>
      <c r="T45" s="30">
        <v>362.214</v>
      </c>
      <c r="U45" s="30">
        <v>233.214</v>
      </c>
      <c r="V45" s="31">
        <v>129</v>
      </c>
      <c r="W45" s="30">
        <v>182</v>
      </c>
      <c r="X45" s="30">
        <v>157</v>
      </c>
      <c r="Y45" s="31">
        <v>25</v>
      </c>
      <c r="Z45" s="30">
        <v>20</v>
      </c>
      <c r="AA45" s="30">
        <v>13</v>
      </c>
      <c r="AB45" s="31">
        <v>7</v>
      </c>
      <c r="AC45" s="30">
        <v>399.27199999999999</v>
      </c>
      <c r="AD45" s="30">
        <v>356</v>
      </c>
      <c r="AE45" s="31">
        <v>43.271999999999998</v>
      </c>
      <c r="AF45" s="30">
        <v>18</v>
      </c>
      <c r="AG45" s="30">
        <v>12</v>
      </c>
      <c r="AH45" s="31">
        <v>6</v>
      </c>
      <c r="AI45" s="30">
        <v>3486.9259999999999</v>
      </c>
      <c r="AJ45" s="30">
        <v>2489</v>
      </c>
      <c r="AK45" s="31">
        <v>997.92600000000004</v>
      </c>
      <c r="AL45" s="30">
        <v>162</v>
      </c>
      <c r="AM45" s="30">
        <v>121</v>
      </c>
      <c r="AN45" s="31">
        <v>41</v>
      </c>
      <c r="AO45" s="30">
        <v>175.727</v>
      </c>
      <c r="AP45" s="30">
        <v>119</v>
      </c>
      <c r="AQ45" s="31">
        <v>56.726999999999997</v>
      </c>
      <c r="AR45" s="30">
        <v>17</v>
      </c>
      <c r="AS45" s="30">
        <v>16</v>
      </c>
      <c r="AT45" s="31">
        <v>1</v>
      </c>
    </row>
    <row r="46" spans="1:46" ht="15" customHeight="1" x14ac:dyDescent="0.2">
      <c r="A46" s="46" t="s">
        <v>59</v>
      </c>
      <c r="B46" s="30">
        <v>16</v>
      </c>
      <c r="C46" s="30">
        <v>16</v>
      </c>
      <c r="D46" s="31">
        <v>0</v>
      </c>
      <c r="E46" s="30">
        <v>416</v>
      </c>
      <c r="F46" s="30">
        <v>399</v>
      </c>
      <c r="G46" s="31">
        <v>17</v>
      </c>
      <c r="H46" s="30">
        <v>233.14</v>
      </c>
      <c r="I46" s="30">
        <v>200</v>
      </c>
      <c r="J46" s="31">
        <v>33.14</v>
      </c>
      <c r="K46" s="30">
        <v>580</v>
      </c>
      <c r="L46" s="30">
        <v>301</v>
      </c>
      <c r="M46" s="31">
        <v>279</v>
      </c>
      <c r="N46" s="30">
        <v>17</v>
      </c>
      <c r="O46" s="30">
        <v>15</v>
      </c>
      <c r="P46" s="31">
        <v>2</v>
      </c>
      <c r="Q46" s="30">
        <v>1453.3320000000001</v>
      </c>
      <c r="R46" s="30">
        <v>1244.3320000000001</v>
      </c>
      <c r="S46" s="31">
        <v>209</v>
      </c>
      <c r="T46" s="30">
        <v>242.667</v>
      </c>
      <c r="U46" s="30">
        <v>150.667</v>
      </c>
      <c r="V46" s="31">
        <v>92</v>
      </c>
      <c r="W46" s="30">
        <v>110</v>
      </c>
      <c r="X46" s="30">
        <v>81</v>
      </c>
      <c r="Y46" s="31">
        <v>29</v>
      </c>
      <c r="Z46" s="30">
        <v>12</v>
      </c>
      <c r="AA46" s="30">
        <v>6</v>
      </c>
      <c r="AB46" s="31">
        <v>6</v>
      </c>
      <c r="AC46" s="30">
        <v>391</v>
      </c>
      <c r="AD46" s="30">
        <v>344</v>
      </c>
      <c r="AE46" s="31">
        <v>47</v>
      </c>
      <c r="AF46" s="30">
        <v>10</v>
      </c>
      <c r="AG46" s="30">
        <v>9</v>
      </c>
      <c r="AH46" s="31">
        <v>1</v>
      </c>
      <c r="AI46" s="30">
        <v>2395.8589999999999</v>
      </c>
      <c r="AJ46" s="30">
        <v>1839</v>
      </c>
      <c r="AK46" s="31">
        <v>556.85900000000004</v>
      </c>
      <c r="AL46" s="30">
        <v>111</v>
      </c>
      <c r="AM46" s="30">
        <v>92</v>
      </c>
      <c r="AN46" s="31">
        <v>19</v>
      </c>
      <c r="AO46" s="30">
        <v>120</v>
      </c>
      <c r="AP46" s="30">
        <v>91</v>
      </c>
      <c r="AQ46" s="31">
        <v>29</v>
      </c>
      <c r="AR46" s="30">
        <v>9</v>
      </c>
      <c r="AS46" s="30">
        <v>9</v>
      </c>
      <c r="AT46" s="31">
        <v>0</v>
      </c>
    </row>
    <row r="47" spans="1:46" ht="15" customHeight="1" x14ac:dyDescent="0.2">
      <c r="A47" s="46" t="s">
        <v>60</v>
      </c>
      <c r="B47" s="30">
        <v>21</v>
      </c>
      <c r="C47" s="30">
        <v>17</v>
      </c>
      <c r="D47" s="31">
        <v>4</v>
      </c>
      <c r="E47" s="30">
        <v>713</v>
      </c>
      <c r="F47" s="30">
        <v>664</v>
      </c>
      <c r="G47" s="31">
        <v>49</v>
      </c>
      <c r="H47" s="30">
        <v>351.37200000000001</v>
      </c>
      <c r="I47" s="30">
        <v>306</v>
      </c>
      <c r="J47" s="31">
        <v>45.372</v>
      </c>
      <c r="K47" s="30">
        <v>868</v>
      </c>
      <c r="L47" s="30">
        <v>441</v>
      </c>
      <c r="M47" s="31">
        <v>427</v>
      </c>
      <c r="N47" s="30">
        <v>40</v>
      </c>
      <c r="O47" s="30">
        <v>39</v>
      </c>
      <c r="P47" s="31">
        <v>1</v>
      </c>
      <c r="Q47" s="30">
        <v>2481.232</v>
      </c>
      <c r="R47" s="30">
        <v>2022.232</v>
      </c>
      <c r="S47" s="31">
        <v>459</v>
      </c>
      <c r="T47" s="30">
        <v>426.767</v>
      </c>
      <c r="U47" s="30">
        <v>279.767</v>
      </c>
      <c r="V47" s="31">
        <v>147</v>
      </c>
      <c r="W47" s="30">
        <v>263</v>
      </c>
      <c r="X47" s="30">
        <v>208</v>
      </c>
      <c r="Y47" s="31">
        <v>55</v>
      </c>
      <c r="Z47" s="30">
        <v>20</v>
      </c>
      <c r="AA47" s="30">
        <v>10</v>
      </c>
      <c r="AB47" s="31">
        <v>10</v>
      </c>
      <c r="AC47" s="30">
        <v>654</v>
      </c>
      <c r="AD47" s="30">
        <v>578</v>
      </c>
      <c r="AE47" s="31">
        <v>76</v>
      </c>
      <c r="AF47" s="30">
        <v>10</v>
      </c>
      <c r="AG47" s="30">
        <v>7</v>
      </c>
      <c r="AH47" s="31">
        <v>3</v>
      </c>
      <c r="AI47" s="30">
        <v>3428.6260000000002</v>
      </c>
      <c r="AJ47" s="30">
        <v>2591</v>
      </c>
      <c r="AK47" s="31">
        <v>837.62599999999998</v>
      </c>
      <c r="AL47" s="30">
        <v>290</v>
      </c>
      <c r="AM47" s="30">
        <v>235</v>
      </c>
      <c r="AN47" s="31">
        <v>55</v>
      </c>
      <c r="AO47" s="30">
        <v>205</v>
      </c>
      <c r="AP47" s="30">
        <v>147</v>
      </c>
      <c r="AQ47" s="31">
        <v>58</v>
      </c>
      <c r="AR47" s="30">
        <v>24</v>
      </c>
      <c r="AS47" s="30">
        <v>21</v>
      </c>
      <c r="AT47" s="31">
        <v>3</v>
      </c>
    </row>
    <row r="48" spans="1:46" ht="15" customHeight="1" x14ac:dyDescent="0.2">
      <c r="A48" s="46" t="s">
        <v>61</v>
      </c>
      <c r="B48" s="30">
        <v>2</v>
      </c>
      <c r="C48" s="30">
        <v>2</v>
      </c>
      <c r="D48" s="31">
        <v>0</v>
      </c>
      <c r="E48" s="30">
        <v>139</v>
      </c>
      <c r="F48" s="30">
        <v>125</v>
      </c>
      <c r="G48" s="31">
        <v>14</v>
      </c>
      <c r="H48" s="30">
        <v>74</v>
      </c>
      <c r="I48" s="30">
        <v>66</v>
      </c>
      <c r="J48" s="31">
        <v>8</v>
      </c>
      <c r="K48" s="30">
        <v>307</v>
      </c>
      <c r="L48" s="30">
        <v>150</v>
      </c>
      <c r="M48" s="31">
        <v>157</v>
      </c>
      <c r="N48" s="30">
        <v>7</v>
      </c>
      <c r="O48" s="30">
        <v>7</v>
      </c>
      <c r="P48" s="31">
        <v>0</v>
      </c>
      <c r="Q48" s="30">
        <v>470.52300000000002</v>
      </c>
      <c r="R48" s="30">
        <v>387.52300000000002</v>
      </c>
      <c r="S48" s="31">
        <v>83</v>
      </c>
      <c r="T48" s="30">
        <v>350.476</v>
      </c>
      <c r="U48" s="30">
        <v>95.475999999999999</v>
      </c>
      <c r="V48" s="31">
        <v>255</v>
      </c>
      <c r="W48" s="30">
        <v>58</v>
      </c>
      <c r="X48" s="30">
        <v>51</v>
      </c>
      <c r="Y48" s="31">
        <v>7</v>
      </c>
      <c r="Z48" s="30">
        <v>4</v>
      </c>
      <c r="AA48" s="30">
        <v>3</v>
      </c>
      <c r="AB48" s="31">
        <v>1</v>
      </c>
      <c r="AC48" s="30">
        <v>299</v>
      </c>
      <c r="AD48" s="30">
        <v>277</v>
      </c>
      <c r="AE48" s="31">
        <v>22</v>
      </c>
      <c r="AF48" s="30">
        <v>3</v>
      </c>
      <c r="AG48" s="30">
        <v>3</v>
      </c>
      <c r="AH48" s="31">
        <v>0</v>
      </c>
      <c r="AI48" s="30">
        <v>1010</v>
      </c>
      <c r="AJ48" s="30">
        <v>836</v>
      </c>
      <c r="AK48" s="31">
        <v>174</v>
      </c>
      <c r="AL48" s="30">
        <v>17</v>
      </c>
      <c r="AM48" s="30">
        <v>11</v>
      </c>
      <c r="AN48" s="31">
        <v>6</v>
      </c>
      <c r="AO48" s="30">
        <v>42</v>
      </c>
      <c r="AP48" s="30">
        <v>27</v>
      </c>
      <c r="AQ48" s="31">
        <v>15</v>
      </c>
      <c r="AR48" s="30">
        <v>1</v>
      </c>
      <c r="AS48" s="30">
        <v>1</v>
      </c>
      <c r="AT48" s="31">
        <v>0</v>
      </c>
    </row>
    <row r="49" spans="1:46" ht="15" customHeight="1" thickBot="1" x14ac:dyDescent="0.25">
      <c r="A49" s="46" t="s">
        <v>62</v>
      </c>
      <c r="B49" s="30">
        <v>7</v>
      </c>
      <c r="C49" s="30">
        <v>7</v>
      </c>
      <c r="D49" s="31">
        <v>0</v>
      </c>
      <c r="E49" s="30">
        <v>239</v>
      </c>
      <c r="F49" s="30">
        <v>226</v>
      </c>
      <c r="G49" s="31">
        <v>13</v>
      </c>
      <c r="H49" s="30">
        <v>151.22999999999999</v>
      </c>
      <c r="I49" s="30">
        <v>136</v>
      </c>
      <c r="J49" s="31">
        <v>15.23</v>
      </c>
      <c r="K49" s="30">
        <v>562</v>
      </c>
      <c r="L49" s="30">
        <v>321</v>
      </c>
      <c r="M49" s="31">
        <v>241</v>
      </c>
      <c r="N49" s="30">
        <v>15</v>
      </c>
      <c r="O49" s="30">
        <v>14</v>
      </c>
      <c r="P49" s="31">
        <v>1</v>
      </c>
      <c r="Q49" s="30">
        <v>878.30499999999995</v>
      </c>
      <c r="R49" s="30">
        <v>674.30499999999995</v>
      </c>
      <c r="S49" s="31">
        <v>204</v>
      </c>
      <c r="T49" s="30">
        <v>125.694</v>
      </c>
      <c r="U49" s="30">
        <v>92.694000000000003</v>
      </c>
      <c r="V49" s="31">
        <v>33</v>
      </c>
      <c r="W49" s="30">
        <v>94</v>
      </c>
      <c r="X49" s="30">
        <v>72</v>
      </c>
      <c r="Y49" s="31">
        <v>22</v>
      </c>
      <c r="Z49" s="30">
        <v>6</v>
      </c>
      <c r="AA49" s="30">
        <v>3</v>
      </c>
      <c r="AB49" s="31">
        <v>3</v>
      </c>
      <c r="AC49" s="30">
        <v>177</v>
      </c>
      <c r="AD49" s="30">
        <v>151</v>
      </c>
      <c r="AE49" s="31">
        <v>26</v>
      </c>
      <c r="AF49" s="30">
        <v>3</v>
      </c>
      <c r="AG49" s="30">
        <v>3</v>
      </c>
      <c r="AH49" s="31">
        <v>0</v>
      </c>
      <c r="AI49" s="30">
        <v>2195.7669999999998</v>
      </c>
      <c r="AJ49" s="30">
        <v>1683</v>
      </c>
      <c r="AK49" s="31">
        <v>512.76700000000005</v>
      </c>
      <c r="AL49" s="30">
        <v>77</v>
      </c>
      <c r="AM49" s="30">
        <v>61</v>
      </c>
      <c r="AN49" s="31">
        <v>16</v>
      </c>
      <c r="AO49" s="30">
        <v>64</v>
      </c>
      <c r="AP49" s="30">
        <v>52</v>
      </c>
      <c r="AQ49" s="31">
        <v>12</v>
      </c>
      <c r="AR49" s="30">
        <v>7</v>
      </c>
      <c r="AS49" s="30">
        <v>7</v>
      </c>
      <c r="AT49" s="31">
        <v>0</v>
      </c>
    </row>
    <row r="50" spans="1:46" ht="15" customHeight="1" thickTop="1" thickBot="1" x14ac:dyDescent="0.25">
      <c r="A50" s="27" t="str">
        <f ca="1">A3&amp;"合計"</f>
        <v>宮城県合計</v>
      </c>
      <c r="B50" s="28">
        <f>SUM(B11:B49)</f>
        <v>1607</v>
      </c>
      <c r="C50" s="28">
        <f>SUM(C11:C49)</f>
        <v>1405</v>
      </c>
      <c r="D50" s="29">
        <f>SUM(D11:D49)</f>
        <v>202</v>
      </c>
      <c r="E50" s="28">
        <f>SUM(E11:E49)</f>
        <v>92879.030999999974</v>
      </c>
      <c r="F50" s="28">
        <f>SUM(F11:F49)</f>
        <v>86487</v>
      </c>
      <c r="G50" s="29">
        <f>SUM(G11:G49)</f>
        <v>6392.030999999999</v>
      </c>
      <c r="H50" s="28">
        <f>SUM(H11:H49)</f>
        <v>38501.531000000003</v>
      </c>
      <c r="I50" s="28">
        <f>SUM(I11:I49)</f>
        <v>33954</v>
      </c>
      <c r="J50" s="29">
        <f>SUM(J11:J49)</f>
        <v>4547.530999999999</v>
      </c>
      <c r="K50" s="28">
        <f>SUM(K11:K49)</f>
        <v>98694.244999999995</v>
      </c>
      <c r="L50" s="28">
        <f>SUM(L11:L49)</f>
        <v>44119</v>
      </c>
      <c r="M50" s="29">
        <f>SUM(M11:M49)</f>
        <v>54575.245000000003</v>
      </c>
      <c r="N50" s="28">
        <f>SUM(N11:N49)</f>
        <v>3434.14</v>
      </c>
      <c r="O50" s="28">
        <f>SUM(O11:O49)</f>
        <v>3259.11</v>
      </c>
      <c r="P50" s="29">
        <f>SUM(P11:P49)</f>
        <v>175.03</v>
      </c>
      <c r="Q50" s="28">
        <f>SUM(Q11:Q49)</f>
        <v>173700.85499999995</v>
      </c>
      <c r="R50" s="28">
        <f>SUM(R11:R49)</f>
        <v>140515.58099999995</v>
      </c>
      <c r="S50" s="29">
        <f>SUM(S11:S49)</f>
        <v>33185.274000000005</v>
      </c>
      <c r="T50" s="28">
        <f>SUM(T11:T49)</f>
        <v>53009.199000000008</v>
      </c>
      <c r="U50" s="28">
        <f>SUM(U11:U49)</f>
        <v>33748.380000000012</v>
      </c>
      <c r="V50" s="29">
        <f>SUM(V11:V49)</f>
        <v>19260.819</v>
      </c>
      <c r="W50" s="28">
        <f>SUM(W11:W49)</f>
        <v>28307.881999999998</v>
      </c>
      <c r="X50" s="28">
        <f>SUM(X11:X49)</f>
        <v>22184</v>
      </c>
      <c r="Y50" s="29">
        <f>SUM(Y11:Y49)</f>
        <v>6123.8820000000005</v>
      </c>
      <c r="Z50" s="28">
        <f>SUM(Z11:Z49)</f>
        <v>1889.3190000000002</v>
      </c>
      <c r="AA50" s="28">
        <f>SUM(AA11:AA49)</f>
        <v>1037</v>
      </c>
      <c r="AB50" s="29">
        <f>SUM(AB11:AB49)</f>
        <v>852.31900000000007</v>
      </c>
      <c r="AC50" s="28">
        <f>SUM(AC11:AC49)</f>
        <v>58673.552999999985</v>
      </c>
      <c r="AD50" s="28">
        <f>SUM(AD11:AD49)</f>
        <v>53367</v>
      </c>
      <c r="AE50" s="29">
        <f>SUM(AE11:AE49)</f>
        <v>5306.5529999999999</v>
      </c>
      <c r="AF50" s="28">
        <f>SUM(AF11:AF49)</f>
        <v>1019</v>
      </c>
      <c r="AG50" s="28">
        <f>SUM(AG11:AG49)</f>
        <v>794</v>
      </c>
      <c r="AH50" s="29">
        <f>SUM(AH11:AH49)</f>
        <v>225</v>
      </c>
      <c r="AI50" s="28">
        <f>SUM(AI11:AI49)</f>
        <v>313755.79299999995</v>
      </c>
      <c r="AJ50" s="28">
        <f>SUM(AJ11:AJ49)</f>
        <v>238761</v>
      </c>
      <c r="AK50" s="29">
        <f>SUM(AK11:AK49)</f>
        <v>74994.79300000002</v>
      </c>
      <c r="AL50" s="28">
        <f>SUM(AL11:AL49)</f>
        <v>20099.143</v>
      </c>
      <c r="AM50" s="28">
        <f>SUM(AM11:AM49)</f>
        <v>15807</v>
      </c>
      <c r="AN50" s="29">
        <f>SUM(AN11:AN49)</f>
        <v>4292.1429999999991</v>
      </c>
      <c r="AO50" s="28">
        <f>SUM(AO11:AO49)</f>
        <v>20064.057000000001</v>
      </c>
      <c r="AP50" s="28">
        <f>SUM(AP11:AP49)</f>
        <v>13790</v>
      </c>
      <c r="AQ50" s="29">
        <f>SUM(AQ11:AQ49)</f>
        <v>6274.0569999999998</v>
      </c>
      <c r="AR50" s="28">
        <f>SUM(AR11:AR49)</f>
        <v>1776</v>
      </c>
      <c r="AS50" s="28">
        <f>SUM(AS11:AS49)</f>
        <v>1647</v>
      </c>
      <c r="AT50" s="29">
        <f>SUM(AT11:AT49)</f>
        <v>129</v>
      </c>
    </row>
    <row r="51" spans="1:46" ht="15" customHeight="1" x14ac:dyDescent="0.2">
      <c r="B51" s="25"/>
      <c r="T51" s="25"/>
    </row>
  </sheetData>
  <mergeCells count="17">
    <mergeCell ref="Q6:S6"/>
    <mergeCell ref="K6:M6"/>
    <mergeCell ref="N6:P6"/>
    <mergeCell ref="A5:A7"/>
    <mergeCell ref="A8:A10"/>
    <mergeCell ref="B6:D6"/>
    <mergeCell ref="E6:G6"/>
    <mergeCell ref="H6:J6"/>
    <mergeCell ref="AO6:AQ6"/>
    <mergeCell ref="AR6:AT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宮城県</vt:lpstr>
      <vt:lpstr>宮城県!Print_Area</vt:lpstr>
      <vt:lpstr>宮城県!Print_Titles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2022-07-19T10:23:57Z</dcterms:modified>
</cp:coreProperties>
</file>