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15_市区町村別得票数調\03_HP掲載用データ\07_福島県\"/>
    </mc:Choice>
  </mc:AlternateContent>
  <xr:revisionPtr revIDLastSave="0" documentId="13_ncr:1_{4343AE65-8A9C-4001-98CD-1FBD0A545798}" xr6:coauthVersionLast="36" xr6:coauthVersionMax="36" xr10:uidLastSave="{00000000-0000-0000-0000-000000000000}"/>
  <bookViews>
    <workbookView xWindow="600" yWindow="70" windowWidth="16610" windowHeight="8050" xr2:uid="{00000000-000D-0000-FFFF-FFFF00000000}"/>
  </bookViews>
  <sheets>
    <sheet name="福島県" sheetId="1" r:id="rId1"/>
  </sheets>
  <definedNames>
    <definedName name="_xlnm.Print_Area" localSheetId="0">福島県!$A$1:$AT$70</definedName>
    <definedName name="_xlnm.Print_Titles" localSheetId="0">福島県!$A:$A,福島県!$1:$3</definedName>
  </definedNames>
  <calcPr calcId="191029" calcMode="manual"/>
</workbook>
</file>

<file path=xl/calcChain.xml><?xml version="1.0" encoding="utf-8"?>
<calcChain xmlns="http://schemas.openxmlformats.org/spreadsheetml/2006/main">
  <c r="AT70" i="1" l="1"/>
  <c r="AS70" i="1"/>
  <c r="AR70" i="1"/>
  <c r="AQ70" i="1"/>
  <c r="AP70" i="1"/>
  <c r="AO70" i="1"/>
  <c r="AK70" i="1" l="1"/>
  <c r="AJ70" i="1"/>
  <c r="AI70" i="1"/>
  <c r="AL70" i="1"/>
  <c r="AM70" i="1"/>
  <c r="AN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A3" i="1"/>
  <c r="A70" i="1" s="1"/>
</calcChain>
</file>

<file path=xl/sharedStrings.xml><?xml version="1.0" encoding="utf-8"?>
<sst xmlns="http://schemas.openxmlformats.org/spreadsheetml/2006/main" count="163" uniqueCount="83">
  <si>
    <t>届出番号</t>
  </si>
  <si>
    <t>政党等名</t>
  </si>
  <si>
    <t>得票総数</t>
  </si>
  <si>
    <t>政党等の</t>
  </si>
  <si>
    <t>名簿登載者の</t>
  </si>
  <si>
    <t>開票区名</t>
  </si>
  <si>
    <t>参議院議員通常選挙（比例代表）　名簿届出政党別市区町村別得票数一覧</t>
    <rPh sb="0" eb="1">
      <t>サン</t>
    </rPh>
    <rPh sb="5" eb="7">
      <t>ツウジョウ</t>
    </rPh>
    <rPh sb="10" eb="12">
      <t>ヒレイ</t>
    </rPh>
    <rPh sb="12" eb="14">
      <t>ダイヒョウ</t>
    </rPh>
    <rPh sb="16" eb="18">
      <t>メイボ</t>
    </rPh>
    <rPh sb="18" eb="20">
      <t>トドケデ</t>
    </rPh>
    <rPh sb="20" eb="22">
      <t>セイトウ</t>
    </rPh>
    <phoneticPr fontId="6"/>
  </si>
  <si>
    <t>[単位：票]</t>
  </si>
  <si>
    <t>社会民主党</t>
    <rPh sb="0" eb="2">
      <t>シャカイ</t>
    </rPh>
    <rPh sb="2" eb="5">
      <t>ミンシュトウ</t>
    </rPh>
    <phoneticPr fontId="2"/>
  </si>
  <si>
    <t>公明党</t>
    <rPh sb="0" eb="3">
      <t>コウメイトウ</t>
    </rPh>
    <phoneticPr fontId="2"/>
  </si>
  <si>
    <t>日本共産党</t>
    <rPh sb="0" eb="2">
      <t>ニホン</t>
    </rPh>
    <rPh sb="2" eb="5">
      <t>キョウサントウ</t>
    </rPh>
    <phoneticPr fontId="2"/>
  </si>
  <si>
    <t>自由民主党</t>
    <rPh sb="0" eb="2">
      <t>ジユウ</t>
    </rPh>
    <rPh sb="2" eb="5">
      <t>ミンシュトウ</t>
    </rPh>
    <phoneticPr fontId="2"/>
  </si>
  <si>
    <t>国民民主党</t>
    <rPh sb="0" eb="2">
      <t>コクミン</t>
    </rPh>
    <rPh sb="2" eb="5">
      <t>ミンシュトウ</t>
    </rPh>
    <phoneticPr fontId="2"/>
  </si>
  <si>
    <t>幸福実現党</t>
    <rPh sb="0" eb="2">
      <t>コウフク</t>
    </rPh>
    <rPh sb="2" eb="4">
      <t>ジツゲン</t>
    </rPh>
    <rPh sb="4" eb="5">
      <t>トウ</t>
    </rPh>
    <phoneticPr fontId="2"/>
  </si>
  <si>
    <t>令和4年7月10日執行</t>
    <rPh sb="0" eb="2">
      <t>レイワ</t>
    </rPh>
    <phoneticPr fontId="6"/>
  </si>
  <si>
    <t>日本維新の会</t>
    <rPh sb="0" eb="4">
      <t>ニッポンイシン</t>
    </rPh>
    <rPh sb="5" eb="6">
      <t>カイ</t>
    </rPh>
    <phoneticPr fontId="2"/>
  </si>
  <si>
    <t>れいわ新選組</t>
    <phoneticPr fontId="2"/>
  </si>
  <si>
    <t>ごぼうの党</t>
    <rPh sb="4" eb="5">
      <t>トウ</t>
    </rPh>
    <phoneticPr fontId="2"/>
  </si>
  <si>
    <t>立憲民主党</t>
    <phoneticPr fontId="2"/>
  </si>
  <si>
    <t>参政党</t>
    <rPh sb="0" eb="1">
      <t>サン</t>
    </rPh>
    <rPh sb="1" eb="3">
      <t>セイトウ</t>
    </rPh>
    <phoneticPr fontId="2"/>
  </si>
  <si>
    <t>日本第一党</t>
    <phoneticPr fontId="2"/>
  </si>
  <si>
    <t>新党くにもり</t>
    <rPh sb="0" eb="2">
      <t>シントウ</t>
    </rPh>
    <phoneticPr fontId="2"/>
  </si>
  <si>
    <t>ＮＨＫ党</t>
    <rPh sb="3" eb="4">
      <t>トウ</t>
    </rPh>
    <phoneticPr fontId="2"/>
  </si>
  <si>
    <t>維新政党・新風</t>
    <rPh sb="0" eb="2">
      <t>イシン</t>
    </rPh>
    <rPh sb="2" eb="4">
      <t>セイトウ</t>
    </rPh>
    <rPh sb="5" eb="7">
      <t>シンプウ</t>
    </rPh>
    <phoneticPr fontId="2"/>
  </si>
  <si>
    <t>福島市</t>
  </si>
  <si>
    <t>会津若松市</t>
  </si>
  <si>
    <t>郡山市</t>
  </si>
  <si>
    <t>いわき市</t>
  </si>
  <si>
    <t>白河市</t>
  </si>
  <si>
    <t>須賀川市</t>
  </si>
  <si>
    <t>喜多方市</t>
  </si>
  <si>
    <t>相馬市</t>
  </si>
  <si>
    <t>二本松市</t>
  </si>
  <si>
    <t>田村市</t>
  </si>
  <si>
    <t>南相馬市</t>
  </si>
  <si>
    <t>伊達市</t>
  </si>
  <si>
    <t>本宮市</t>
  </si>
  <si>
    <t>桑折町</t>
  </si>
  <si>
    <t>国見町</t>
  </si>
  <si>
    <t>川俣町</t>
  </si>
  <si>
    <t>大玉村</t>
  </si>
  <si>
    <t>鏡石町</t>
  </si>
  <si>
    <t>天栄村</t>
  </si>
  <si>
    <t>下郷町</t>
  </si>
  <si>
    <t>檜枝岐村</t>
  </si>
  <si>
    <t>只見町</t>
  </si>
  <si>
    <t>南会津町</t>
  </si>
  <si>
    <t>北塩原村</t>
  </si>
  <si>
    <t>西会津町</t>
  </si>
  <si>
    <t>磐梯町</t>
  </si>
  <si>
    <t>猪苗代町</t>
  </si>
  <si>
    <t>会津坂下町</t>
  </si>
  <si>
    <t>湯川村</t>
  </si>
  <si>
    <t>柳津町</t>
  </si>
  <si>
    <t>三島町</t>
  </si>
  <si>
    <t>金山町</t>
  </si>
  <si>
    <t>昭和村</t>
  </si>
  <si>
    <t>会津美里町</t>
  </si>
  <si>
    <t>西郷村</t>
  </si>
  <si>
    <t>泉崎村</t>
  </si>
  <si>
    <t>中島村</t>
  </si>
  <si>
    <t>矢吹町</t>
  </si>
  <si>
    <t>棚倉町</t>
  </si>
  <si>
    <t>矢祭町</t>
  </si>
  <si>
    <t>塙町</t>
  </si>
  <si>
    <t>鮫川村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</si>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</sst>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"/>
  </numFmts>
  <fonts count="1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color rgb="FF0000FF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/>
    <xf numFmtId="0" fontId="1" fillId="0" borderId="2" xfId="0" applyNumberFormat="1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1" fillId="0" borderId="4" xfId="0" applyNumberFormat="1" applyFont="1" applyBorder="1" applyAlignment="1"/>
    <xf numFmtId="0" fontId="4" fillId="0" borderId="5" xfId="0" applyNumberFormat="1" applyFont="1" applyBorder="1" applyAlignment="1">
      <alignment horizontal="center" vertical="center"/>
    </xf>
    <xf numFmtId="0" fontId="0" fillId="0" borderId="5" xfId="0" applyBorder="1" applyAlignment="1"/>
    <xf numFmtId="0" fontId="4" fillId="0" borderId="6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0" fillId="0" borderId="6" xfId="0" applyBorder="1" applyAlignment="1"/>
    <xf numFmtId="58" fontId="5" fillId="0" borderId="0" xfId="0" applyNumberFormat="1" applyFont="1" applyFill="1" applyBorder="1" applyAlignment="1">
      <alignment vertical="center"/>
    </xf>
    <xf numFmtId="58" fontId="5" fillId="0" borderId="0" xfId="0" applyNumberFormat="1" applyFont="1" applyFill="1" applyBorder="1" applyAlignment="1">
      <alignment horizontal="right"/>
    </xf>
    <xf numFmtId="32" fontId="5" fillId="0" borderId="0" xfId="0" applyNumberFormat="1" applyFont="1" applyFill="1" applyBorder="1" applyAlignment="1"/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176" fontId="10" fillId="0" borderId="7" xfId="0" applyNumberFormat="1" applyFont="1" applyBorder="1" applyAlignment="1">
      <alignment horizontal="right" vertical="center"/>
    </xf>
    <xf numFmtId="176" fontId="10" fillId="0" borderId="4" xfId="0" applyNumberFormat="1" applyFont="1" applyBorder="1" applyAlignment="1">
      <alignment horizontal="right" vertical="center"/>
    </xf>
    <xf numFmtId="0" fontId="0" fillId="0" borderId="1" xfId="0" applyNumberFormat="1" applyFont="1" applyBorder="1" applyAlignment="1">
      <alignment horizontal="center" vertical="center"/>
    </xf>
    <xf numFmtId="176" fontId="0" fillId="0" borderId="0" xfId="0" applyNumberFormat="1"/>
    <xf numFmtId="0" fontId="0" fillId="0" borderId="0" xfId="0" applyBorder="1"/>
    <xf numFmtId="0" fontId="12" fillId="0" borderId="8" xfId="0" applyFont="1" applyFill="1" applyBorder="1" applyAlignment="1">
      <alignment horizontal="distributed" vertical="center"/>
    </xf>
    <xf numFmtId="176" fontId="13" fillId="0" borderId="9" xfId="0" applyNumberFormat="1" applyFont="1" applyBorder="1" applyAlignment="1">
      <alignment horizontal="right" vertical="center"/>
    </xf>
    <xf numFmtId="176" fontId="13" fillId="0" borderId="10" xfId="0" applyNumberFormat="1" applyFont="1" applyBorder="1" applyAlignment="1">
      <alignment horizontal="right" vertical="center"/>
    </xf>
    <xf numFmtId="176" fontId="10" fillId="0" borderId="14" xfId="0" applyNumberFormat="1" applyFont="1" applyBorder="1" applyAlignment="1">
      <alignment horizontal="right" vertical="center"/>
    </xf>
    <xf numFmtId="176" fontId="10" fillId="0" borderId="15" xfId="0" applyNumberFormat="1" applyFont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14" fillId="0" borderId="0" xfId="0" applyFont="1" applyFill="1" applyAlignment="1">
      <alignment horizontal="distributed"/>
    </xf>
    <xf numFmtId="0" fontId="1" fillId="0" borderId="0" xfId="0" applyFont="1" applyFill="1" applyAlignment="1"/>
    <xf numFmtId="0" fontId="11" fillId="0" borderId="0" xfId="0" applyFont="1" applyFill="1" applyAlignment="1">
      <alignment horizontal="right"/>
    </xf>
    <xf numFmtId="0" fontId="0" fillId="0" borderId="16" xfId="0" applyNumberFormat="1" applyFont="1" applyBorder="1" applyAlignment="1">
      <alignment horizontal="right" vertical="center"/>
    </xf>
    <xf numFmtId="0" fontId="0" fillId="0" borderId="17" xfId="0" applyNumberFormat="1" applyFont="1" applyBorder="1" applyAlignment="1">
      <alignment horizontal="center" vertical="center" shrinkToFit="1"/>
    </xf>
    <xf numFmtId="0" fontId="0" fillId="0" borderId="0" xfId="0" applyNumberFormat="1" applyFont="1" applyBorder="1" applyAlignment="1">
      <alignment horizontal="center" vertical="center" shrinkToFit="1"/>
    </xf>
    <xf numFmtId="0" fontId="0" fillId="0" borderId="5" xfId="0" applyNumberFormat="1" applyFont="1" applyBorder="1" applyAlignment="1">
      <alignment horizontal="center" vertical="center" shrinkToFit="1"/>
    </xf>
    <xf numFmtId="0" fontId="0" fillId="0" borderId="18" xfId="0" applyNumberFormat="1" applyFont="1" applyBorder="1" applyAlignment="1">
      <alignment horizontal="right" vertical="center"/>
    </xf>
    <xf numFmtId="0" fontId="0" fillId="0" borderId="18" xfId="0" applyNumberFormat="1" applyFont="1" applyBorder="1" applyAlignment="1">
      <alignment horizontal="left" vertical="center"/>
    </xf>
    <xf numFmtId="0" fontId="0" fillId="0" borderId="12" xfId="0" applyNumberFormat="1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3</xdr:row>
      <xdr:rowOff>21167</xdr:rowOff>
    </xdr:from>
    <xdr:to>
      <xdr:col>1</xdr:col>
      <xdr:colOff>7620</xdr:colOff>
      <xdr:row>9</xdr:row>
      <xdr:rowOff>144780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0583" y="935567"/>
          <a:ext cx="1597237" cy="103801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71"/>
  <sheetViews>
    <sheetView tabSelected="1" view="pageBreakPreview" topLeftCell="AE1" zoomScale="70" zoomScaleNormal="90" zoomScaleSheetLayoutView="70" workbookViewId="0">
      <pane ySplit="10" topLeftCell="A41" activePane="bottomLeft" state="frozen"/>
      <selection pane="bottomLeft" activeCell="B11" sqref="B11:AT69"/>
    </sheetView>
  </sheetViews>
  <sheetFormatPr defaultRowHeight="15" customHeight="1" x14ac:dyDescent="0.2"/>
  <cols>
    <col min="1" max="1" width="23.36328125" customWidth="1"/>
    <col min="2" max="46" width="16.6328125" customWidth="1"/>
  </cols>
  <sheetData>
    <row r="1" spans="1:46" s="15" customFormat="1" ht="24" customHeight="1" x14ac:dyDescent="0.2">
      <c r="A1" s="12" t="s">
        <v>14</v>
      </c>
      <c r="B1" s="13"/>
      <c r="C1" s="13"/>
      <c r="D1" s="13"/>
      <c r="E1" s="13"/>
      <c r="F1" s="13"/>
      <c r="G1" s="13"/>
      <c r="H1" s="14"/>
      <c r="J1" s="16"/>
      <c r="K1" s="13"/>
      <c r="L1" s="13"/>
      <c r="M1" s="13"/>
      <c r="N1" s="13"/>
      <c r="O1" s="13"/>
      <c r="P1" s="13"/>
      <c r="Q1" s="14"/>
      <c r="S1" s="16"/>
      <c r="T1" s="13"/>
      <c r="U1" s="13"/>
      <c r="V1" s="13"/>
      <c r="W1" s="13"/>
      <c r="X1" s="13"/>
      <c r="Y1" s="13"/>
      <c r="Z1" s="14"/>
      <c r="AB1" s="16"/>
      <c r="AC1" s="13"/>
      <c r="AD1" s="13"/>
      <c r="AE1" s="13"/>
      <c r="AF1" s="13"/>
      <c r="AG1" s="13"/>
      <c r="AH1" s="13"/>
      <c r="AI1" s="14"/>
      <c r="AK1" s="16"/>
      <c r="AL1" s="14"/>
      <c r="AN1" s="16"/>
      <c r="AO1" s="17"/>
    </row>
    <row r="2" spans="1:46" s="15" customFormat="1" ht="24" customHeight="1" x14ac:dyDescent="0.2">
      <c r="A2" s="32"/>
      <c r="B2" s="32"/>
      <c r="C2" s="32" t="s">
        <v>6</v>
      </c>
      <c r="D2" s="32"/>
      <c r="E2" s="32"/>
      <c r="F2" s="32"/>
      <c r="G2" s="32"/>
      <c r="H2" s="32"/>
      <c r="I2" s="32"/>
      <c r="J2" s="32"/>
      <c r="K2" s="32"/>
      <c r="L2" s="32" t="s">
        <v>6</v>
      </c>
      <c r="M2" s="18"/>
      <c r="N2" s="18"/>
      <c r="O2" s="18"/>
      <c r="P2" s="18"/>
      <c r="Q2" s="18"/>
      <c r="R2" s="18"/>
      <c r="S2" s="18"/>
      <c r="T2" s="32"/>
      <c r="U2" s="32" t="s">
        <v>6</v>
      </c>
      <c r="V2" s="18"/>
      <c r="W2" s="18"/>
      <c r="X2" s="18"/>
      <c r="Y2" s="18"/>
      <c r="Z2" s="18"/>
      <c r="AA2" s="18"/>
      <c r="AB2" s="18"/>
      <c r="AC2" s="32"/>
      <c r="AD2" s="32" t="s">
        <v>6</v>
      </c>
      <c r="AE2" s="18"/>
      <c r="AF2" s="18"/>
      <c r="AG2" s="18"/>
      <c r="AH2" s="18"/>
      <c r="AI2" s="18"/>
      <c r="AJ2" s="18"/>
      <c r="AK2" s="18"/>
      <c r="AL2" s="32"/>
      <c r="AM2" s="32" t="s">
        <v>6</v>
      </c>
      <c r="AN2" s="18"/>
      <c r="AO2" s="16"/>
    </row>
    <row r="3" spans="1:46" s="34" customFormat="1" ht="24" customHeight="1" thickBot="1" x14ac:dyDescent="0.25">
      <c r="A3" s="33" t="str">
        <f ca="1">RIGHT(CELL("filename",A3),LEN(CELL("filename",A3))-FIND("]",CELL("filename",A3)))</f>
        <v>福島県</v>
      </c>
      <c r="B3" s="16"/>
      <c r="C3" s="19"/>
      <c r="D3" s="19"/>
      <c r="E3" s="19"/>
      <c r="F3" s="19"/>
      <c r="G3" s="19"/>
      <c r="H3" s="20"/>
      <c r="J3" s="35" t="s">
        <v>7</v>
      </c>
      <c r="K3" s="16"/>
      <c r="L3" s="19"/>
      <c r="M3" s="19"/>
      <c r="N3" s="19"/>
      <c r="O3" s="19"/>
      <c r="P3" s="19"/>
      <c r="Q3" s="20"/>
      <c r="S3" s="35" t="s">
        <v>7</v>
      </c>
      <c r="T3" s="16"/>
      <c r="U3" s="19"/>
      <c r="V3" s="19"/>
      <c r="W3" s="19"/>
      <c r="X3" s="19"/>
      <c r="Y3" s="19"/>
      <c r="Z3" s="20"/>
      <c r="AB3" s="35" t="s">
        <v>7</v>
      </c>
      <c r="AC3" s="16"/>
      <c r="AD3" s="19"/>
      <c r="AE3" s="19"/>
      <c r="AF3" s="19"/>
      <c r="AG3" s="19"/>
      <c r="AH3" s="19"/>
      <c r="AI3" s="20"/>
      <c r="AK3" s="35" t="s">
        <v>7</v>
      </c>
      <c r="AL3" s="20"/>
      <c r="AO3" s="21"/>
      <c r="AT3" s="35" t="s">
        <v>7</v>
      </c>
    </row>
    <row r="4" spans="1:46" ht="12" customHeight="1" x14ac:dyDescent="0.2">
      <c r="A4" s="36" t="s">
        <v>0</v>
      </c>
      <c r="B4" s="1"/>
      <c r="C4" s="24">
        <v>1</v>
      </c>
      <c r="D4" s="2"/>
      <c r="E4" s="1"/>
      <c r="F4" s="24">
        <v>2</v>
      </c>
      <c r="G4" s="2"/>
      <c r="H4" s="1"/>
      <c r="I4" s="24">
        <v>3</v>
      </c>
      <c r="J4" s="3"/>
      <c r="K4" s="1"/>
      <c r="L4" s="24">
        <v>4</v>
      </c>
      <c r="M4" s="2"/>
      <c r="N4" s="1"/>
      <c r="O4" s="24">
        <v>5</v>
      </c>
      <c r="P4" s="2"/>
      <c r="Q4" s="1"/>
      <c r="R4" s="24">
        <v>6</v>
      </c>
      <c r="S4" s="3"/>
      <c r="T4" s="1"/>
      <c r="U4" s="24">
        <v>7</v>
      </c>
      <c r="V4" s="2"/>
      <c r="W4" s="1"/>
      <c r="X4" s="24">
        <v>8</v>
      </c>
      <c r="Y4" s="2"/>
      <c r="Z4" s="1"/>
      <c r="AA4" s="24">
        <v>9</v>
      </c>
      <c r="AB4" s="3"/>
      <c r="AC4" s="1"/>
      <c r="AD4" s="24">
        <v>10</v>
      </c>
      <c r="AE4" s="2"/>
      <c r="AF4" s="1"/>
      <c r="AG4" s="24">
        <v>11</v>
      </c>
      <c r="AH4" s="2"/>
      <c r="AI4" s="1"/>
      <c r="AJ4" s="24">
        <v>12</v>
      </c>
      <c r="AK4" s="3"/>
      <c r="AL4" s="1"/>
      <c r="AM4" s="24">
        <v>13</v>
      </c>
      <c r="AN4" s="3"/>
      <c r="AO4" s="1"/>
      <c r="AP4" s="24">
        <v>14</v>
      </c>
      <c r="AQ4" s="3"/>
      <c r="AR4" s="1"/>
      <c r="AS4" s="24">
        <v>15</v>
      </c>
      <c r="AT4" s="3"/>
    </row>
    <row r="5" spans="1:46" ht="12" customHeight="1" x14ac:dyDescent="0.2">
      <c r="A5" s="40" t="s">
        <v>1</v>
      </c>
      <c r="B5" s="4"/>
      <c r="C5" s="4"/>
      <c r="D5" s="5"/>
      <c r="E5" s="4"/>
      <c r="F5" s="4"/>
      <c r="G5" s="5"/>
      <c r="H5" s="4"/>
      <c r="I5" s="4"/>
      <c r="J5" s="5"/>
      <c r="K5" s="4"/>
      <c r="L5" s="4"/>
      <c r="M5" s="5"/>
      <c r="N5" s="4"/>
      <c r="O5" s="4"/>
      <c r="P5" s="5"/>
      <c r="Q5" s="4"/>
      <c r="R5" s="4"/>
      <c r="S5" s="5"/>
      <c r="T5" s="4"/>
      <c r="U5" s="4"/>
      <c r="V5" s="5"/>
      <c r="W5" s="4"/>
      <c r="X5" s="4"/>
      <c r="Y5" s="5"/>
      <c r="Z5" s="4"/>
      <c r="AA5" s="4"/>
      <c r="AB5" s="5"/>
      <c r="AC5" s="4"/>
      <c r="AD5" s="4"/>
      <c r="AE5" s="5"/>
      <c r="AF5" s="4"/>
      <c r="AG5" s="4"/>
      <c r="AH5" s="5"/>
      <c r="AI5" s="4"/>
      <c r="AJ5" s="4"/>
      <c r="AK5" s="5"/>
      <c r="AL5" s="4"/>
      <c r="AM5" s="4"/>
      <c r="AN5" s="5"/>
      <c r="AO5" s="4"/>
      <c r="AP5" s="4"/>
      <c r="AQ5" s="5"/>
      <c r="AR5" s="4"/>
      <c r="AS5" s="4"/>
      <c r="AT5" s="5"/>
    </row>
    <row r="6" spans="1:46" ht="12" customHeight="1" x14ac:dyDescent="0.2">
      <c r="A6" s="40"/>
      <c r="B6" s="38" t="s">
        <v>13</v>
      </c>
      <c r="C6" s="43"/>
      <c r="D6" s="44"/>
      <c r="E6" s="38" t="s">
        <v>15</v>
      </c>
      <c r="F6" s="43"/>
      <c r="G6" s="44"/>
      <c r="H6" s="38" t="s">
        <v>16</v>
      </c>
      <c r="I6" s="43"/>
      <c r="J6" s="44"/>
      <c r="K6" s="37" t="s">
        <v>9</v>
      </c>
      <c r="L6" s="38"/>
      <c r="M6" s="39"/>
      <c r="N6" s="37" t="s">
        <v>17</v>
      </c>
      <c r="O6" s="38"/>
      <c r="P6" s="39"/>
      <c r="Q6" s="37" t="s">
        <v>18</v>
      </c>
      <c r="R6" s="38"/>
      <c r="S6" s="39"/>
      <c r="T6" s="37" t="s">
        <v>12</v>
      </c>
      <c r="U6" s="38"/>
      <c r="V6" s="39"/>
      <c r="W6" s="37" t="s">
        <v>19</v>
      </c>
      <c r="X6" s="38"/>
      <c r="Y6" s="39"/>
      <c r="Z6" s="37" t="s">
        <v>20</v>
      </c>
      <c r="AA6" s="38"/>
      <c r="AB6" s="39"/>
      <c r="AC6" s="37" t="s">
        <v>10</v>
      </c>
      <c r="AD6" s="38"/>
      <c r="AE6" s="39"/>
      <c r="AF6" s="37" t="s">
        <v>21</v>
      </c>
      <c r="AG6" s="38"/>
      <c r="AH6" s="39"/>
      <c r="AI6" s="37" t="s">
        <v>11</v>
      </c>
      <c r="AJ6" s="38"/>
      <c r="AK6" s="39"/>
      <c r="AL6" s="37" t="s">
        <v>8</v>
      </c>
      <c r="AM6" s="38"/>
      <c r="AN6" s="39"/>
      <c r="AO6" s="37" t="s">
        <v>22</v>
      </c>
      <c r="AP6" s="38"/>
      <c r="AQ6" s="39"/>
      <c r="AR6" s="37" t="s">
        <v>23</v>
      </c>
      <c r="AS6" s="38"/>
      <c r="AT6" s="39"/>
    </row>
    <row r="7" spans="1:46" ht="12" customHeight="1" x14ac:dyDescent="0.2">
      <c r="A7" s="40"/>
      <c r="B7" s="26"/>
      <c r="C7" s="26"/>
      <c r="D7" s="7"/>
      <c r="E7" s="26"/>
      <c r="F7" s="26"/>
      <c r="G7" s="7"/>
      <c r="H7" s="26"/>
      <c r="I7" s="26"/>
      <c r="J7" s="7"/>
      <c r="K7" s="26"/>
      <c r="L7" s="26"/>
      <c r="M7" s="7"/>
      <c r="N7" s="26"/>
      <c r="O7" s="26"/>
      <c r="P7" s="7"/>
      <c r="Q7" s="26"/>
      <c r="R7" s="26"/>
      <c r="S7" s="7"/>
      <c r="T7" s="26"/>
      <c r="U7" s="26"/>
      <c r="V7" s="7"/>
      <c r="W7" s="26"/>
      <c r="X7" s="26"/>
      <c r="Y7" s="7"/>
      <c r="Z7" s="26"/>
      <c r="AA7" s="26"/>
      <c r="AB7" s="7"/>
      <c r="AC7" s="26"/>
      <c r="AD7" s="26"/>
      <c r="AE7" s="7"/>
      <c r="AF7" s="26"/>
      <c r="AG7" s="26"/>
      <c r="AH7" s="7"/>
      <c r="AI7" s="26"/>
      <c r="AJ7" s="26"/>
      <c r="AK7" s="7"/>
      <c r="AL7" s="26"/>
      <c r="AM7" s="26"/>
      <c r="AN7" s="7"/>
      <c r="AO7" s="26"/>
      <c r="AP7" s="26"/>
      <c r="AQ7" s="7"/>
      <c r="AR7" s="26"/>
      <c r="AS7" s="26"/>
      <c r="AT7" s="7"/>
    </row>
    <row r="8" spans="1:46" ht="12" customHeight="1" x14ac:dyDescent="0.2">
      <c r="A8" s="41" t="s">
        <v>5</v>
      </c>
      <c r="B8" s="4"/>
      <c r="C8" s="4"/>
      <c r="D8" s="5"/>
      <c r="E8" s="4"/>
      <c r="F8" s="4"/>
      <c r="G8" s="5"/>
      <c r="H8" s="4"/>
      <c r="I8" s="4"/>
      <c r="J8" s="5"/>
      <c r="K8" s="4"/>
      <c r="L8" s="4"/>
      <c r="M8" s="5"/>
      <c r="N8" s="4"/>
      <c r="O8" s="4"/>
      <c r="P8" s="5"/>
      <c r="Q8" s="4"/>
      <c r="R8" s="4"/>
      <c r="S8" s="5"/>
      <c r="T8" s="4"/>
      <c r="U8" s="4"/>
      <c r="V8" s="5"/>
      <c r="W8" s="4"/>
      <c r="X8" s="4"/>
      <c r="Y8" s="5"/>
      <c r="Z8" s="4"/>
      <c r="AA8" s="4"/>
      <c r="AB8" s="5"/>
      <c r="AC8" s="4"/>
      <c r="AD8" s="4"/>
      <c r="AE8" s="5"/>
      <c r="AF8" s="4"/>
      <c r="AG8" s="4"/>
      <c r="AH8" s="5"/>
      <c r="AI8" s="4"/>
      <c r="AJ8" s="4"/>
      <c r="AK8" s="5"/>
      <c r="AL8" s="4"/>
      <c r="AM8" s="4"/>
      <c r="AN8" s="5"/>
      <c r="AO8" s="4"/>
      <c r="AP8" s="4"/>
      <c r="AQ8" s="5"/>
      <c r="AR8" s="4"/>
      <c r="AS8" s="4"/>
      <c r="AT8" s="5"/>
    </row>
    <row r="9" spans="1:46" ht="12" customHeight="1" x14ac:dyDescent="0.2">
      <c r="A9" s="41"/>
      <c r="B9" s="8" t="s">
        <v>2</v>
      </c>
      <c r="C9" s="9" t="s">
        <v>3</v>
      </c>
      <c r="D9" s="10" t="s">
        <v>4</v>
      </c>
      <c r="E9" s="8" t="s">
        <v>2</v>
      </c>
      <c r="F9" s="9" t="s">
        <v>3</v>
      </c>
      <c r="G9" s="10" t="s">
        <v>4</v>
      </c>
      <c r="H9" s="8" t="s">
        <v>2</v>
      </c>
      <c r="I9" s="9" t="s">
        <v>3</v>
      </c>
      <c r="J9" s="10" t="s">
        <v>4</v>
      </c>
      <c r="K9" s="8" t="s">
        <v>2</v>
      </c>
      <c r="L9" s="9" t="s">
        <v>3</v>
      </c>
      <c r="M9" s="10" t="s">
        <v>4</v>
      </c>
      <c r="N9" s="8" t="s">
        <v>2</v>
      </c>
      <c r="O9" s="9" t="s">
        <v>3</v>
      </c>
      <c r="P9" s="10" t="s">
        <v>4</v>
      </c>
      <c r="Q9" s="8" t="s">
        <v>2</v>
      </c>
      <c r="R9" s="9" t="s">
        <v>3</v>
      </c>
      <c r="S9" s="10" t="s">
        <v>4</v>
      </c>
      <c r="T9" s="8" t="s">
        <v>2</v>
      </c>
      <c r="U9" s="9" t="s">
        <v>3</v>
      </c>
      <c r="V9" s="10" t="s">
        <v>4</v>
      </c>
      <c r="W9" s="8" t="s">
        <v>2</v>
      </c>
      <c r="X9" s="9" t="s">
        <v>3</v>
      </c>
      <c r="Y9" s="10" t="s">
        <v>4</v>
      </c>
      <c r="Z9" s="8" t="s">
        <v>2</v>
      </c>
      <c r="AA9" s="9" t="s">
        <v>3</v>
      </c>
      <c r="AB9" s="10" t="s">
        <v>4</v>
      </c>
      <c r="AC9" s="8" t="s">
        <v>2</v>
      </c>
      <c r="AD9" s="9" t="s">
        <v>3</v>
      </c>
      <c r="AE9" s="10" t="s">
        <v>4</v>
      </c>
      <c r="AF9" s="8" t="s">
        <v>2</v>
      </c>
      <c r="AG9" s="9" t="s">
        <v>3</v>
      </c>
      <c r="AH9" s="10" t="s">
        <v>4</v>
      </c>
      <c r="AI9" s="8" t="s">
        <v>2</v>
      </c>
      <c r="AJ9" s="9" t="s">
        <v>3</v>
      </c>
      <c r="AK9" s="10" t="s">
        <v>4</v>
      </c>
      <c r="AL9" s="8" t="s">
        <v>2</v>
      </c>
      <c r="AM9" s="9" t="s">
        <v>3</v>
      </c>
      <c r="AN9" s="10" t="s">
        <v>4</v>
      </c>
      <c r="AO9" s="8" t="s">
        <v>2</v>
      </c>
      <c r="AP9" s="9" t="s">
        <v>3</v>
      </c>
      <c r="AQ9" s="10" t="s">
        <v>4</v>
      </c>
      <c r="AR9" s="8" t="s">
        <v>2</v>
      </c>
      <c r="AS9" s="9" t="s">
        <v>3</v>
      </c>
      <c r="AT9" s="10" t="s">
        <v>4</v>
      </c>
    </row>
    <row r="10" spans="1:46" ht="12" customHeight="1" x14ac:dyDescent="0.2">
      <c r="A10" s="42"/>
      <c r="B10" s="11"/>
      <c r="C10" s="8" t="s">
        <v>2</v>
      </c>
      <c r="D10" s="6" t="s">
        <v>2</v>
      </c>
      <c r="E10" s="11"/>
      <c r="F10" s="8" t="s">
        <v>2</v>
      </c>
      <c r="G10" s="6" t="s">
        <v>2</v>
      </c>
      <c r="H10" s="11"/>
      <c r="I10" s="8" t="s">
        <v>2</v>
      </c>
      <c r="J10" s="6" t="s">
        <v>2</v>
      </c>
      <c r="K10" s="11"/>
      <c r="L10" s="8" t="s">
        <v>2</v>
      </c>
      <c r="M10" s="6" t="s">
        <v>2</v>
      </c>
      <c r="N10" s="11"/>
      <c r="O10" s="8" t="s">
        <v>2</v>
      </c>
      <c r="P10" s="6" t="s">
        <v>2</v>
      </c>
      <c r="Q10" s="11"/>
      <c r="R10" s="8" t="s">
        <v>2</v>
      </c>
      <c r="S10" s="6" t="s">
        <v>2</v>
      </c>
      <c r="T10" s="11"/>
      <c r="U10" s="8" t="s">
        <v>2</v>
      </c>
      <c r="V10" s="6" t="s">
        <v>2</v>
      </c>
      <c r="W10" s="11"/>
      <c r="X10" s="8" t="s">
        <v>2</v>
      </c>
      <c r="Y10" s="6" t="s">
        <v>2</v>
      </c>
      <c r="Z10" s="11"/>
      <c r="AA10" s="8" t="s">
        <v>2</v>
      </c>
      <c r="AB10" s="6" t="s">
        <v>2</v>
      </c>
      <c r="AC10" s="11"/>
      <c r="AD10" s="8" t="s">
        <v>2</v>
      </c>
      <c r="AE10" s="6" t="s">
        <v>2</v>
      </c>
      <c r="AF10" s="11"/>
      <c r="AG10" s="8" t="s">
        <v>2</v>
      </c>
      <c r="AH10" s="6" t="s">
        <v>2</v>
      </c>
      <c r="AI10" s="11"/>
      <c r="AJ10" s="8" t="s">
        <v>2</v>
      </c>
      <c r="AK10" s="6" t="s">
        <v>2</v>
      </c>
      <c r="AL10" s="11"/>
      <c r="AM10" s="8" t="s">
        <v>2</v>
      </c>
      <c r="AN10" s="6" t="s">
        <v>2</v>
      </c>
      <c r="AO10" s="11"/>
      <c r="AP10" s="8" t="s">
        <v>2</v>
      </c>
      <c r="AQ10" s="6" t="s">
        <v>2</v>
      </c>
      <c r="AR10" s="11"/>
      <c r="AS10" s="8" t="s">
        <v>2</v>
      </c>
      <c r="AT10" s="6" t="s">
        <v>2</v>
      </c>
    </row>
    <row r="11" spans="1:46" ht="15" customHeight="1" x14ac:dyDescent="0.2">
      <c r="A11" s="45" t="s">
        <v>24</v>
      </c>
      <c r="B11" s="22">
        <v>244</v>
      </c>
      <c r="C11" s="22">
        <v>219</v>
      </c>
      <c r="D11" s="23">
        <v>25</v>
      </c>
      <c r="E11" s="22">
        <v>10564.566999999999</v>
      </c>
      <c r="F11" s="22">
        <v>9003</v>
      </c>
      <c r="G11" s="23">
        <v>1561.567</v>
      </c>
      <c r="H11" s="22">
        <v>4851.9799999999996</v>
      </c>
      <c r="I11" s="22">
        <v>4366</v>
      </c>
      <c r="J11" s="23">
        <v>485.98</v>
      </c>
      <c r="K11" s="22">
        <v>11705.358</v>
      </c>
      <c r="L11" s="22">
        <v>5496</v>
      </c>
      <c r="M11" s="23">
        <v>6209.3580000000002</v>
      </c>
      <c r="N11" s="22">
        <v>508.19200000000001</v>
      </c>
      <c r="O11" s="22">
        <v>471.19200000000001</v>
      </c>
      <c r="P11" s="23">
        <v>37</v>
      </c>
      <c r="Q11" s="22">
        <v>17417.718000000001</v>
      </c>
      <c r="R11" s="22">
        <v>13253.517</v>
      </c>
      <c r="S11" s="23">
        <v>4164.201</v>
      </c>
      <c r="T11" s="22">
        <v>6786.4309999999996</v>
      </c>
      <c r="U11" s="22">
        <v>4176.482</v>
      </c>
      <c r="V11" s="23">
        <v>2609.9490000000001</v>
      </c>
      <c r="W11" s="22">
        <v>2834.2669999999998</v>
      </c>
      <c r="X11" s="22">
        <v>2230</v>
      </c>
      <c r="Y11" s="23">
        <v>604.26700000000005</v>
      </c>
      <c r="Z11" s="22">
        <v>119</v>
      </c>
      <c r="AA11" s="22">
        <v>80</v>
      </c>
      <c r="AB11" s="23">
        <v>39</v>
      </c>
      <c r="AC11" s="22">
        <v>9479.4230000000007</v>
      </c>
      <c r="AD11" s="22">
        <v>7472</v>
      </c>
      <c r="AE11" s="23">
        <v>2007.423</v>
      </c>
      <c r="AF11" s="22">
        <v>117</v>
      </c>
      <c r="AG11" s="22">
        <v>90</v>
      </c>
      <c r="AH11" s="23">
        <v>27</v>
      </c>
      <c r="AI11" s="22">
        <v>45273.436000000002</v>
      </c>
      <c r="AJ11" s="22">
        <v>33459</v>
      </c>
      <c r="AK11" s="23">
        <v>11814.436</v>
      </c>
      <c r="AL11" s="22">
        <v>5621.598</v>
      </c>
      <c r="AM11" s="22">
        <v>4180</v>
      </c>
      <c r="AN11" s="23">
        <v>1441.598</v>
      </c>
      <c r="AO11" s="22">
        <v>2461.011</v>
      </c>
      <c r="AP11" s="22">
        <v>1762</v>
      </c>
      <c r="AQ11" s="23">
        <v>699.01099999999997</v>
      </c>
      <c r="AR11" s="22">
        <v>145</v>
      </c>
      <c r="AS11" s="22">
        <v>131</v>
      </c>
      <c r="AT11" s="23">
        <v>14</v>
      </c>
    </row>
    <row r="12" spans="1:46" ht="15" customHeight="1" x14ac:dyDescent="0.2">
      <c r="A12" s="46" t="s">
        <v>25</v>
      </c>
      <c r="B12" s="30">
        <v>86</v>
      </c>
      <c r="C12" s="30">
        <v>78</v>
      </c>
      <c r="D12" s="31">
        <v>8</v>
      </c>
      <c r="E12" s="30">
        <v>4068.6109999999999</v>
      </c>
      <c r="F12" s="30">
        <v>3701</v>
      </c>
      <c r="G12" s="31">
        <v>367.61099999999999</v>
      </c>
      <c r="H12" s="30">
        <v>2209.2930000000001</v>
      </c>
      <c r="I12" s="30">
        <v>2034</v>
      </c>
      <c r="J12" s="31">
        <v>175.29300000000001</v>
      </c>
      <c r="K12" s="30">
        <v>5392.7820000000002</v>
      </c>
      <c r="L12" s="30">
        <v>2468</v>
      </c>
      <c r="M12" s="31">
        <v>2924.7820000000002</v>
      </c>
      <c r="N12" s="30">
        <v>260.07100000000003</v>
      </c>
      <c r="O12" s="30">
        <v>236.071</v>
      </c>
      <c r="P12" s="31">
        <v>24</v>
      </c>
      <c r="Q12" s="30">
        <v>7327.1440000000002</v>
      </c>
      <c r="R12" s="30">
        <v>5914.9269999999997</v>
      </c>
      <c r="S12" s="31">
        <v>1412.2170000000001</v>
      </c>
      <c r="T12" s="30">
        <v>2955.0720000000001</v>
      </c>
      <c r="U12" s="30">
        <v>1725.0719999999999</v>
      </c>
      <c r="V12" s="31">
        <v>1230</v>
      </c>
      <c r="W12" s="30">
        <v>1321.962</v>
      </c>
      <c r="X12" s="30">
        <v>1049</v>
      </c>
      <c r="Y12" s="31">
        <v>272.96199999999999</v>
      </c>
      <c r="Z12" s="30">
        <v>67</v>
      </c>
      <c r="AA12" s="30">
        <v>53</v>
      </c>
      <c r="AB12" s="31">
        <v>14</v>
      </c>
      <c r="AC12" s="30">
        <v>2833</v>
      </c>
      <c r="AD12" s="30">
        <v>2383</v>
      </c>
      <c r="AE12" s="31">
        <v>450</v>
      </c>
      <c r="AF12" s="30">
        <v>37</v>
      </c>
      <c r="AG12" s="30">
        <v>31</v>
      </c>
      <c r="AH12" s="31">
        <v>6</v>
      </c>
      <c r="AI12" s="30">
        <v>18628.600999999999</v>
      </c>
      <c r="AJ12" s="30">
        <v>13526</v>
      </c>
      <c r="AK12" s="31">
        <v>5102.6009999999997</v>
      </c>
      <c r="AL12" s="30">
        <v>2715.5259999999998</v>
      </c>
      <c r="AM12" s="30">
        <v>2003</v>
      </c>
      <c r="AN12" s="31">
        <v>712.52599999999995</v>
      </c>
      <c r="AO12" s="30">
        <v>1181.9280000000001</v>
      </c>
      <c r="AP12" s="30">
        <v>810</v>
      </c>
      <c r="AQ12" s="31">
        <v>371.928</v>
      </c>
      <c r="AR12" s="30">
        <v>61</v>
      </c>
      <c r="AS12" s="30">
        <v>55</v>
      </c>
      <c r="AT12" s="31">
        <v>6</v>
      </c>
    </row>
    <row r="13" spans="1:46" ht="15" customHeight="1" x14ac:dyDescent="0.2">
      <c r="A13" s="46" t="s">
        <v>26</v>
      </c>
      <c r="B13" s="30">
        <v>208</v>
      </c>
      <c r="C13" s="30">
        <v>167</v>
      </c>
      <c r="D13" s="31">
        <v>41</v>
      </c>
      <c r="E13" s="30">
        <v>13903.46</v>
      </c>
      <c r="F13" s="30">
        <v>10751</v>
      </c>
      <c r="G13" s="31">
        <v>3152.46</v>
      </c>
      <c r="H13" s="30">
        <v>5913.3720000000003</v>
      </c>
      <c r="I13" s="30">
        <v>5221</v>
      </c>
      <c r="J13" s="31">
        <v>692.37199999999996</v>
      </c>
      <c r="K13" s="30">
        <v>14085.683999999999</v>
      </c>
      <c r="L13" s="30">
        <v>6323</v>
      </c>
      <c r="M13" s="31">
        <v>7762.6840000000002</v>
      </c>
      <c r="N13" s="30">
        <v>721.05899999999997</v>
      </c>
      <c r="O13" s="30">
        <v>658.96100000000001</v>
      </c>
      <c r="P13" s="31">
        <v>62.097999999999999</v>
      </c>
      <c r="Q13" s="30">
        <v>16500.178</v>
      </c>
      <c r="R13" s="30">
        <v>13947.634</v>
      </c>
      <c r="S13" s="31">
        <v>2552.5439999999999</v>
      </c>
      <c r="T13" s="30">
        <v>7385.9459999999999</v>
      </c>
      <c r="U13" s="30">
        <v>4700.3649999999998</v>
      </c>
      <c r="V13" s="31">
        <v>2685.5810000000001</v>
      </c>
      <c r="W13" s="30">
        <v>3565.4850000000001</v>
      </c>
      <c r="X13" s="30">
        <v>2752</v>
      </c>
      <c r="Y13" s="31">
        <v>813.48500000000001</v>
      </c>
      <c r="Z13" s="30">
        <v>173.11500000000001</v>
      </c>
      <c r="AA13" s="30">
        <v>122</v>
      </c>
      <c r="AB13" s="31">
        <v>51.115000000000002</v>
      </c>
      <c r="AC13" s="30">
        <v>7835.9750000000004</v>
      </c>
      <c r="AD13" s="30">
        <v>6778</v>
      </c>
      <c r="AE13" s="31">
        <v>1057.9749999999999</v>
      </c>
      <c r="AF13" s="30">
        <v>171</v>
      </c>
      <c r="AG13" s="30">
        <v>137</v>
      </c>
      <c r="AH13" s="31">
        <v>34</v>
      </c>
      <c r="AI13" s="30">
        <v>53054.35</v>
      </c>
      <c r="AJ13" s="30">
        <v>37594</v>
      </c>
      <c r="AK13" s="31">
        <v>15460.35</v>
      </c>
      <c r="AL13" s="30">
        <v>6028.817</v>
      </c>
      <c r="AM13" s="30">
        <v>4030</v>
      </c>
      <c r="AN13" s="31">
        <v>1998.817</v>
      </c>
      <c r="AO13" s="30">
        <v>3407.5329999999999</v>
      </c>
      <c r="AP13" s="30">
        <v>2306</v>
      </c>
      <c r="AQ13" s="31">
        <v>1101.5329999999999</v>
      </c>
      <c r="AR13" s="30">
        <v>197</v>
      </c>
      <c r="AS13" s="30">
        <v>170</v>
      </c>
      <c r="AT13" s="31">
        <v>27</v>
      </c>
    </row>
    <row r="14" spans="1:46" ht="15" customHeight="1" x14ac:dyDescent="0.2">
      <c r="A14" s="46" t="s">
        <v>27</v>
      </c>
      <c r="B14" s="30">
        <v>272</v>
      </c>
      <c r="C14" s="30">
        <v>230</v>
      </c>
      <c r="D14" s="31">
        <v>42</v>
      </c>
      <c r="E14" s="30">
        <v>9138.51</v>
      </c>
      <c r="F14" s="30">
        <v>8193</v>
      </c>
      <c r="G14" s="31">
        <v>945.51</v>
      </c>
      <c r="H14" s="30">
        <v>4844.3770000000004</v>
      </c>
      <c r="I14" s="30">
        <v>4366</v>
      </c>
      <c r="J14" s="31">
        <v>478.37700000000001</v>
      </c>
      <c r="K14" s="30">
        <v>14444.222</v>
      </c>
      <c r="L14" s="30">
        <v>6097</v>
      </c>
      <c r="M14" s="31">
        <v>8347.2219999999998</v>
      </c>
      <c r="N14" s="30">
        <v>566.505</v>
      </c>
      <c r="O14" s="30">
        <v>538.505</v>
      </c>
      <c r="P14" s="31">
        <v>28</v>
      </c>
      <c r="Q14" s="30">
        <v>13045.894</v>
      </c>
      <c r="R14" s="30">
        <v>10129.945</v>
      </c>
      <c r="S14" s="31">
        <v>2915.9490000000001</v>
      </c>
      <c r="T14" s="30">
        <v>6320.5680000000002</v>
      </c>
      <c r="U14" s="30">
        <v>3410.0540000000001</v>
      </c>
      <c r="V14" s="31">
        <v>2910.5140000000001</v>
      </c>
      <c r="W14" s="30">
        <v>3034</v>
      </c>
      <c r="X14" s="30">
        <v>2315</v>
      </c>
      <c r="Y14" s="31">
        <v>719</v>
      </c>
      <c r="Z14" s="30">
        <v>171.333</v>
      </c>
      <c r="AA14" s="30">
        <v>111</v>
      </c>
      <c r="AB14" s="31">
        <v>60.332999999999998</v>
      </c>
      <c r="AC14" s="30">
        <v>9655.0169999999998</v>
      </c>
      <c r="AD14" s="30">
        <v>8091</v>
      </c>
      <c r="AE14" s="31">
        <v>1564.0170000000001</v>
      </c>
      <c r="AF14" s="30">
        <v>116</v>
      </c>
      <c r="AG14" s="30">
        <v>89</v>
      </c>
      <c r="AH14" s="31">
        <v>27</v>
      </c>
      <c r="AI14" s="30">
        <v>52175.347000000002</v>
      </c>
      <c r="AJ14" s="30">
        <v>28156</v>
      </c>
      <c r="AK14" s="31">
        <v>24019.347000000002</v>
      </c>
      <c r="AL14" s="30">
        <v>4821.1099999999997</v>
      </c>
      <c r="AM14" s="30">
        <v>3462</v>
      </c>
      <c r="AN14" s="31">
        <v>1359.11</v>
      </c>
      <c r="AO14" s="30">
        <v>2749.098</v>
      </c>
      <c r="AP14" s="30">
        <v>1822</v>
      </c>
      <c r="AQ14" s="31">
        <v>927.09799999999996</v>
      </c>
      <c r="AR14" s="30">
        <v>148</v>
      </c>
      <c r="AS14" s="30">
        <v>131</v>
      </c>
      <c r="AT14" s="31">
        <v>17</v>
      </c>
    </row>
    <row r="15" spans="1:46" ht="15" customHeight="1" x14ac:dyDescent="0.2">
      <c r="A15" s="46" t="s">
        <v>28</v>
      </c>
      <c r="B15" s="30">
        <v>37</v>
      </c>
      <c r="C15" s="30">
        <v>29</v>
      </c>
      <c r="D15" s="31">
        <v>8</v>
      </c>
      <c r="E15" s="30">
        <v>1968.3720000000001</v>
      </c>
      <c r="F15" s="30">
        <v>1744</v>
      </c>
      <c r="G15" s="31">
        <v>224.37200000000001</v>
      </c>
      <c r="H15" s="30">
        <v>1025.405</v>
      </c>
      <c r="I15" s="30">
        <v>932</v>
      </c>
      <c r="J15" s="31">
        <v>93.405000000000001</v>
      </c>
      <c r="K15" s="30">
        <v>2304.346</v>
      </c>
      <c r="L15" s="30">
        <v>1199</v>
      </c>
      <c r="M15" s="31">
        <v>1105.346</v>
      </c>
      <c r="N15" s="30">
        <v>121.22199999999999</v>
      </c>
      <c r="O15" s="30">
        <v>112.22199999999999</v>
      </c>
      <c r="P15" s="31">
        <v>9</v>
      </c>
      <c r="Q15" s="30">
        <v>3628.0590000000002</v>
      </c>
      <c r="R15" s="30">
        <v>2909.9340000000002</v>
      </c>
      <c r="S15" s="31">
        <v>718.125</v>
      </c>
      <c r="T15" s="30">
        <v>1116.787</v>
      </c>
      <c r="U15" s="30">
        <v>735.06500000000005</v>
      </c>
      <c r="V15" s="31">
        <v>381.72199999999998</v>
      </c>
      <c r="W15" s="30">
        <v>662.59100000000001</v>
      </c>
      <c r="X15" s="30">
        <v>523</v>
      </c>
      <c r="Y15" s="31">
        <v>139.59100000000001</v>
      </c>
      <c r="Z15" s="30">
        <v>22</v>
      </c>
      <c r="AA15" s="30">
        <v>19</v>
      </c>
      <c r="AB15" s="31">
        <v>3</v>
      </c>
      <c r="AC15" s="30">
        <v>1443.1790000000001</v>
      </c>
      <c r="AD15" s="30">
        <v>1240</v>
      </c>
      <c r="AE15" s="31">
        <v>203.179</v>
      </c>
      <c r="AF15" s="30">
        <v>28</v>
      </c>
      <c r="AG15" s="30">
        <v>24</v>
      </c>
      <c r="AH15" s="31">
        <v>4</v>
      </c>
      <c r="AI15" s="30">
        <v>11131.386</v>
      </c>
      <c r="AJ15" s="30">
        <v>8178</v>
      </c>
      <c r="AK15" s="31">
        <v>2953.386</v>
      </c>
      <c r="AL15" s="30">
        <v>1004.0410000000001</v>
      </c>
      <c r="AM15" s="30">
        <v>714</v>
      </c>
      <c r="AN15" s="31">
        <v>290.041</v>
      </c>
      <c r="AO15" s="30">
        <v>603.59400000000005</v>
      </c>
      <c r="AP15" s="30">
        <v>447</v>
      </c>
      <c r="AQ15" s="31">
        <v>156.59399999999999</v>
      </c>
      <c r="AR15" s="30">
        <v>46</v>
      </c>
      <c r="AS15" s="30">
        <v>39</v>
      </c>
      <c r="AT15" s="31">
        <v>7</v>
      </c>
    </row>
    <row r="16" spans="1:46" ht="15" customHeight="1" x14ac:dyDescent="0.2">
      <c r="A16" s="46" t="s">
        <v>29</v>
      </c>
      <c r="B16" s="30">
        <v>52</v>
      </c>
      <c r="C16" s="30">
        <v>47</v>
      </c>
      <c r="D16" s="31">
        <v>5</v>
      </c>
      <c r="E16" s="30">
        <v>2632.5749999999998</v>
      </c>
      <c r="F16" s="30">
        <v>2191</v>
      </c>
      <c r="G16" s="31">
        <v>441.57499999999999</v>
      </c>
      <c r="H16" s="30">
        <v>1383.5170000000001</v>
      </c>
      <c r="I16" s="30">
        <v>1232</v>
      </c>
      <c r="J16" s="31">
        <v>151.517</v>
      </c>
      <c r="K16" s="30">
        <v>2722.3629999999998</v>
      </c>
      <c r="L16" s="30">
        <v>1455</v>
      </c>
      <c r="M16" s="31">
        <v>1267.3630000000001</v>
      </c>
      <c r="N16" s="30">
        <v>213.083</v>
      </c>
      <c r="O16" s="30">
        <v>199.083</v>
      </c>
      <c r="P16" s="31">
        <v>14</v>
      </c>
      <c r="Q16" s="30">
        <v>4994.1760000000004</v>
      </c>
      <c r="R16" s="30">
        <v>4200.26</v>
      </c>
      <c r="S16" s="31">
        <v>793.91600000000005</v>
      </c>
      <c r="T16" s="30">
        <v>1653.739</v>
      </c>
      <c r="U16" s="30">
        <v>1115.739</v>
      </c>
      <c r="V16" s="31">
        <v>538</v>
      </c>
      <c r="W16" s="30">
        <v>837</v>
      </c>
      <c r="X16" s="30">
        <v>675</v>
      </c>
      <c r="Y16" s="31">
        <v>162</v>
      </c>
      <c r="Z16" s="30">
        <v>40</v>
      </c>
      <c r="AA16" s="30">
        <v>28</v>
      </c>
      <c r="AB16" s="31">
        <v>12</v>
      </c>
      <c r="AC16" s="30">
        <v>2219.0990000000002</v>
      </c>
      <c r="AD16" s="30">
        <v>1652</v>
      </c>
      <c r="AE16" s="31">
        <v>567.09900000000005</v>
      </c>
      <c r="AF16" s="30">
        <v>31</v>
      </c>
      <c r="AG16" s="30">
        <v>23</v>
      </c>
      <c r="AH16" s="31">
        <v>8</v>
      </c>
      <c r="AI16" s="30">
        <v>13384.296</v>
      </c>
      <c r="AJ16" s="30">
        <v>9739</v>
      </c>
      <c r="AK16" s="31">
        <v>3645.2959999999998</v>
      </c>
      <c r="AL16" s="30">
        <v>1342.654</v>
      </c>
      <c r="AM16" s="30">
        <v>968</v>
      </c>
      <c r="AN16" s="31">
        <v>374.654</v>
      </c>
      <c r="AO16" s="30">
        <v>801.48599999999999</v>
      </c>
      <c r="AP16" s="30">
        <v>587</v>
      </c>
      <c r="AQ16" s="31">
        <v>214.48599999999999</v>
      </c>
      <c r="AR16" s="30">
        <v>47</v>
      </c>
      <c r="AS16" s="30">
        <v>38</v>
      </c>
      <c r="AT16" s="31">
        <v>9</v>
      </c>
    </row>
    <row r="17" spans="1:46" ht="15" customHeight="1" x14ac:dyDescent="0.2">
      <c r="A17" s="46" t="s">
        <v>30</v>
      </c>
      <c r="B17" s="30">
        <v>57</v>
      </c>
      <c r="C17" s="30">
        <v>54</v>
      </c>
      <c r="D17" s="31">
        <v>3</v>
      </c>
      <c r="E17" s="30">
        <v>1473.019</v>
      </c>
      <c r="F17" s="30">
        <v>1295</v>
      </c>
      <c r="G17" s="31">
        <v>178.01900000000001</v>
      </c>
      <c r="H17" s="30">
        <v>1010.099</v>
      </c>
      <c r="I17" s="30">
        <v>938</v>
      </c>
      <c r="J17" s="31">
        <v>72.099000000000004</v>
      </c>
      <c r="K17" s="30">
        <v>1919.933</v>
      </c>
      <c r="L17" s="30">
        <v>1076</v>
      </c>
      <c r="M17" s="31">
        <v>843.93299999999999</v>
      </c>
      <c r="N17" s="30">
        <v>106.142</v>
      </c>
      <c r="O17" s="30">
        <v>100.142</v>
      </c>
      <c r="P17" s="31">
        <v>6</v>
      </c>
      <c r="Q17" s="30">
        <v>3277.8049999999998</v>
      </c>
      <c r="R17" s="30">
        <v>2774.7159999999999</v>
      </c>
      <c r="S17" s="31">
        <v>503.089</v>
      </c>
      <c r="T17" s="30">
        <v>991.78700000000003</v>
      </c>
      <c r="U17" s="30">
        <v>604.28300000000002</v>
      </c>
      <c r="V17" s="31">
        <v>387.50400000000002</v>
      </c>
      <c r="W17" s="30">
        <v>464</v>
      </c>
      <c r="X17" s="30">
        <v>385</v>
      </c>
      <c r="Y17" s="31">
        <v>79</v>
      </c>
      <c r="Z17" s="30">
        <v>14</v>
      </c>
      <c r="AA17" s="30">
        <v>13</v>
      </c>
      <c r="AB17" s="31">
        <v>1</v>
      </c>
      <c r="AC17" s="30">
        <v>1649</v>
      </c>
      <c r="AD17" s="30">
        <v>1307</v>
      </c>
      <c r="AE17" s="31">
        <v>342</v>
      </c>
      <c r="AF17" s="30">
        <v>23</v>
      </c>
      <c r="AG17" s="30">
        <v>18</v>
      </c>
      <c r="AH17" s="31">
        <v>5</v>
      </c>
      <c r="AI17" s="30">
        <v>8795.8459999999995</v>
      </c>
      <c r="AJ17" s="30">
        <v>6885</v>
      </c>
      <c r="AK17" s="31">
        <v>1910.846</v>
      </c>
      <c r="AL17" s="30">
        <v>1353.501</v>
      </c>
      <c r="AM17" s="30">
        <v>1063</v>
      </c>
      <c r="AN17" s="31">
        <v>290.50099999999998</v>
      </c>
      <c r="AO17" s="30">
        <v>374.85700000000003</v>
      </c>
      <c r="AP17" s="30">
        <v>279</v>
      </c>
      <c r="AQ17" s="31">
        <v>95.856999999999999</v>
      </c>
      <c r="AR17" s="30">
        <v>32</v>
      </c>
      <c r="AS17" s="30">
        <v>30</v>
      </c>
      <c r="AT17" s="31">
        <v>2</v>
      </c>
    </row>
    <row r="18" spans="1:46" ht="15" customHeight="1" x14ac:dyDescent="0.2">
      <c r="A18" s="46" t="s">
        <v>31</v>
      </c>
      <c r="B18" s="30">
        <v>22</v>
      </c>
      <c r="C18" s="30">
        <v>20</v>
      </c>
      <c r="D18" s="31">
        <v>2</v>
      </c>
      <c r="E18" s="30">
        <v>1077.01</v>
      </c>
      <c r="F18" s="30">
        <v>1010</v>
      </c>
      <c r="G18" s="31">
        <v>67.010000000000005</v>
      </c>
      <c r="H18" s="30">
        <v>556.35699999999997</v>
      </c>
      <c r="I18" s="30">
        <v>505</v>
      </c>
      <c r="J18" s="31">
        <v>51.356999999999999</v>
      </c>
      <c r="K18" s="30">
        <v>1702</v>
      </c>
      <c r="L18" s="30">
        <v>895</v>
      </c>
      <c r="M18" s="31">
        <v>807</v>
      </c>
      <c r="N18" s="30">
        <v>89</v>
      </c>
      <c r="O18" s="30">
        <v>81</v>
      </c>
      <c r="P18" s="31">
        <v>8</v>
      </c>
      <c r="Q18" s="30">
        <v>2038.1179999999999</v>
      </c>
      <c r="R18" s="30">
        <v>1516.127</v>
      </c>
      <c r="S18" s="31">
        <v>521.99099999999999</v>
      </c>
      <c r="T18" s="30">
        <v>716.87199999999996</v>
      </c>
      <c r="U18" s="30">
        <v>370.87200000000001</v>
      </c>
      <c r="V18" s="31">
        <v>346</v>
      </c>
      <c r="W18" s="30">
        <v>328</v>
      </c>
      <c r="X18" s="30">
        <v>264</v>
      </c>
      <c r="Y18" s="31">
        <v>64</v>
      </c>
      <c r="Z18" s="30">
        <v>16</v>
      </c>
      <c r="AA18" s="30">
        <v>13</v>
      </c>
      <c r="AB18" s="31">
        <v>3</v>
      </c>
      <c r="AC18" s="30">
        <v>741</v>
      </c>
      <c r="AD18" s="30">
        <v>643</v>
      </c>
      <c r="AE18" s="31">
        <v>98</v>
      </c>
      <c r="AF18" s="30">
        <v>17</v>
      </c>
      <c r="AG18" s="30">
        <v>15</v>
      </c>
      <c r="AH18" s="31">
        <v>2</v>
      </c>
      <c r="AI18" s="30">
        <v>6633.38</v>
      </c>
      <c r="AJ18" s="30">
        <v>4761</v>
      </c>
      <c r="AK18" s="31">
        <v>1872.38</v>
      </c>
      <c r="AL18" s="30">
        <v>624.25800000000004</v>
      </c>
      <c r="AM18" s="30">
        <v>461</v>
      </c>
      <c r="AN18" s="31">
        <v>163.25800000000001</v>
      </c>
      <c r="AO18" s="30">
        <v>347</v>
      </c>
      <c r="AP18" s="30">
        <v>259</v>
      </c>
      <c r="AQ18" s="31">
        <v>88</v>
      </c>
      <c r="AR18" s="30">
        <v>17</v>
      </c>
      <c r="AS18" s="30">
        <v>15</v>
      </c>
      <c r="AT18" s="31">
        <v>2</v>
      </c>
    </row>
    <row r="19" spans="1:46" ht="15" customHeight="1" x14ac:dyDescent="0.2">
      <c r="A19" s="46" t="s">
        <v>32</v>
      </c>
      <c r="B19" s="30">
        <v>48</v>
      </c>
      <c r="C19" s="30">
        <v>44</v>
      </c>
      <c r="D19" s="31">
        <v>4</v>
      </c>
      <c r="E19" s="30">
        <v>1658.856</v>
      </c>
      <c r="F19" s="30">
        <v>1392</v>
      </c>
      <c r="G19" s="31">
        <v>266.85599999999999</v>
      </c>
      <c r="H19" s="30">
        <v>882.21400000000006</v>
      </c>
      <c r="I19" s="30">
        <v>802</v>
      </c>
      <c r="J19" s="31">
        <v>80.213999999999999</v>
      </c>
      <c r="K19" s="30">
        <v>2103.5650000000001</v>
      </c>
      <c r="L19" s="30">
        <v>1245</v>
      </c>
      <c r="M19" s="31">
        <v>858.56500000000005</v>
      </c>
      <c r="N19" s="30">
        <v>107.166</v>
      </c>
      <c r="O19" s="30">
        <v>100.166</v>
      </c>
      <c r="P19" s="31">
        <v>7</v>
      </c>
      <c r="Q19" s="30">
        <v>3582.9169999999999</v>
      </c>
      <c r="R19" s="30">
        <v>2799.92</v>
      </c>
      <c r="S19" s="31">
        <v>782.99699999999996</v>
      </c>
      <c r="T19" s="30">
        <v>1139.74</v>
      </c>
      <c r="U19" s="30">
        <v>684.07899999999995</v>
      </c>
      <c r="V19" s="31">
        <v>455.661</v>
      </c>
      <c r="W19" s="30">
        <v>490</v>
      </c>
      <c r="X19" s="30">
        <v>410</v>
      </c>
      <c r="Y19" s="31">
        <v>80</v>
      </c>
      <c r="Z19" s="30">
        <v>25.021999999999998</v>
      </c>
      <c r="AA19" s="30">
        <v>20</v>
      </c>
      <c r="AB19" s="31">
        <v>5.0220000000000002</v>
      </c>
      <c r="AC19" s="30">
        <v>1971</v>
      </c>
      <c r="AD19" s="30">
        <v>1587</v>
      </c>
      <c r="AE19" s="31">
        <v>384</v>
      </c>
      <c r="AF19" s="30">
        <v>31</v>
      </c>
      <c r="AG19" s="30">
        <v>25</v>
      </c>
      <c r="AH19" s="31">
        <v>6</v>
      </c>
      <c r="AI19" s="30">
        <v>10920.785</v>
      </c>
      <c r="AJ19" s="30">
        <v>7710</v>
      </c>
      <c r="AK19" s="31">
        <v>3210.7849999999999</v>
      </c>
      <c r="AL19" s="30">
        <v>888.38099999999997</v>
      </c>
      <c r="AM19" s="30">
        <v>692</v>
      </c>
      <c r="AN19" s="31">
        <v>196.381</v>
      </c>
      <c r="AO19" s="30">
        <v>492.34500000000003</v>
      </c>
      <c r="AP19" s="30">
        <v>396</v>
      </c>
      <c r="AQ19" s="31">
        <v>96.344999999999999</v>
      </c>
      <c r="AR19" s="30">
        <v>20</v>
      </c>
      <c r="AS19" s="30">
        <v>20</v>
      </c>
      <c r="AT19" s="31">
        <v>0</v>
      </c>
    </row>
    <row r="20" spans="1:46" ht="15" customHeight="1" x14ac:dyDescent="0.2">
      <c r="A20" s="46" t="s">
        <v>33</v>
      </c>
      <c r="B20" s="30">
        <v>42</v>
      </c>
      <c r="C20" s="30">
        <v>39</v>
      </c>
      <c r="D20" s="31">
        <v>3</v>
      </c>
      <c r="E20" s="30">
        <v>835.36099999999999</v>
      </c>
      <c r="F20" s="30">
        <v>656</v>
      </c>
      <c r="G20" s="31">
        <v>179.36100000000002</v>
      </c>
      <c r="H20" s="30">
        <v>448.09399999999999</v>
      </c>
      <c r="I20" s="30">
        <v>406</v>
      </c>
      <c r="J20" s="31">
        <v>42.094000000000001</v>
      </c>
      <c r="K20" s="30">
        <v>1438.922</v>
      </c>
      <c r="L20" s="30">
        <v>790</v>
      </c>
      <c r="M20" s="31">
        <v>648.92200000000003</v>
      </c>
      <c r="N20" s="30">
        <v>64.25</v>
      </c>
      <c r="O20" s="30">
        <v>58.25</v>
      </c>
      <c r="P20" s="31">
        <v>6</v>
      </c>
      <c r="Q20" s="30">
        <v>2922.6019999999999</v>
      </c>
      <c r="R20" s="30">
        <v>2617.5100000000002</v>
      </c>
      <c r="S20" s="31">
        <v>305.09199999999998</v>
      </c>
      <c r="T20" s="30">
        <v>797.40599999999995</v>
      </c>
      <c r="U20" s="30">
        <v>446.48899999999998</v>
      </c>
      <c r="V20" s="31">
        <v>350.91699999999997</v>
      </c>
      <c r="W20" s="30">
        <v>276</v>
      </c>
      <c r="X20" s="30">
        <v>217</v>
      </c>
      <c r="Y20" s="31">
        <v>59</v>
      </c>
      <c r="Z20" s="30">
        <v>21</v>
      </c>
      <c r="AA20" s="30">
        <v>14</v>
      </c>
      <c r="AB20" s="31">
        <v>7</v>
      </c>
      <c r="AC20" s="30">
        <v>597</v>
      </c>
      <c r="AD20" s="30">
        <v>490</v>
      </c>
      <c r="AE20" s="31">
        <v>107</v>
      </c>
      <c r="AF20" s="30">
        <v>12</v>
      </c>
      <c r="AG20" s="30">
        <v>8</v>
      </c>
      <c r="AH20" s="31">
        <v>4</v>
      </c>
      <c r="AI20" s="30">
        <v>8424.607</v>
      </c>
      <c r="AJ20" s="30">
        <v>5618</v>
      </c>
      <c r="AK20" s="31">
        <v>2806.607</v>
      </c>
      <c r="AL20" s="30">
        <v>580.93200000000002</v>
      </c>
      <c r="AM20" s="30">
        <v>423</v>
      </c>
      <c r="AN20" s="31">
        <v>157.93199999999999</v>
      </c>
      <c r="AO20" s="30">
        <v>340.81799999999998</v>
      </c>
      <c r="AP20" s="30">
        <v>248</v>
      </c>
      <c r="AQ20" s="31">
        <v>92.817999999999998</v>
      </c>
      <c r="AR20" s="30">
        <v>9</v>
      </c>
      <c r="AS20" s="30">
        <v>8</v>
      </c>
      <c r="AT20" s="31">
        <v>1</v>
      </c>
    </row>
    <row r="21" spans="1:46" ht="15" customHeight="1" x14ac:dyDescent="0.2">
      <c r="A21" s="46" t="s">
        <v>34</v>
      </c>
      <c r="B21" s="30">
        <v>43</v>
      </c>
      <c r="C21" s="30">
        <v>37</v>
      </c>
      <c r="D21" s="31">
        <v>6</v>
      </c>
      <c r="E21" s="30">
        <v>1868.7760000000001</v>
      </c>
      <c r="F21" s="30">
        <v>1713</v>
      </c>
      <c r="G21" s="31">
        <v>155.77600000000001</v>
      </c>
      <c r="H21" s="30">
        <v>988.46600000000001</v>
      </c>
      <c r="I21" s="30">
        <v>895</v>
      </c>
      <c r="J21" s="31">
        <v>93.465999999999994</v>
      </c>
      <c r="K21" s="30">
        <v>3006.4540000000002</v>
      </c>
      <c r="L21" s="30">
        <v>1620</v>
      </c>
      <c r="M21" s="31">
        <v>1386.454</v>
      </c>
      <c r="N21" s="30">
        <v>123</v>
      </c>
      <c r="O21" s="30">
        <v>110</v>
      </c>
      <c r="P21" s="31">
        <v>13</v>
      </c>
      <c r="Q21" s="30">
        <v>4175.9219999999996</v>
      </c>
      <c r="R21" s="30">
        <v>3334.25</v>
      </c>
      <c r="S21" s="31">
        <v>841.67200000000003</v>
      </c>
      <c r="T21" s="30">
        <v>1534.8720000000001</v>
      </c>
      <c r="U21" s="30">
        <v>786.74900000000002</v>
      </c>
      <c r="V21" s="31">
        <v>748.12300000000005</v>
      </c>
      <c r="W21" s="30">
        <v>489</v>
      </c>
      <c r="X21" s="30">
        <v>367</v>
      </c>
      <c r="Y21" s="31">
        <v>122</v>
      </c>
      <c r="Z21" s="30">
        <v>38.796999999999997</v>
      </c>
      <c r="AA21" s="30">
        <v>23</v>
      </c>
      <c r="AB21" s="31">
        <v>15.797000000000001</v>
      </c>
      <c r="AC21" s="30">
        <v>1408.5450000000001</v>
      </c>
      <c r="AD21" s="30">
        <v>1216</v>
      </c>
      <c r="AE21" s="31">
        <v>192.54499999999999</v>
      </c>
      <c r="AF21" s="30">
        <v>28</v>
      </c>
      <c r="AG21" s="30">
        <v>23</v>
      </c>
      <c r="AH21" s="31">
        <v>5</v>
      </c>
      <c r="AI21" s="30">
        <v>11173.732</v>
      </c>
      <c r="AJ21" s="30">
        <v>8039</v>
      </c>
      <c r="AK21" s="31">
        <v>3134.732</v>
      </c>
      <c r="AL21" s="30">
        <v>1271.8240000000001</v>
      </c>
      <c r="AM21" s="30">
        <v>910</v>
      </c>
      <c r="AN21" s="31">
        <v>361.82400000000001</v>
      </c>
      <c r="AO21" s="30">
        <v>562.6</v>
      </c>
      <c r="AP21" s="30">
        <v>424</v>
      </c>
      <c r="AQ21" s="31">
        <v>138.6</v>
      </c>
      <c r="AR21" s="30">
        <v>44</v>
      </c>
      <c r="AS21" s="30">
        <v>43</v>
      </c>
      <c r="AT21" s="31">
        <v>1</v>
      </c>
    </row>
    <row r="22" spans="1:46" ht="15" customHeight="1" x14ac:dyDescent="0.2">
      <c r="A22" s="46" t="s">
        <v>35</v>
      </c>
      <c r="B22" s="30">
        <v>109</v>
      </c>
      <c r="C22" s="30">
        <v>99</v>
      </c>
      <c r="D22" s="31">
        <v>10</v>
      </c>
      <c r="E22" s="30">
        <v>1563.5519999999999</v>
      </c>
      <c r="F22" s="30">
        <v>1360</v>
      </c>
      <c r="G22" s="31">
        <v>203.55199999999999</v>
      </c>
      <c r="H22" s="30">
        <v>898.28</v>
      </c>
      <c r="I22" s="30">
        <v>785</v>
      </c>
      <c r="J22" s="31">
        <v>113.28</v>
      </c>
      <c r="K22" s="30">
        <v>2820.826</v>
      </c>
      <c r="L22" s="30">
        <v>1412</v>
      </c>
      <c r="M22" s="31">
        <v>1408.826</v>
      </c>
      <c r="N22" s="30">
        <v>99</v>
      </c>
      <c r="O22" s="30">
        <v>92</v>
      </c>
      <c r="P22" s="31">
        <v>7</v>
      </c>
      <c r="Q22" s="30">
        <v>3858.0439999999999</v>
      </c>
      <c r="R22" s="30">
        <v>2960.0079999999998</v>
      </c>
      <c r="S22" s="31">
        <v>898.03599999999994</v>
      </c>
      <c r="T22" s="30">
        <v>1098.8920000000001</v>
      </c>
      <c r="U22" s="30">
        <v>688.99099999999999</v>
      </c>
      <c r="V22" s="31">
        <v>409.90100000000001</v>
      </c>
      <c r="W22" s="30">
        <v>457.613</v>
      </c>
      <c r="X22" s="30">
        <v>356</v>
      </c>
      <c r="Y22" s="31">
        <v>101.613</v>
      </c>
      <c r="Z22" s="30">
        <v>25</v>
      </c>
      <c r="AA22" s="30">
        <v>14</v>
      </c>
      <c r="AB22" s="31">
        <v>11</v>
      </c>
      <c r="AC22" s="30">
        <v>2076</v>
      </c>
      <c r="AD22" s="30">
        <v>1729</v>
      </c>
      <c r="AE22" s="31">
        <v>347</v>
      </c>
      <c r="AF22" s="30">
        <v>11</v>
      </c>
      <c r="AG22" s="30">
        <v>9</v>
      </c>
      <c r="AH22" s="31">
        <v>2</v>
      </c>
      <c r="AI22" s="30">
        <v>10028.932000000001</v>
      </c>
      <c r="AJ22" s="30">
        <v>6863</v>
      </c>
      <c r="AK22" s="31">
        <v>3165.9319999999998</v>
      </c>
      <c r="AL22" s="30">
        <v>1019.672</v>
      </c>
      <c r="AM22" s="30">
        <v>736</v>
      </c>
      <c r="AN22" s="31">
        <v>283.67200000000003</v>
      </c>
      <c r="AO22" s="30">
        <v>465.178</v>
      </c>
      <c r="AP22" s="30">
        <v>336</v>
      </c>
      <c r="AQ22" s="31">
        <v>129.178</v>
      </c>
      <c r="AR22" s="30">
        <v>5</v>
      </c>
      <c r="AS22" s="30">
        <v>0</v>
      </c>
      <c r="AT22" s="31">
        <v>5</v>
      </c>
    </row>
    <row r="23" spans="1:46" ht="15" customHeight="1" x14ac:dyDescent="0.2">
      <c r="A23" s="46" t="s">
        <v>36</v>
      </c>
      <c r="B23" s="30">
        <v>23</v>
      </c>
      <c r="C23" s="30">
        <v>23</v>
      </c>
      <c r="D23" s="31">
        <v>0</v>
      </c>
      <c r="E23" s="30">
        <v>1067.252</v>
      </c>
      <c r="F23" s="30">
        <v>911</v>
      </c>
      <c r="G23" s="31">
        <v>156.25200000000001</v>
      </c>
      <c r="H23" s="30">
        <v>508</v>
      </c>
      <c r="I23" s="30">
        <v>479</v>
      </c>
      <c r="J23" s="31">
        <v>29</v>
      </c>
      <c r="K23" s="30">
        <v>1637</v>
      </c>
      <c r="L23" s="30">
        <v>1008</v>
      </c>
      <c r="M23" s="31">
        <v>629</v>
      </c>
      <c r="N23" s="30">
        <v>89</v>
      </c>
      <c r="O23" s="30">
        <v>85</v>
      </c>
      <c r="P23" s="31">
        <v>4</v>
      </c>
      <c r="Q23" s="30">
        <v>1732.115</v>
      </c>
      <c r="R23" s="30">
        <v>1494.2349999999999</v>
      </c>
      <c r="S23" s="31">
        <v>237.88</v>
      </c>
      <c r="T23" s="30">
        <v>692.76400000000001</v>
      </c>
      <c r="U23" s="30">
        <v>459.76400000000001</v>
      </c>
      <c r="V23" s="31">
        <v>233</v>
      </c>
      <c r="W23" s="30">
        <v>305</v>
      </c>
      <c r="X23" s="30">
        <v>244</v>
      </c>
      <c r="Y23" s="31">
        <v>61</v>
      </c>
      <c r="Z23" s="30">
        <v>19</v>
      </c>
      <c r="AA23" s="30">
        <v>13</v>
      </c>
      <c r="AB23" s="31">
        <v>6</v>
      </c>
      <c r="AC23" s="30">
        <v>633</v>
      </c>
      <c r="AD23" s="30">
        <v>549</v>
      </c>
      <c r="AE23" s="31">
        <v>84</v>
      </c>
      <c r="AF23" s="30">
        <v>14</v>
      </c>
      <c r="AG23" s="30">
        <v>12</v>
      </c>
      <c r="AH23" s="31">
        <v>2</v>
      </c>
      <c r="AI23" s="30">
        <v>5679.94</v>
      </c>
      <c r="AJ23" s="30">
        <v>4364</v>
      </c>
      <c r="AK23" s="31">
        <v>1315.94</v>
      </c>
      <c r="AL23" s="30">
        <v>515.92499999999995</v>
      </c>
      <c r="AM23" s="30">
        <v>392</v>
      </c>
      <c r="AN23" s="31">
        <v>123.925</v>
      </c>
      <c r="AO23" s="30">
        <v>276</v>
      </c>
      <c r="AP23" s="30">
        <v>198</v>
      </c>
      <c r="AQ23" s="31">
        <v>78</v>
      </c>
      <c r="AR23" s="30">
        <v>23</v>
      </c>
      <c r="AS23" s="30">
        <v>22</v>
      </c>
      <c r="AT23" s="31">
        <v>1</v>
      </c>
    </row>
    <row r="24" spans="1:46" ht="15" customHeight="1" x14ac:dyDescent="0.2">
      <c r="A24" s="46" t="s">
        <v>37</v>
      </c>
      <c r="B24" s="30">
        <v>13</v>
      </c>
      <c r="C24" s="30">
        <v>11</v>
      </c>
      <c r="D24" s="31">
        <v>2</v>
      </c>
      <c r="E24" s="30">
        <v>358.68</v>
      </c>
      <c r="F24" s="30">
        <v>314</v>
      </c>
      <c r="G24" s="31">
        <v>44.68</v>
      </c>
      <c r="H24" s="30">
        <v>187.108</v>
      </c>
      <c r="I24" s="30">
        <v>175</v>
      </c>
      <c r="J24" s="31">
        <v>12.108000000000001</v>
      </c>
      <c r="K24" s="30">
        <v>584.95600000000002</v>
      </c>
      <c r="L24" s="30">
        <v>336</v>
      </c>
      <c r="M24" s="31">
        <v>248.95599999999999</v>
      </c>
      <c r="N24" s="30">
        <v>25</v>
      </c>
      <c r="O24" s="30">
        <v>23</v>
      </c>
      <c r="P24" s="31">
        <v>2</v>
      </c>
      <c r="Q24" s="30">
        <v>798.35500000000002</v>
      </c>
      <c r="R24" s="30">
        <v>593.31200000000001</v>
      </c>
      <c r="S24" s="31">
        <v>205.04300000000001</v>
      </c>
      <c r="T24" s="30">
        <v>246.68700000000001</v>
      </c>
      <c r="U24" s="30">
        <v>168.68700000000001</v>
      </c>
      <c r="V24" s="31">
        <v>78</v>
      </c>
      <c r="W24" s="30">
        <v>112</v>
      </c>
      <c r="X24" s="30">
        <v>95</v>
      </c>
      <c r="Y24" s="31">
        <v>17</v>
      </c>
      <c r="Z24" s="30">
        <v>4</v>
      </c>
      <c r="AA24" s="30">
        <v>1</v>
      </c>
      <c r="AB24" s="31">
        <v>3</v>
      </c>
      <c r="AC24" s="30">
        <v>457</v>
      </c>
      <c r="AD24" s="30">
        <v>374</v>
      </c>
      <c r="AE24" s="31">
        <v>83</v>
      </c>
      <c r="AF24" s="30">
        <v>4</v>
      </c>
      <c r="AG24" s="30">
        <v>2</v>
      </c>
      <c r="AH24" s="31">
        <v>2</v>
      </c>
      <c r="AI24" s="30">
        <v>2276.8890000000001</v>
      </c>
      <c r="AJ24" s="30">
        <v>1666</v>
      </c>
      <c r="AK24" s="31">
        <v>610.88900000000001</v>
      </c>
      <c r="AL24" s="30">
        <v>218.32</v>
      </c>
      <c r="AM24" s="30">
        <v>170</v>
      </c>
      <c r="AN24" s="31">
        <v>48.32</v>
      </c>
      <c r="AO24" s="30">
        <v>105</v>
      </c>
      <c r="AP24" s="30">
        <v>74</v>
      </c>
      <c r="AQ24" s="31">
        <v>31</v>
      </c>
      <c r="AR24" s="30">
        <v>14</v>
      </c>
      <c r="AS24" s="30">
        <v>14</v>
      </c>
      <c r="AT24" s="31">
        <v>0</v>
      </c>
    </row>
    <row r="25" spans="1:46" ht="15" customHeight="1" x14ac:dyDescent="0.2">
      <c r="A25" s="46" t="s">
        <v>38</v>
      </c>
      <c r="B25" s="30">
        <v>4</v>
      </c>
      <c r="C25" s="30">
        <v>3</v>
      </c>
      <c r="D25" s="31">
        <v>1</v>
      </c>
      <c r="E25" s="30">
        <v>274.666</v>
      </c>
      <c r="F25" s="30">
        <v>244</v>
      </c>
      <c r="G25" s="31">
        <v>30.666</v>
      </c>
      <c r="H25" s="30">
        <v>121</v>
      </c>
      <c r="I25" s="30">
        <v>109</v>
      </c>
      <c r="J25" s="31">
        <v>12</v>
      </c>
      <c r="K25" s="30">
        <v>406</v>
      </c>
      <c r="L25" s="30">
        <v>231</v>
      </c>
      <c r="M25" s="31">
        <v>175</v>
      </c>
      <c r="N25" s="30">
        <v>19.141999999999999</v>
      </c>
      <c r="O25" s="30">
        <v>18.141999999999999</v>
      </c>
      <c r="P25" s="31">
        <v>1</v>
      </c>
      <c r="Q25" s="30">
        <v>766.66099999999994</v>
      </c>
      <c r="R25" s="30">
        <v>543.66099999999994</v>
      </c>
      <c r="S25" s="31">
        <v>223</v>
      </c>
      <c r="T25" s="30">
        <v>171.33799999999999</v>
      </c>
      <c r="U25" s="30">
        <v>107.33799999999999</v>
      </c>
      <c r="V25" s="31">
        <v>64</v>
      </c>
      <c r="W25" s="30">
        <v>98</v>
      </c>
      <c r="X25" s="30">
        <v>84</v>
      </c>
      <c r="Y25" s="31">
        <v>14</v>
      </c>
      <c r="Z25" s="30">
        <v>2</v>
      </c>
      <c r="AA25" s="30">
        <v>1</v>
      </c>
      <c r="AB25" s="31">
        <v>1</v>
      </c>
      <c r="AC25" s="30">
        <v>290</v>
      </c>
      <c r="AD25" s="30">
        <v>246</v>
      </c>
      <c r="AE25" s="31">
        <v>44</v>
      </c>
      <c r="AF25" s="30">
        <v>3</v>
      </c>
      <c r="AG25" s="30">
        <v>2</v>
      </c>
      <c r="AH25" s="31">
        <v>1</v>
      </c>
      <c r="AI25" s="30">
        <v>1913.825</v>
      </c>
      <c r="AJ25" s="30">
        <v>1360</v>
      </c>
      <c r="AK25" s="31">
        <v>553.82500000000005</v>
      </c>
      <c r="AL25" s="30">
        <v>174.363</v>
      </c>
      <c r="AM25" s="30">
        <v>135</v>
      </c>
      <c r="AN25" s="31">
        <v>39.363</v>
      </c>
      <c r="AO25" s="30">
        <v>83</v>
      </c>
      <c r="AP25" s="30">
        <v>70</v>
      </c>
      <c r="AQ25" s="31">
        <v>13</v>
      </c>
      <c r="AR25" s="30">
        <v>6</v>
      </c>
      <c r="AS25" s="30">
        <v>6</v>
      </c>
      <c r="AT25" s="31">
        <v>0</v>
      </c>
    </row>
    <row r="26" spans="1:46" ht="15" customHeight="1" x14ac:dyDescent="0.2">
      <c r="A26" s="46" t="s">
        <v>39</v>
      </c>
      <c r="B26" s="30">
        <v>21</v>
      </c>
      <c r="C26" s="30">
        <v>20</v>
      </c>
      <c r="D26" s="31">
        <v>1</v>
      </c>
      <c r="E26" s="30">
        <v>379.82600000000002</v>
      </c>
      <c r="F26" s="30">
        <v>315</v>
      </c>
      <c r="G26" s="31">
        <v>64.825999999999993</v>
      </c>
      <c r="H26" s="30">
        <v>181.10300000000001</v>
      </c>
      <c r="I26" s="30">
        <v>170</v>
      </c>
      <c r="J26" s="31">
        <v>11.103</v>
      </c>
      <c r="K26" s="30">
        <v>759.95600000000002</v>
      </c>
      <c r="L26" s="30">
        <v>370</v>
      </c>
      <c r="M26" s="31">
        <v>389.95600000000002</v>
      </c>
      <c r="N26" s="30">
        <v>15.285</v>
      </c>
      <c r="O26" s="30">
        <v>14.285</v>
      </c>
      <c r="P26" s="31">
        <v>1</v>
      </c>
      <c r="Q26" s="30">
        <v>857.65899999999999</v>
      </c>
      <c r="R26" s="30">
        <v>678.68799999999999</v>
      </c>
      <c r="S26" s="31">
        <v>178.971</v>
      </c>
      <c r="T26" s="30">
        <v>259.31099999999998</v>
      </c>
      <c r="U26" s="30">
        <v>131.31100000000001</v>
      </c>
      <c r="V26" s="31">
        <v>128</v>
      </c>
      <c r="W26" s="30">
        <v>88</v>
      </c>
      <c r="X26" s="30">
        <v>77</v>
      </c>
      <c r="Y26" s="31">
        <v>11</v>
      </c>
      <c r="Z26" s="30">
        <v>6</v>
      </c>
      <c r="AA26" s="30">
        <v>5</v>
      </c>
      <c r="AB26" s="31">
        <v>1</v>
      </c>
      <c r="AC26" s="30">
        <v>445</v>
      </c>
      <c r="AD26" s="30">
        <v>380</v>
      </c>
      <c r="AE26" s="31">
        <v>65</v>
      </c>
      <c r="AF26" s="30">
        <v>4</v>
      </c>
      <c r="AG26" s="30">
        <v>4</v>
      </c>
      <c r="AH26" s="31">
        <v>0</v>
      </c>
      <c r="AI26" s="30">
        <v>2640.6089999999999</v>
      </c>
      <c r="AJ26" s="30">
        <v>1858</v>
      </c>
      <c r="AK26" s="31">
        <v>782.60900000000004</v>
      </c>
      <c r="AL26" s="30">
        <v>215.244</v>
      </c>
      <c r="AM26" s="30">
        <v>169</v>
      </c>
      <c r="AN26" s="31">
        <v>46.244</v>
      </c>
      <c r="AO26" s="30">
        <v>97</v>
      </c>
      <c r="AP26" s="30">
        <v>73</v>
      </c>
      <c r="AQ26" s="31">
        <v>24</v>
      </c>
      <c r="AR26" s="30">
        <v>8</v>
      </c>
      <c r="AS26" s="30">
        <v>8</v>
      </c>
      <c r="AT26" s="31">
        <v>0</v>
      </c>
    </row>
    <row r="27" spans="1:46" ht="15" customHeight="1" x14ac:dyDescent="0.2">
      <c r="A27" s="46" t="s">
        <v>40</v>
      </c>
      <c r="B27" s="30">
        <v>7</v>
      </c>
      <c r="C27" s="30">
        <v>7</v>
      </c>
      <c r="D27" s="31">
        <v>0</v>
      </c>
      <c r="E27" s="30">
        <v>268.88499999999999</v>
      </c>
      <c r="F27" s="30">
        <v>213</v>
      </c>
      <c r="G27" s="31">
        <v>55.884999999999998</v>
      </c>
      <c r="H27" s="30">
        <v>145</v>
      </c>
      <c r="I27" s="30">
        <v>133</v>
      </c>
      <c r="J27" s="31">
        <v>12</v>
      </c>
      <c r="K27" s="30">
        <v>425</v>
      </c>
      <c r="L27" s="30">
        <v>231</v>
      </c>
      <c r="M27" s="31">
        <v>194</v>
      </c>
      <c r="N27" s="30">
        <v>24</v>
      </c>
      <c r="O27" s="30">
        <v>23</v>
      </c>
      <c r="P27" s="31">
        <v>1</v>
      </c>
      <c r="Q27" s="30">
        <v>533.89800000000002</v>
      </c>
      <c r="R27" s="30">
        <v>477.89800000000002</v>
      </c>
      <c r="S27" s="31">
        <v>56</v>
      </c>
      <c r="T27" s="30">
        <v>203.101</v>
      </c>
      <c r="U27" s="30">
        <v>117.101</v>
      </c>
      <c r="V27" s="31">
        <v>86</v>
      </c>
      <c r="W27" s="30">
        <v>84</v>
      </c>
      <c r="X27" s="30">
        <v>79</v>
      </c>
      <c r="Y27" s="31">
        <v>5</v>
      </c>
      <c r="Z27" s="30">
        <v>5</v>
      </c>
      <c r="AA27" s="30">
        <v>3</v>
      </c>
      <c r="AB27" s="31">
        <v>2</v>
      </c>
      <c r="AC27" s="30">
        <v>347</v>
      </c>
      <c r="AD27" s="30">
        <v>278</v>
      </c>
      <c r="AE27" s="31">
        <v>69</v>
      </c>
      <c r="AF27" s="30">
        <v>5</v>
      </c>
      <c r="AG27" s="30">
        <v>5</v>
      </c>
      <c r="AH27" s="31">
        <v>0</v>
      </c>
      <c r="AI27" s="30">
        <v>1730.999</v>
      </c>
      <c r="AJ27" s="30">
        <v>1280</v>
      </c>
      <c r="AK27" s="31">
        <v>450.99900000000002</v>
      </c>
      <c r="AL27" s="30">
        <v>164.114</v>
      </c>
      <c r="AM27" s="30">
        <v>118</v>
      </c>
      <c r="AN27" s="31">
        <v>46.113999999999997</v>
      </c>
      <c r="AO27" s="30">
        <v>105</v>
      </c>
      <c r="AP27" s="30">
        <v>75</v>
      </c>
      <c r="AQ27" s="31">
        <v>30</v>
      </c>
      <c r="AR27" s="30">
        <v>10</v>
      </c>
      <c r="AS27" s="30">
        <v>10</v>
      </c>
      <c r="AT27" s="31">
        <v>0</v>
      </c>
    </row>
    <row r="28" spans="1:46" ht="15" customHeight="1" x14ac:dyDescent="0.2">
      <c r="A28" s="46" t="s">
        <v>41</v>
      </c>
      <c r="B28" s="30">
        <v>7</v>
      </c>
      <c r="C28" s="30">
        <v>6</v>
      </c>
      <c r="D28" s="31">
        <v>1</v>
      </c>
      <c r="E28" s="30">
        <v>453.983</v>
      </c>
      <c r="F28" s="30">
        <v>385</v>
      </c>
      <c r="G28" s="31">
        <v>68.983000000000004</v>
      </c>
      <c r="H28" s="30">
        <v>223</v>
      </c>
      <c r="I28" s="30">
        <v>200</v>
      </c>
      <c r="J28" s="31">
        <v>23</v>
      </c>
      <c r="K28" s="30">
        <v>489</v>
      </c>
      <c r="L28" s="30">
        <v>253</v>
      </c>
      <c r="M28" s="31">
        <v>236</v>
      </c>
      <c r="N28" s="30">
        <v>31</v>
      </c>
      <c r="O28" s="30">
        <v>29</v>
      </c>
      <c r="P28" s="31">
        <v>2</v>
      </c>
      <c r="Q28" s="30">
        <v>880.96799999999996</v>
      </c>
      <c r="R28" s="30">
        <v>710.96799999999996</v>
      </c>
      <c r="S28" s="31">
        <v>170</v>
      </c>
      <c r="T28" s="30">
        <v>243.03100000000001</v>
      </c>
      <c r="U28" s="30">
        <v>175.03100000000001</v>
      </c>
      <c r="V28" s="31">
        <v>68</v>
      </c>
      <c r="W28" s="30">
        <v>176</v>
      </c>
      <c r="X28" s="30">
        <v>146</v>
      </c>
      <c r="Y28" s="31">
        <v>30</v>
      </c>
      <c r="Z28" s="30">
        <v>8</v>
      </c>
      <c r="AA28" s="30">
        <v>8</v>
      </c>
      <c r="AB28" s="31">
        <v>0</v>
      </c>
      <c r="AC28" s="30">
        <v>234</v>
      </c>
      <c r="AD28" s="30">
        <v>201</v>
      </c>
      <c r="AE28" s="31">
        <v>33</v>
      </c>
      <c r="AF28" s="30">
        <v>5</v>
      </c>
      <c r="AG28" s="30">
        <v>5</v>
      </c>
      <c r="AH28" s="31">
        <v>0</v>
      </c>
      <c r="AI28" s="30">
        <v>2303.922</v>
      </c>
      <c r="AJ28" s="30">
        <v>1612</v>
      </c>
      <c r="AK28" s="31">
        <v>691.92200000000003</v>
      </c>
      <c r="AL28" s="30">
        <v>184.09200000000001</v>
      </c>
      <c r="AM28" s="30">
        <v>142</v>
      </c>
      <c r="AN28" s="31">
        <v>42.091999999999999</v>
      </c>
      <c r="AO28" s="30">
        <v>118</v>
      </c>
      <c r="AP28" s="30">
        <v>96</v>
      </c>
      <c r="AQ28" s="31">
        <v>22</v>
      </c>
      <c r="AR28" s="30">
        <v>8</v>
      </c>
      <c r="AS28" s="30">
        <v>8</v>
      </c>
      <c r="AT28" s="31">
        <v>0</v>
      </c>
    </row>
    <row r="29" spans="1:46" ht="15" customHeight="1" x14ac:dyDescent="0.2">
      <c r="A29" s="46" t="s">
        <v>42</v>
      </c>
      <c r="B29" s="30">
        <v>6</v>
      </c>
      <c r="C29" s="30">
        <v>5</v>
      </c>
      <c r="D29" s="31">
        <v>1</v>
      </c>
      <c r="E29" s="30">
        <v>171.804</v>
      </c>
      <c r="F29" s="30">
        <v>149</v>
      </c>
      <c r="G29" s="31">
        <v>22.803999999999998</v>
      </c>
      <c r="H29" s="30">
        <v>116</v>
      </c>
      <c r="I29" s="30">
        <v>112</v>
      </c>
      <c r="J29" s="31">
        <v>4</v>
      </c>
      <c r="K29" s="30">
        <v>222</v>
      </c>
      <c r="L29" s="30">
        <v>143</v>
      </c>
      <c r="M29" s="31">
        <v>79</v>
      </c>
      <c r="N29" s="30">
        <v>20</v>
      </c>
      <c r="O29" s="30">
        <v>19</v>
      </c>
      <c r="P29" s="31">
        <v>1</v>
      </c>
      <c r="Q29" s="30">
        <v>477.39</v>
      </c>
      <c r="R29" s="30">
        <v>421.39</v>
      </c>
      <c r="S29" s="31">
        <v>56</v>
      </c>
      <c r="T29" s="30">
        <v>97.608999999999995</v>
      </c>
      <c r="U29" s="30">
        <v>83.608999999999995</v>
      </c>
      <c r="V29" s="31">
        <v>14</v>
      </c>
      <c r="W29" s="30">
        <v>66.665999999999997</v>
      </c>
      <c r="X29" s="30">
        <v>51</v>
      </c>
      <c r="Y29" s="31">
        <v>15.666</v>
      </c>
      <c r="Z29" s="30">
        <v>4</v>
      </c>
      <c r="AA29" s="30">
        <v>3</v>
      </c>
      <c r="AB29" s="31">
        <v>1</v>
      </c>
      <c r="AC29" s="30">
        <v>111</v>
      </c>
      <c r="AD29" s="30">
        <v>92</v>
      </c>
      <c r="AE29" s="31">
        <v>19</v>
      </c>
      <c r="AF29" s="30">
        <v>2</v>
      </c>
      <c r="AG29" s="30">
        <v>2</v>
      </c>
      <c r="AH29" s="31">
        <v>0</v>
      </c>
      <c r="AI29" s="30">
        <v>1536.241</v>
      </c>
      <c r="AJ29" s="30">
        <v>1018</v>
      </c>
      <c r="AK29" s="31">
        <v>518.24099999999999</v>
      </c>
      <c r="AL29" s="30">
        <v>115.285</v>
      </c>
      <c r="AM29" s="30">
        <v>86</v>
      </c>
      <c r="AN29" s="31">
        <v>29.285</v>
      </c>
      <c r="AO29" s="30">
        <v>49</v>
      </c>
      <c r="AP29" s="30">
        <v>37</v>
      </c>
      <c r="AQ29" s="31">
        <v>12</v>
      </c>
      <c r="AR29" s="30">
        <v>6</v>
      </c>
      <c r="AS29" s="30">
        <v>5</v>
      </c>
      <c r="AT29" s="31">
        <v>1</v>
      </c>
    </row>
    <row r="30" spans="1:46" ht="15" customHeight="1" x14ac:dyDescent="0.2">
      <c r="A30" s="46" t="s">
        <v>43</v>
      </c>
      <c r="B30" s="30">
        <v>1</v>
      </c>
      <c r="C30" s="30">
        <v>1</v>
      </c>
      <c r="D30" s="31">
        <v>0</v>
      </c>
      <c r="E30" s="30">
        <v>177</v>
      </c>
      <c r="F30" s="30">
        <v>157</v>
      </c>
      <c r="G30" s="31">
        <v>20</v>
      </c>
      <c r="H30" s="30">
        <v>112.107</v>
      </c>
      <c r="I30" s="30">
        <v>102</v>
      </c>
      <c r="J30" s="31">
        <v>10.106999999999999</v>
      </c>
      <c r="K30" s="30">
        <v>304</v>
      </c>
      <c r="L30" s="30">
        <v>172</v>
      </c>
      <c r="M30" s="31">
        <v>132</v>
      </c>
      <c r="N30" s="30">
        <v>19</v>
      </c>
      <c r="O30" s="30">
        <v>17</v>
      </c>
      <c r="P30" s="31">
        <v>2</v>
      </c>
      <c r="Q30" s="30">
        <v>507.48200000000003</v>
      </c>
      <c r="R30" s="30">
        <v>438.48200000000003</v>
      </c>
      <c r="S30" s="31">
        <v>69</v>
      </c>
      <c r="T30" s="30">
        <v>112.517</v>
      </c>
      <c r="U30" s="30">
        <v>89.516999999999996</v>
      </c>
      <c r="V30" s="31">
        <v>23</v>
      </c>
      <c r="W30" s="30">
        <v>63</v>
      </c>
      <c r="X30" s="30">
        <v>54</v>
      </c>
      <c r="Y30" s="31">
        <v>9</v>
      </c>
      <c r="Z30" s="30">
        <v>1</v>
      </c>
      <c r="AA30" s="30">
        <v>0</v>
      </c>
      <c r="AB30" s="31">
        <v>1</v>
      </c>
      <c r="AC30" s="30">
        <v>92</v>
      </c>
      <c r="AD30" s="30">
        <v>77</v>
      </c>
      <c r="AE30" s="31">
        <v>15</v>
      </c>
      <c r="AF30" s="30">
        <v>8</v>
      </c>
      <c r="AG30" s="30">
        <v>8</v>
      </c>
      <c r="AH30" s="31">
        <v>0</v>
      </c>
      <c r="AI30" s="30">
        <v>1633.8910000000001</v>
      </c>
      <c r="AJ30" s="30">
        <v>961</v>
      </c>
      <c r="AK30" s="31">
        <v>672.89099999999996</v>
      </c>
      <c r="AL30" s="30">
        <v>118</v>
      </c>
      <c r="AM30" s="30">
        <v>96</v>
      </c>
      <c r="AN30" s="31">
        <v>22</v>
      </c>
      <c r="AO30" s="30">
        <v>68</v>
      </c>
      <c r="AP30" s="30">
        <v>58</v>
      </c>
      <c r="AQ30" s="31">
        <v>10</v>
      </c>
      <c r="AR30" s="30">
        <v>5</v>
      </c>
      <c r="AS30" s="30">
        <v>4</v>
      </c>
      <c r="AT30" s="31">
        <v>1</v>
      </c>
    </row>
    <row r="31" spans="1:46" ht="15" customHeight="1" x14ac:dyDescent="0.2">
      <c r="A31" s="46" t="s">
        <v>44</v>
      </c>
      <c r="B31" s="30">
        <v>1</v>
      </c>
      <c r="C31" s="30">
        <v>1</v>
      </c>
      <c r="D31" s="31">
        <v>0</v>
      </c>
      <c r="E31" s="30">
        <v>7</v>
      </c>
      <c r="F31" s="30">
        <v>7</v>
      </c>
      <c r="G31" s="31">
        <v>0</v>
      </c>
      <c r="H31" s="30">
        <v>14</v>
      </c>
      <c r="I31" s="30">
        <v>12</v>
      </c>
      <c r="J31" s="31">
        <v>2</v>
      </c>
      <c r="K31" s="30">
        <v>24</v>
      </c>
      <c r="L31" s="30">
        <v>15</v>
      </c>
      <c r="M31" s="31">
        <v>9</v>
      </c>
      <c r="N31" s="30">
        <v>3</v>
      </c>
      <c r="O31" s="30">
        <v>3</v>
      </c>
      <c r="P31" s="31">
        <v>0</v>
      </c>
      <c r="Q31" s="30">
        <v>34.049999999999997</v>
      </c>
      <c r="R31" s="30">
        <v>28.05</v>
      </c>
      <c r="S31" s="31">
        <v>6</v>
      </c>
      <c r="T31" s="30">
        <v>5.95</v>
      </c>
      <c r="U31" s="30">
        <v>4.95</v>
      </c>
      <c r="V31" s="31">
        <v>1</v>
      </c>
      <c r="W31" s="30">
        <v>2</v>
      </c>
      <c r="X31" s="30">
        <v>2</v>
      </c>
      <c r="Y31" s="31">
        <v>0</v>
      </c>
      <c r="Z31" s="30">
        <v>0</v>
      </c>
      <c r="AA31" s="30">
        <v>0</v>
      </c>
      <c r="AB31" s="31">
        <v>0</v>
      </c>
      <c r="AC31" s="30">
        <v>5</v>
      </c>
      <c r="AD31" s="30">
        <v>5</v>
      </c>
      <c r="AE31" s="31">
        <v>0</v>
      </c>
      <c r="AF31" s="30">
        <v>0</v>
      </c>
      <c r="AG31" s="30">
        <v>0</v>
      </c>
      <c r="AH31" s="31">
        <v>0</v>
      </c>
      <c r="AI31" s="30">
        <v>244</v>
      </c>
      <c r="AJ31" s="30">
        <v>78</v>
      </c>
      <c r="AK31" s="31">
        <v>166</v>
      </c>
      <c r="AL31" s="30">
        <v>6</v>
      </c>
      <c r="AM31" s="30">
        <v>4</v>
      </c>
      <c r="AN31" s="31">
        <v>2</v>
      </c>
      <c r="AO31" s="30">
        <v>4</v>
      </c>
      <c r="AP31" s="30">
        <v>4</v>
      </c>
      <c r="AQ31" s="31">
        <v>0</v>
      </c>
      <c r="AR31" s="30">
        <v>0</v>
      </c>
      <c r="AS31" s="30">
        <v>0</v>
      </c>
      <c r="AT31" s="31">
        <v>0</v>
      </c>
    </row>
    <row r="32" spans="1:46" ht="15" customHeight="1" x14ac:dyDescent="0.2">
      <c r="A32" s="46" t="s">
        <v>45</v>
      </c>
      <c r="B32" s="30">
        <v>6</v>
      </c>
      <c r="C32" s="30">
        <v>5</v>
      </c>
      <c r="D32" s="31">
        <v>1</v>
      </c>
      <c r="E32" s="30">
        <v>134.25</v>
      </c>
      <c r="F32" s="30">
        <v>116</v>
      </c>
      <c r="G32" s="31">
        <v>18.25</v>
      </c>
      <c r="H32" s="30">
        <v>81.078999999999994</v>
      </c>
      <c r="I32" s="30">
        <v>74</v>
      </c>
      <c r="J32" s="31">
        <v>7.0789999999999997</v>
      </c>
      <c r="K32" s="30">
        <v>246</v>
      </c>
      <c r="L32" s="30">
        <v>174</v>
      </c>
      <c r="M32" s="31">
        <v>72</v>
      </c>
      <c r="N32" s="30">
        <v>13</v>
      </c>
      <c r="O32" s="30">
        <v>13</v>
      </c>
      <c r="P32" s="31">
        <v>0</v>
      </c>
      <c r="Q32" s="30">
        <v>371.584</v>
      </c>
      <c r="R32" s="30">
        <v>300.584</v>
      </c>
      <c r="S32" s="31">
        <v>71</v>
      </c>
      <c r="T32" s="30">
        <v>163.41499999999999</v>
      </c>
      <c r="U32" s="30">
        <v>87.415000000000006</v>
      </c>
      <c r="V32" s="31">
        <v>76</v>
      </c>
      <c r="W32" s="30">
        <v>34</v>
      </c>
      <c r="X32" s="30">
        <v>28</v>
      </c>
      <c r="Y32" s="31">
        <v>6</v>
      </c>
      <c r="Z32" s="30">
        <v>2</v>
      </c>
      <c r="AA32" s="30">
        <v>1</v>
      </c>
      <c r="AB32" s="31">
        <v>1</v>
      </c>
      <c r="AC32" s="30">
        <v>199</v>
      </c>
      <c r="AD32" s="30">
        <v>169</v>
      </c>
      <c r="AE32" s="31">
        <v>30</v>
      </c>
      <c r="AF32" s="30">
        <v>1</v>
      </c>
      <c r="AG32" s="30">
        <v>1</v>
      </c>
      <c r="AH32" s="31">
        <v>0</v>
      </c>
      <c r="AI32" s="30">
        <v>1196.9190000000001</v>
      </c>
      <c r="AJ32" s="30">
        <v>802</v>
      </c>
      <c r="AK32" s="31">
        <v>394.91899999999998</v>
      </c>
      <c r="AL32" s="30">
        <v>99.75</v>
      </c>
      <c r="AM32" s="30">
        <v>77</v>
      </c>
      <c r="AN32" s="31">
        <v>22.75</v>
      </c>
      <c r="AO32" s="30">
        <v>52</v>
      </c>
      <c r="AP32" s="30">
        <v>42</v>
      </c>
      <c r="AQ32" s="31">
        <v>10</v>
      </c>
      <c r="AR32" s="30">
        <v>4</v>
      </c>
      <c r="AS32" s="30">
        <v>3</v>
      </c>
      <c r="AT32" s="31">
        <v>1</v>
      </c>
    </row>
    <row r="33" spans="1:46" ht="15" customHeight="1" x14ac:dyDescent="0.2">
      <c r="A33" s="46" t="s">
        <v>46</v>
      </c>
      <c r="B33" s="30">
        <v>12</v>
      </c>
      <c r="C33" s="30">
        <v>9</v>
      </c>
      <c r="D33" s="31">
        <v>3</v>
      </c>
      <c r="E33" s="30">
        <v>503.315</v>
      </c>
      <c r="F33" s="30">
        <v>453</v>
      </c>
      <c r="G33" s="31">
        <v>50.314999999999998</v>
      </c>
      <c r="H33" s="30">
        <v>319</v>
      </c>
      <c r="I33" s="30">
        <v>303</v>
      </c>
      <c r="J33" s="31">
        <v>16</v>
      </c>
      <c r="K33" s="30">
        <v>881.45299999999997</v>
      </c>
      <c r="L33" s="30">
        <v>531</v>
      </c>
      <c r="M33" s="31">
        <v>350.45299999999997</v>
      </c>
      <c r="N33" s="30">
        <v>41</v>
      </c>
      <c r="O33" s="30">
        <v>39</v>
      </c>
      <c r="P33" s="31">
        <v>2</v>
      </c>
      <c r="Q33" s="30">
        <v>1456.2850000000001</v>
      </c>
      <c r="R33" s="30">
        <v>1179.396</v>
      </c>
      <c r="S33" s="31">
        <v>276.88900000000001</v>
      </c>
      <c r="T33" s="30">
        <v>344.91899999999998</v>
      </c>
      <c r="U33" s="30">
        <v>295.60300000000001</v>
      </c>
      <c r="V33" s="31">
        <v>49.316000000000003</v>
      </c>
      <c r="W33" s="30">
        <v>190</v>
      </c>
      <c r="X33" s="30">
        <v>163</v>
      </c>
      <c r="Y33" s="31">
        <v>27</v>
      </c>
      <c r="Z33" s="30">
        <v>9.0109999999999992</v>
      </c>
      <c r="AA33" s="30">
        <v>8</v>
      </c>
      <c r="AB33" s="31">
        <v>1.0109999999999999</v>
      </c>
      <c r="AC33" s="30">
        <v>396</v>
      </c>
      <c r="AD33" s="30">
        <v>344</v>
      </c>
      <c r="AE33" s="31">
        <v>52</v>
      </c>
      <c r="AF33" s="30">
        <v>17</v>
      </c>
      <c r="AG33" s="30">
        <v>16</v>
      </c>
      <c r="AH33" s="31">
        <v>1</v>
      </c>
      <c r="AI33" s="30">
        <v>3770.998</v>
      </c>
      <c r="AJ33" s="30">
        <v>2524</v>
      </c>
      <c r="AK33" s="31">
        <v>1246.998</v>
      </c>
      <c r="AL33" s="30">
        <v>450.411</v>
      </c>
      <c r="AM33" s="30">
        <v>352</v>
      </c>
      <c r="AN33" s="31">
        <v>98.411000000000001</v>
      </c>
      <c r="AO33" s="30">
        <v>204.6</v>
      </c>
      <c r="AP33" s="30">
        <v>170</v>
      </c>
      <c r="AQ33" s="31">
        <v>34.6</v>
      </c>
      <c r="AR33" s="30">
        <v>14</v>
      </c>
      <c r="AS33" s="30">
        <v>11</v>
      </c>
      <c r="AT33" s="31">
        <v>3</v>
      </c>
    </row>
    <row r="34" spans="1:46" ht="15" customHeight="1" x14ac:dyDescent="0.2">
      <c r="A34" s="46" t="s">
        <v>47</v>
      </c>
      <c r="B34" s="30">
        <v>1</v>
      </c>
      <c r="C34" s="30">
        <v>1</v>
      </c>
      <c r="D34" s="31">
        <v>0</v>
      </c>
      <c r="E34" s="30">
        <v>96.5</v>
      </c>
      <c r="F34" s="30">
        <v>86</v>
      </c>
      <c r="G34" s="31">
        <v>10.5</v>
      </c>
      <c r="H34" s="30">
        <v>69.183000000000007</v>
      </c>
      <c r="I34" s="30">
        <v>64</v>
      </c>
      <c r="J34" s="31">
        <v>5.1829999999999998</v>
      </c>
      <c r="K34" s="30">
        <v>92</v>
      </c>
      <c r="L34" s="30">
        <v>62</v>
      </c>
      <c r="M34" s="31">
        <v>30</v>
      </c>
      <c r="N34" s="30">
        <v>12</v>
      </c>
      <c r="O34" s="30">
        <v>11</v>
      </c>
      <c r="P34" s="31">
        <v>1</v>
      </c>
      <c r="Q34" s="30">
        <v>207.857</v>
      </c>
      <c r="R34" s="30">
        <v>177.857</v>
      </c>
      <c r="S34" s="31">
        <v>30</v>
      </c>
      <c r="T34" s="30">
        <v>67.391999999999996</v>
      </c>
      <c r="U34" s="30">
        <v>48.142000000000003</v>
      </c>
      <c r="V34" s="31">
        <v>19.25</v>
      </c>
      <c r="W34" s="30">
        <v>36</v>
      </c>
      <c r="X34" s="30">
        <v>30</v>
      </c>
      <c r="Y34" s="31">
        <v>6</v>
      </c>
      <c r="Z34" s="30">
        <v>1</v>
      </c>
      <c r="AA34" s="30">
        <v>1</v>
      </c>
      <c r="AB34" s="31">
        <v>0</v>
      </c>
      <c r="AC34" s="30">
        <v>58</v>
      </c>
      <c r="AD34" s="30">
        <v>44</v>
      </c>
      <c r="AE34" s="31">
        <v>14</v>
      </c>
      <c r="AF34" s="30">
        <v>3</v>
      </c>
      <c r="AG34" s="30">
        <v>3</v>
      </c>
      <c r="AH34" s="31">
        <v>0</v>
      </c>
      <c r="AI34" s="30">
        <v>711.81600000000003</v>
      </c>
      <c r="AJ34" s="30">
        <v>522</v>
      </c>
      <c r="AK34" s="31">
        <v>189.816</v>
      </c>
      <c r="AL34" s="30">
        <v>64.25</v>
      </c>
      <c r="AM34" s="30">
        <v>49</v>
      </c>
      <c r="AN34" s="31">
        <v>15.25</v>
      </c>
      <c r="AO34" s="30">
        <v>28</v>
      </c>
      <c r="AP34" s="30">
        <v>21</v>
      </c>
      <c r="AQ34" s="31">
        <v>7</v>
      </c>
      <c r="AR34" s="30">
        <v>3</v>
      </c>
      <c r="AS34" s="30">
        <v>3</v>
      </c>
      <c r="AT34" s="31">
        <v>0</v>
      </c>
    </row>
    <row r="35" spans="1:46" ht="15" customHeight="1" x14ac:dyDescent="0.2">
      <c r="A35" s="46" t="s">
        <v>48</v>
      </c>
      <c r="B35" s="30">
        <v>5</v>
      </c>
      <c r="C35" s="30">
        <v>4</v>
      </c>
      <c r="D35" s="31">
        <v>1</v>
      </c>
      <c r="E35" s="30">
        <v>193</v>
      </c>
      <c r="F35" s="30">
        <v>182</v>
      </c>
      <c r="G35" s="31">
        <v>11</v>
      </c>
      <c r="H35" s="30">
        <v>105</v>
      </c>
      <c r="I35" s="30">
        <v>98</v>
      </c>
      <c r="J35" s="31">
        <v>7</v>
      </c>
      <c r="K35" s="30">
        <v>217</v>
      </c>
      <c r="L35" s="30">
        <v>152</v>
      </c>
      <c r="M35" s="31">
        <v>65</v>
      </c>
      <c r="N35" s="30">
        <v>24</v>
      </c>
      <c r="O35" s="30">
        <v>22</v>
      </c>
      <c r="P35" s="31">
        <v>2</v>
      </c>
      <c r="Q35" s="30">
        <v>642.40300000000002</v>
      </c>
      <c r="R35" s="30">
        <v>531.40300000000002</v>
      </c>
      <c r="S35" s="31">
        <v>111</v>
      </c>
      <c r="T35" s="30">
        <v>126.596</v>
      </c>
      <c r="U35" s="30">
        <v>72.596000000000004</v>
      </c>
      <c r="V35" s="31">
        <v>54</v>
      </c>
      <c r="W35" s="30">
        <v>54</v>
      </c>
      <c r="X35" s="30">
        <v>40</v>
      </c>
      <c r="Y35" s="31">
        <v>14</v>
      </c>
      <c r="Z35" s="30">
        <v>1</v>
      </c>
      <c r="AA35" s="30">
        <v>1</v>
      </c>
      <c r="AB35" s="31">
        <v>0</v>
      </c>
      <c r="AC35" s="30">
        <v>189</v>
      </c>
      <c r="AD35" s="30">
        <v>159</v>
      </c>
      <c r="AE35" s="31">
        <v>30</v>
      </c>
      <c r="AF35" s="30">
        <v>6</v>
      </c>
      <c r="AG35" s="30">
        <v>5</v>
      </c>
      <c r="AH35" s="31">
        <v>1</v>
      </c>
      <c r="AI35" s="30">
        <v>1738.999</v>
      </c>
      <c r="AJ35" s="30">
        <v>1141</v>
      </c>
      <c r="AK35" s="31">
        <v>597.99900000000002</v>
      </c>
      <c r="AL35" s="30">
        <v>150</v>
      </c>
      <c r="AM35" s="30">
        <v>114</v>
      </c>
      <c r="AN35" s="31">
        <v>36</v>
      </c>
      <c r="AO35" s="30">
        <v>33</v>
      </c>
      <c r="AP35" s="30">
        <v>25</v>
      </c>
      <c r="AQ35" s="31">
        <v>8</v>
      </c>
      <c r="AR35" s="30">
        <v>1</v>
      </c>
      <c r="AS35" s="30">
        <v>1</v>
      </c>
      <c r="AT35" s="31">
        <v>0</v>
      </c>
    </row>
    <row r="36" spans="1:46" ht="15" customHeight="1" x14ac:dyDescent="0.2">
      <c r="A36" s="46" t="s">
        <v>49</v>
      </c>
      <c r="B36" s="30">
        <v>2</v>
      </c>
      <c r="C36" s="30">
        <v>1</v>
      </c>
      <c r="D36" s="31">
        <v>1</v>
      </c>
      <c r="E36" s="30">
        <v>110</v>
      </c>
      <c r="F36" s="30">
        <v>103</v>
      </c>
      <c r="G36" s="31">
        <v>7</v>
      </c>
      <c r="H36" s="30">
        <v>76.031000000000006</v>
      </c>
      <c r="I36" s="30">
        <v>74</v>
      </c>
      <c r="J36" s="31">
        <v>2.0310000000000001</v>
      </c>
      <c r="K36" s="30">
        <v>137</v>
      </c>
      <c r="L36" s="30">
        <v>66</v>
      </c>
      <c r="M36" s="31">
        <v>71</v>
      </c>
      <c r="N36" s="30">
        <v>6</v>
      </c>
      <c r="O36" s="30">
        <v>4</v>
      </c>
      <c r="P36" s="31">
        <v>2</v>
      </c>
      <c r="Q36" s="30">
        <v>300.827</v>
      </c>
      <c r="R36" s="30">
        <v>249.827</v>
      </c>
      <c r="S36" s="31">
        <v>51</v>
      </c>
      <c r="T36" s="30">
        <v>90.171999999999997</v>
      </c>
      <c r="U36" s="30">
        <v>65.171999999999997</v>
      </c>
      <c r="V36" s="31">
        <v>25</v>
      </c>
      <c r="W36" s="30">
        <v>47</v>
      </c>
      <c r="X36" s="30">
        <v>43</v>
      </c>
      <c r="Y36" s="31">
        <v>4</v>
      </c>
      <c r="Z36" s="30">
        <v>2</v>
      </c>
      <c r="AA36" s="30">
        <v>0</v>
      </c>
      <c r="AB36" s="31">
        <v>2</v>
      </c>
      <c r="AC36" s="30">
        <v>169</v>
      </c>
      <c r="AD36" s="30">
        <v>122</v>
      </c>
      <c r="AE36" s="31">
        <v>47</v>
      </c>
      <c r="AF36" s="30">
        <v>1</v>
      </c>
      <c r="AG36" s="30">
        <v>1</v>
      </c>
      <c r="AH36" s="31">
        <v>0</v>
      </c>
      <c r="AI36" s="30">
        <v>720.96799999999996</v>
      </c>
      <c r="AJ36" s="30">
        <v>536</v>
      </c>
      <c r="AK36" s="31">
        <v>184.96799999999999</v>
      </c>
      <c r="AL36" s="30">
        <v>81</v>
      </c>
      <c r="AM36" s="30">
        <v>71</v>
      </c>
      <c r="AN36" s="31">
        <v>10</v>
      </c>
      <c r="AO36" s="30">
        <v>39</v>
      </c>
      <c r="AP36" s="30">
        <v>29</v>
      </c>
      <c r="AQ36" s="31">
        <v>10</v>
      </c>
      <c r="AR36" s="30">
        <v>2</v>
      </c>
      <c r="AS36" s="30">
        <v>1</v>
      </c>
      <c r="AT36" s="31">
        <v>1</v>
      </c>
    </row>
    <row r="37" spans="1:46" ht="15" customHeight="1" x14ac:dyDescent="0.2">
      <c r="A37" s="46" t="s">
        <v>50</v>
      </c>
      <c r="B37" s="30">
        <v>14</v>
      </c>
      <c r="C37" s="30">
        <v>12</v>
      </c>
      <c r="D37" s="31">
        <v>2</v>
      </c>
      <c r="E37" s="30">
        <v>431.83699999999999</v>
      </c>
      <c r="F37" s="30">
        <v>371</v>
      </c>
      <c r="G37" s="31">
        <v>60.837000000000003</v>
      </c>
      <c r="H37" s="30">
        <v>224</v>
      </c>
      <c r="I37" s="30">
        <v>205</v>
      </c>
      <c r="J37" s="31">
        <v>19</v>
      </c>
      <c r="K37" s="30">
        <v>592.90200000000004</v>
      </c>
      <c r="L37" s="30">
        <v>337</v>
      </c>
      <c r="M37" s="31">
        <v>255.90199999999999</v>
      </c>
      <c r="N37" s="30">
        <v>45</v>
      </c>
      <c r="O37" s="30">
        <v>44</v>
      </c>
      <c r="P37" s="31">
        <v>1</v>
      </c>
      <c r="Q37" s="30">
        <v>1014.226</v>
      </c>
      <c r="R37" s="30">
        <v>841.12900000000002</v>
      </c>
      <c r="S37" s="31">
        <v>173.09700000000001</v>
      </c>
      <c r="T37" s="30">
        <v>345.87</v>
      </c>
      <c r="U37" s="30">
        <v>208.87</v>
      </c>
      <c r="V37" s="31">
        <v>137</v>
      </c>
      <c r="W37" s="30">
        <v>160</v>
      </c>
      <c r="X37" s="30">
        <v>140</v>
      </c>
      <c r="Y37" s="31">
        <v>20</v>
      </c>
      <c r="Z37" s="30">
        <v>8</v>
      </c>
      <c r="AA37" s="30">
        <v>7</v>
      </c>
      <c r="AB37" s="31">
        <v>1</v>
      </c>
      <c r="AC37" s="30">
        <v>397</v>
      </c>
      <c r="AD37" s="30">
        <v>339</v>
      </c>
      <c r="AE37" s="31">
        <v>58</v>
      </c>
      <c r="AF37" s="30">
        <v>5</v>
      </c>
      <c r="AG37" s="30">
        <v>5</v>
      </c>
      <c r="AH37" s="31">
        <v>0</v>
      </c>
      <c r="AI37" s="30">
        <v>2940.9989999999998</v>
      </c>
      <c r="AJ37" s="30">
        <v>2019</v>
      </c>
      <c r="AK37" s="31">
        <v>921.99900000000002</v>
      </c>
      <c r="AL37" s="30">
        <v>338.16199999999998</v>
      </c>
      <c r="AM37" s="30">
        <v>277</v>
      </c>
      <c r="AN37" s="31">
        <v>61.161999999999999</v>
      </c>
      <c r="AO37" s="30">
        <v>143</v>
      </c>
      <c r="AP37" s="30">
        <v>114</v>
      </c>
      <c r="AQ37" s="31">
        <v>29</v>
      </c>
      <c r="AR37" s="30">
        <v>15</v>
      </c>
      <c r="AS37" s="30">
        <v>15</v>
      </c>
      <c r="AT37" s="31">
        <v>0</v>
      </c>
    </row>
    <row r="38" spans="1:46" ht="15" customHeight="1" x14ac:dyDescent="0.2">
      <c r="A38" s="46" t="s">
        <v>51</v>
      </c>
      <c r="B38" s="30">
        <v>27</v>
      </c>
      <c r="C38" s="30">
        <v>23</v>
      </c>
      <c r="D38" s="31">
        <v>4</v>
      </c>
      <c r="E38" s="30">
        <v>509.30500000000001</v>
      </c>
      <c r="F38" s="30">
        <v>465</v>
      </c>
      <c r="G38" s="31">
        <v>44.305</v>
      </c>
      <c r="H38" s="30">
        <v>330.084</v>
      </c>
      <c r="I38" s="30">
        <v>311</v>
      </c>
      <c r="J38" s="31">
        <v>19.084</v>
      </c>
      <c r="K38" s="30">
        <v>588</v>
      </c>
      <c r="L38" s="30">
        <v>352</v>
      </c>
      <c r="M38" s="31">
        <v>236</v>
      </c>
      <c r="N38" s="30">
        <v>37.055</v>
      </c>
      <c r="O38" s="30">
        <v>34.055</v>
      </c>
      <c r="P38" s="31">
        <v>3</v>
      </c>
      <c r="Q38" s="30">
        <v>1178.2929999999999</v>
      </c>
      <c r="R38" s="30">
        <v>941.29300000000001</v>
      </c>
      <c r="S38" s="31">
        <v>237</v>
      </c>
      <c r="T38" s="30">
        <v>332.70600000000002</v>
      </c>
      <c r="U38" s="30">
        <v>220.70599999999999</v>
      </c>
      <c r="V38" s="31">
        <v>112</v>
      </c>
      <c r="W38" s="30">
        <v>154</v>
      </c>
      <c r="X38" s="30">
        <v>123</v>
      </c>
      <c r="Y38" s="31">
        <v>31</v>
      </c>
      <c r="Z38" s="30">
        <v>15</v>
      </c>
      <c r="AA38" s="30">
        <v>10</v>
      </c>
      <c r="AB38" s="31">
        <v>5</v>
      </c>
      <c r="AC38" s="30">
        <v>435.08300000000003</v>
      </c>
      <c r="AD38" s="30">
        <v>361</v>
      </c>
      <c r="AE38" s="31">
        <v>74.082999999999998</v>
      </c>
      <c r="AF38" s="30">
        <v>11</v>
      </c>
      <c r="AG38" s="30">
        <v>9</v>
      </c>
      <c r="AH38" s="31">
        <v>2</v>
      </c>
      <c r="AI38" s="30">
        <v>3244.8020000000001</v>
      </c>
      <c r="AJ38" s="30">
        <v>2235</v>
      </c>
      <c r="AK38" s="31">
        <v>1009.802</v>
      </c>
      <c r="AL38" s="30">
        <v>341.75</v>
      </c>
      <c r="AM38" s="30">
        <v>272</v>
      </c>
      <c r="AN38" s="31">
        <v>69.75</v>
      </c>
      <c r="AO38" s="30">
        <v>153.916</v>
      </c>
      <c r="AP38" s="30">
        <v>107</v>
      </c>
      <c r="AQ38" s="31">
        <v>46.915999999999997</v>
      </c>
      <c r="AR38" s="30">
        <v>10</v>
      </c>
      <c r="AS38" s="30">
        <v>9</v>
      </c>
      <c r="AT38" s="31">
        <v>1</v>
      </c>
    </row>
    <row r="39" spans="1:46" ht="15" customHeight="1" x14ac:dyDescent="0.2">
      <c r="A39" s="46" t="s">
        <v>52</v>
      </c>
      <c r="B39" s="30">
        <v>2</v>
      </c>
      <c r="C39" s="30">
        <v>2</v>
      </c>
      <c r="D39" s="31">
        <v>0</v>
      </c>
      <c r="E39" s="30">
        <v>121</v>
      </c>
      <c r="F39" s="30">
        <v>114</v>
      </c>
      <c r="G39" s="31">
        <v>7</v>
      </c>
      <c r="H39" s="30">
        <v>87</v>
      </c>
      <c r="I39" s="30">
        <v>82</v>
      </c>
      <c r="J39" s="31">
        <v>5</v>
      </c>
      <c r="K39" s="30">
        <v>154</v>
      </c>
      <c r="L39" s="30">
        <v>81</v>
      </c>
      <c r="M39" s="31">
        <v>73</v>
      </c>
      <c r="N39" s="30">
        <v>5</v>
      </c>
      <c r="O39" s="30">
        <v>5</v>
      </c>
      <c r="P39" s="31">
        <v>0</v>
      </c>
      <c r="Q39" s="30">
        <v>255.69399999999999</v>
      </c>
      <c r="R39" s="30">
        <v>201.69399999999999</v>
      </c>
      <c r="S39" s="31">
        <v>54</v>
      </c>
      <c r="T39" s="30">
        <v>63.305</v>
      </c>
      <c r="U39" s="30">
        <v>36.305</v>
      </c>
      <c r="V39" s="31">
        <v>27</v>
      </c>
      <c r="W39" s="30">
        <v>34</v>
      </c>
      <c r="X39" s="30">
        <v>31</v>
      </c>
      <c r="Y39" s="31">
        <v>3</v>
      </c>
      <c r="Z39" s="30">
        <v>1</v>
      </c>
      <c r="AA39" s="30">
        <v>1</v>
      </c>
      <c r="AB39" s="31">
        <v>0</v>
      </c>
      <c r="AC39" s="30">
        <v>154</v>
      </c>
      <c r="AD39" s="30">
        <v>115</v>
      </c>
      <c r="AE39" s="31">
        <v>39</v>
      </c>
      <c r="AF39" s="30">
        <v>5</v>
      </c>
      <c r="AG39" s="30">
        <v>5</v>
      </c>
      <c r="AH39" s="31">
        <v>0</v>
      </c>
      <c r="AI39" s="30">
        <v>672</v>
      </c>
      <c r="AJ39" s="30">
        <v>458</v>
      </c>
      <c r="AK39" s="31">
        <v>214</v>
      </c>
      <c r="AL39" s="30">
        <v>91</v>
      </c>
      <c r="AM39" s="30">
        <v>69</v>
      </c>
      <c r="AN39" s="31">
        <v>22</v>
      </c>
      <c r="AO39" s="30">
        <v>36</v>
      </c>
      <c r="AP39" s="30">
        <v>24</v>
      </c>
      <c r="AQ39" s="31">
        <v>12</v>
      </c>
      <c r="AR39" s="30">
        <v>1</v>
      </c>
      <c r="AS39" s="30">
        <v>1</v>
      </c>
      <c r="AT39" s="31">
        <v>0</v>
      </c>
    </row>
    <row r="40" spans="1:46" ht="15" customHeight="1" x14ac:dyDescent="0.2">
      <c r="A40" s="46" t="s">
        <v>53</v>
      </c>
      <c r="B40" s="30">
        <v>8</v>
      </c>
      <c r="C40" s="30">
        <v>8</v>
      </c>
      <c r="D40" s="31">
        <v>0</v>
      </c>
      <c r="E40" s="30">
        <v>82</v>
      </c>
      <c r="F40" s="30">
        <v>77</v>
      </c>
      <c r="G40" s="31">
        <v>5</v>
      </c>
      <c r="H40" s="30">
        <v>58</v>
      </c>
      <c r="I40" s="30">
        <v>54</v>
      </c>
      <c r="J40" s="31">
        <v>4</v>
      </c>
      <c r="K40" s="30">
        <v>275</v>
      </c>
      <c r="L40" s="30">
        <v>163</v>
      </c>
      <c r="M40" s="31">
        <v>112</v>
      </c>
      <c r="N40" s="30">
        <v>12</v>
      </c>
      <c r="O40" s="30">
        <v>12</v>
      </c>
      <c r="P40" s="31">
        <v>0</v>
      </c>
      <c r="Q40" s="30">
        <v>327.34300000000002</v>
      </c>
      <c r="R40" s="30">
        <v>245.34299999999999</v>
      </c>
      <c r="S40" s="31">
        <v>82</v>
      </c>
      <c r="T40" s="30">
        <v>46.655999999999999</v>
      </c>
      <c r="U40" s="30">
        <v>25.655999999999999</v>
      </c>
      <c r="V40" s="31">
        <v>21</v>
      </c>
      <c r="W40" s="30">
        <v>23</v>
      </c>
      <c r="X40" s="30">
        <v>19</v>
      </c>
      <c r="Y40" s="31">
        <v>4</v>
      </c>
      <c r="Z40" s="30">
        <v>5</v>
      </c>
      <c r="AA40" s="30">
        <v>4</v>
      </c>
      <c r="AB40" s="31">
        <v>1</v>
      </c>
      <c r="AC40" s="30">
        <v>56</v>
      </c>
      <c r="AD40" s="30">
        <v>47</v>
      </c>
      <c r="AE40" s="31">
        <v>9</v>
      </c>
      <c r="AF40" s="30">
        <v>1</v>
      </c>
      <c r="AG40" s="30">
        <v>1</v>
      </c>
      <c r="AH40" s="31">
        <v>0</v>
      </c>
      <c r="AI40" s="30">
        <v>858</v>
      </c>
      <c r="AJ40" s="30">
        <v>536</v>
      </c>
      <c r="AK40" s="31">
        <v>322</v>
      </c>
      <c r="AL40" s="30">
        <v>73</v>
      </c>
      <c r="AM40" s="30">
        <v>58</v>
      </c>
      <c r="AN40" s="31">
        <v>15</v>
      </c>
      <c r="AO40" s="30">
        <v>27</v>
      </c>
      <c r="AP40" s="30">
        <v>20</v>
      </c>
      <c r="AQ40" s="31">
        <v>7</v>
      </c>
      <c r="AR40" s="30">
        <v>3</v>
      </c>
      <c r="AS40" s="30">
        <v>3</v>
      </c>
      <c r="AT40" s="31">
        <v>0</v>
      </c>
    </row>
    <row r="41" spans="1:46" ht="15" customHeight="1" x14ac:dyDescent="0.2">
      <c r="A41" s="46" t="s">
        <v>54</v>
      </c>
      <c r="B41" s="30">
        <v>0</v>
      </c>
      <c r="C41" s="30">
        <v>0</v>
      </c>
      <c r="D41" s="31">
        <v>0</v>
      </c>
      <c r="E41" s="30">
        <v>45</v>
      </c>
      <c r="F41" s="30">
        <v>41</v>
      </c>
      <c r="G41" s="31">
        <v>4</v>
      </c>
      <c r="H41" s="30">
        <v>23.032</v>
      </c>
      <c r="I41" s="30">
        <v>22</v>
      </c>
      <c r="J41" s="31">
        <v>1.032</v>
      </c>
      <c r="K41" s="30">
        <v>52</v>
      </c>
      <c r="L41" s="30">
        <v>44</v>
      </c>
      <c r="M41" s="31">
        <v>8</v>
      </c>
      <c r="N41" s="30">
        <v>1</v>
      </c>
      <c r="O41" s="30">
        <v>1</v>
      </c>
      <c r="P41" s="31">
        <v>0</v>
      </c>
      <c r="Q41" s="30">
        <v>137.90100000000001</v>
      </c>
      <c r="R41" s="30">
        <v>98.900999999999996</v>
      </c>
      <c r="S41" s="31">
        <v>39</v>
      </c>
      <c r="T41" s="30">
        <v>48.597999999999999</v>
      </c>
      <c r="U41" s="30">
        <v>26.097999999999999</v>
      </c>
      <c r="V41" s="31">
        <v>22.5</v>
      </c>
      <c r="W41" s="30">
        <v>14</v>
      </c>
      <c r="X41" s="30">
        <v>11</v>
      </c>
      <c r="Y41" s="31">
        <v>3</v>
      </c>
      <c r="Z41" s="30">
        <v>0</v>
      </c>
      <c r="AA41" s="30">
        <v>0</v>
      </c>
      <c r="AB41" s="31">
        <v>0</v>
      </c>
      <c r="AC41" s="30">
        <v>48</v>
      </c>
      <c r="AD41" s="30">
        <v>39</v>
      </c>
      <c r="AE41" s="31">
        <v>9</v>
      </c>
      <c r="AF41" s="30">
        <v>0</v>
      </c>
      <c r="AG41" s="30">
        <v>0</v>
      </c>
      <c r="AH41" s="31">
        <v>0</v>
      </c>
      <c r="AI41" s="30">
        <v>567.96699999999998</v>
      </c>
      <c r="AJ41" s="30">
        <v>319</v>
      </c>
      <c r="AK41" s="31">
        <v>248.96700000000001</v>
      </c>
      <c r="AL41" s="30">
        <v>41.5</v>
      </c>
      <c r="AM41" s="30">
        <v>33</v>
      </c>
      <c r="AN41" s="31">
        <v>8.5</v>
      </c>
      <c r="AO41" s="30">
        <v>9</v>
      </c>
      <c r="AP41" s="30">
        <v>6</v>
      </c>
      <c r="AQ41" s="31">
        <v>3</v>
      </c>
      <c r="AR41" s="30">
        <v>0</v>
      </c>
      <c r="AS41" s="30">
        <v>0</v>
      </c>
      <c r="AT41" s="31">
        <v>0</v>
      </c>
    </row>
    <row r="42" spans="1:46" ht="15" customHeight="1" x14ac:dyDescent="0.2">
      <c r="A42" s="46" t="s">
        <v>55</v>
      </c>
      <c r="B42" s="30">
        <v>1</v>
      </c>
      <c r="C42" s="30">
        <v>1</v>
      </c>
      <c r="D42" s="31">
        <v>0</v>
      </c>
      <c r="E42" s="30">
        <v>43</v>
      </c>
      <c r="F42" s="30">
        <v>41</v>
      </c>
      <c r="G42" s="31">
        <v>2</v>
      </c>
      <c r="H42" s="30">
        <v>24</v>
      </c>
      <c r="I42" s="30">
        <v>23</v>
      </c>
      <c r="J42" s="31">
        <v>1</v>
      </c>
      <c r="K42" s="30">
        <v>106</v>
      </c>
      <c r="L42" s="30">
        <v>69</v>
      </c>
      <c r="M42" s="31">
        <v>37</v>
      </c>
      <c r="N42" s="30">
        <v>6</v>
      </c>
      <c r="O42" s="30">
        <v>6</v>
      </c>
      <c r="P42" s="31">
        <v>0</v>
      </c>
      <c r="Q42" s="30">
        <v>198.49700000000001</v>
      </c>
      <c r="R42" s="30">
        <v>136.62200000000001</v>
      </c>
      <c r="S42" s="31">
        <v>61.875</v>
      </c>
      <c r="T42" s="30">
        <v>54.439</v>
      </c>
      <c r="U42" s="30">
        <v>37.377000000000002</v>
      </c>
      <c r="V42" s="31">
        <v>17.062000000000001</v>
      </c>
      <c r="W42" s="30">
        <v>20</v>
      </c>
      <c r="X42" s="30">
        <v>14</v>
      </c>
      <c r="Y42" s="31">
        <v>6</v>
      </c>
      <c r="Z42" s="30">
        <v>3.0619999999999998</v>
      </c>
      <c r="AA42" s="30">
        <v>2</v>
      </c>
      <c r="AB42" s="31">
        <v>1.0620000000000001</v>
      </c>
      <c r="AC42" s="30">
        <v>117</v>
      </c>
      <c r="AD42" s="30">
        <v>52</v>
      </c>
      <c r="AE42" s="31">
        <v>65</v>
      </c>
      <c r="AF42" s="30">
        <v>4</v>
      </c>
      <c r="AG42" s="30">
        <v>4</v>
      </c>
      <c r="AH42" s="31">
        <v>0</v>
      </c>
      <c r="AI42" s="30">
        <v>620</v>
      </c>
      <c r="AJ42" s="30">
        <v>368</v>
      </c>
      <c r="AK42" s="31">
        <v>252</v>
      </c>
      <c r="AL42" s="30">
        <v>71</v>
      </c>
      <c r="AM42" s="30">
        <v>55</v>
      </c>
      <c r="AN42" s="31">
        <v>16</v>
      </c>
      <c r="AO42" s="30">
        <v>18</v>
      </c>
      <c r="AP42" s="30">
        <v>14</v>
      </c>
      <c r="AQ42" s="31">
        <v>4</v>
      </c>
      <c r="AR42" s="30">
        <v>1</v>
      </c>
      <c r="AS42" s="30">
        <v>0</v>
      </c>
      <c r="AT42" s="31">
        <v>1</v>
      </c>
    </row>
    <row r="43" spans="1:46" ht="15" customHeight="1" x14ac:dyDescent="0.2">
      <c r="A43" s="46" t="s">
        <v>56</v>
      </c>
      <c r="B43" s="30">
        <v>0</v>
      </c>
      <c r="C43" s="30">
        <v>0</v>
      </c>
      <c r="D43" s="31">
        <v>0</v>
      </c>
      <c r="E43" s="30">
        <v>26</v>
      </c>
      <c r="F43" s="30">
        <v>25</v>
      </c>
      <c r="G43" s="31">
        <v>1</v>
      </c>
      <c r="H43" s="30">
        <v>38.643999999999998</v>
      </c>
      <c r="I43" s="30">
        <v>36</v>
      </c>
      <c r="J43" s="31">
        <v>2.6440000000000001</v>
      </c>
      <c r="K43" s="30">
        <v>32.167000000000002</v>
      </c>
      <c r="L43" s="30">
        <v>22</v>
      </c>
      <c r="M43" s="31">
        <v>10.167</v>
      </c>
      <c r="N43" s="30">
        <v>3</v>
      </c>
      <c r="O43" s="30">
        <v>3</v>
      </c>
      <c r="P43" s="31">
        <v>0</v>
      </c>
      <c r="Q43" s="30">
        <v>153.935</v>
      </c>
      <c r="R43" s="30">
        <v>111.333</v>
      </c>
      <c r="S43" s="31">
        <v>42.601999999999997</v>
      </c>
      <c r="T43" s="30">
        <v>22.666</v>
      </c>
      <c r="U43" s="30">
        <v>19.666</v>
      </c>
      <c r="V43" s="31">
        <v>3</v>
      </c>
      <c r="W43" s="30">
        <v>22</v>
      </c>
      <c r="X43" s="30">
        <v>19</v>
      </c>
      <c r="Y43" s="31">
        <v>3</v>
      </c>
      <c r="Z43" s="30">
        <v>4</v>
      </c>
      <c r="AA43" s="30">
        <v>3</v>
      </c>
      <c r="AB43" s="31">
        <v>1</v>
      </c>
      <c r="AC43" s="30">
        <v>44.23</v>
      </c>
      <c r="AD43" s="30">
        <v>33</v>
      </c>
      <c r="AE43" s="31">
        <v>11.23</v>
      </c>
      <c r="AF43" s="30">
        <v>5</v>
      </c>
      <c r="AG43" s="30">
        <v>4</v>
      </c>
      <c r="AH43" s="31">
        <v>1</v>
      </c>
      <c r="AI43" s="30">
        <v>381.35500000000002</v>
      </c>
      <c r="AJ43" s="30">
        <v>195</v>
      </c>
      <c r="AK43" s="31">
        <v>186.35499999999999</v>
      </c>
      <c r="AL43" s="30">
        <v>28</v>
      </c>
      <c r="AM43" s="30">
        <v>27</v>
      </c>
      <c r="AN43" s="31">
        <v>1</v>
      </c>
      <c r="AO43" s="30">
        <v>12</v>
      </c>
      <c r="AP43" s="30">
        <v>11</v>
      </c>
      <c r="AQ43" s="31">
        <v>1</v>
      </c>
      <c r="AR43" s="30">
        <v>0</v>
      </c>
      <c r="AS43" s="30">
        <v>0</v>
      </c>
      <c r="AT43" s="31">
        <v>0</v>
      </c>
    </row>
    <row r="44" spans="1:46" ht="15" customHeight="1" x14ac:dyDescent="0.2">
      <c r="A44" s="46" t="s">
        <v>57</v>
      </c>
      <c r="B44" s="30">
        <v>15</v>
      </c>
      <c r="C44" s="30">
        <v>12</v>
      </c>
      <c r="D44" s="31">
        <v>3</v>
      </c>
      <c r="E44" s="30">
        <v>679.08900000000006</v>
      </c>
      <c r="F44" s="30">
        <v>611</v>
      </c>
      <c r="G44" s="31">
        <v>68.088999999999999</v>
      </c>
      <c r="H44" s="30">
        <v>322.14</v>
      </c>
      <c r="I44" s="30">
        <v>302</v>
      </c>
      <c r="J44" s="31">
        <v>20.14</v>
      </c>
      <c r="K44" s="30">
        <v>963</v>
      </c>
      <c r="L44" s="30">
        <v>521</v>
      </c>
      <c r="M44" s="31">
        <v>442</v>
      </c>
      <c r="N44" s="30">
        <v>51.171999999999997</v>
      </c>
      <c r="O44" s="30">
        <v>45</v>
      </c>
      <c r="P44" s="31">
        <v>6.1719999999999997</v>
      </c>
      <c r="Q44" s="30">
        <v>1360.181</v>
      </c>
      <c r="R44" s="30">
        <v>1154.181</v>
      </c>
      <c r="S44" s="31">
        <v>206</v>
      </c>
      <c r="T44" s="30">
        <v>410.81799999999998</v>
      </c>
      <c r="U44" s="30">
        <v>271.81799999999998</v>
      </c>
      <c r="V44" s="31">
        <v>139</v>
      </c>
      <c r="W44" s="30">
        <v>230</v>
      </c>
      <c r="X44" s="30">
        <v>189</v>
      </c>
      <c r="Y44" s="31">
        <v>41</v>
      </c>
      <c r="Z44" s="30">
        <v>9</v>
      </c>
      <c r="AA44" s="30">
        <v>6</v>
      </c>
      <c r="AB44" s="31">
        <v>3</v>
      </c>
      <c r="AC44" s="30">
        <v>430</v>
      </c>
      <c r="AD44" s="30">
        <v>373</v>
      </c>
      <c r="AE44" s="31">
        <v>57</v>
      </c>
      <c r="AF44" s="30">
        <v>11</v>
      </c>
      <c r="AG44" s="30">
        <v>9</v>
      </c>
      <c r="AH44" s="31">
        <v>2</v>
      </c>
      <c r="AI44" s="30">
        <v>4490.6850000000004</v>
      </c>
      <c r="AJ44" s="30">
        <v>3169</v>
      </c>
      <c r="AK44" s="31">
        <v>1321.6849999999999</v>
      </c>
      <c r="AL44" s="30">
        <v>432.90899999999999</v>
      </c>
      <c r="AM44" s="30">
        <v>338</v>
      </c>
      <c r="AN44" s="31">
        <v>94.909000000000006</v>
      </c>
      <c r="AO44" s="30">
        <v>179</v>
      </c>
      <c r="AP44" s="30">
        <v>145</v>
      </c>
      <c r="AQ44" s="31">
        <v>34</v>
      </c>
      <c r="AR44" s="30">
        <v>33</v>
      </c>
      <c r="AS44" s="30">
        <v>30</v>
      </c>
      <c r="AT44" s="31">
        <v>3</v>
      </c>
    </row>
    <row r="45" spans="1:46" ht="15" customHeight="1" x14ac:dyDescent="0.2">
      <c r="A45" s="46" t="s">
        <v>58</v>
      </c>
      <c r="B45" s="30">
        <v>11</v>
      </c>
      <c r="C45" s="30">
        <v>9</v>
      </c>
      <c r="D45" s="31">
        <v>2</v>
      </c>
      <c r="E45" s="30">
        <v>598.66600000000005</v>
      </c>
      <c r="F45" s="30">
        <v>554</v>
      </c>
      <c r="G45" s="31">
        <v>44.665999999999997</v>
      </c>
      <c r="H45" s="30">
        <v>344.08699999999999</v>
      </c>
      <c r="I45" s="30">
        <v>322</v>
      </c>
      <c r="J45" s="31">
        <v>22.087</v>
      </c>
      <c r="K45" s="30">
        <v>909</v>
      </c>
      <c r="L45" s="30">
        <v>380</v>
      </c>
      <c r="M45" s="31">
        <v>529</v>
      </c>
      <c r="N45" s="30">
        <v>66</v>
      </c>
      <c r="O45" s="30">
        <v>62</v>
      </c>
      <c r="P45" s="31">
        <v>4</v>
      </c>
      <c r="Q45" s="30">
        <v>1102.9369999999999</v>
      </c>
      <c r="R45" s="30">
        <v>932.93700000000001</v>
      </c>
      <c r="S45" s="31">
        <v>170</v>
      </c>
      <c r="T45" s="30">
        <v>419.06200000000001</v>
      </c>
      <c r="U45" s="30">
        <v>292.06200000000001</v>
      </c>
      <c r="V45" s="31">
        <v>127</v>
      </c>
      <c r="W45" s="30">
        <v>232</v>
      </c>
      <c r="X45" s="30">
        <v>197</v>
      </c>
      <c r="Y45" s="31">
        <v>35</v>
      </c>
      <c r="Z45" s="30">
        <v>18</v>
      </c>
      <c r="AA45" s="30">
        <v>16</v>
      </c>
      <c r="AB45" s="31">
        <v>2</v>
      </c>
      <c r="AC45" s="30">
        <v>401</v>
      </c>
      <c r="AD45" s="30">
        <v>348</v>
      </c>
      <c r="AE45" s="31">
        <v>53</v>
      </c>
      <c r="AF45" s="30">
        <v>8</v>
      </c>
      <c r="AG45" s="30">
        <v>5</v>
      </c>
      <c r="AH45" s="31">
        <v>3</v>
      </c>
      <c r="AI45" s="30">
        <v>3023.9110000000001</v>
      </c>
      <c r="AJ45" s="30">
        <v>2214</v>
      </c>
      <c r="AK45" s="31">
        <v>809.91099999999994</v>
      </c>
      <c r="AL45" s="30">
        <v>270.33300000000003</v>
      </c>
      <c r="AM45" s="30">
        <v>213</v>
      </c>
      <c r="AN45" s="31">
        <v>57.332999999999998</v>
      </c>
      <c r="AO45" s="30">
        <v>210</v>
      </c>
      <c r="AP45" s="30">
        <v>142</v>
      </c>
      <c r="AQ45" s="31">
        <v>68</v>
      </c>
      <c r="AR45" s="30">
        <v>18</v>
      </c>
      <c r="AS45" s="30">
        <v>17</v>
      </c>
      <c r="AT45" s="31">
        <v>1</v>
      </c>
    </row>
    <row r="46" spans="1:46" ht="15" customHeight="1" x14ac:dyDescent="0.2">
      <c r="A46" s="46" t="s">
        <v>59</v>
      </c>
      <c r="B46" s="30">
        <v>5</v>
      </c>
      <c r="C46" s="30">
        <v>5</v>
      </c>
      <c r="D46" s="31">
        <v>0</v>
      </c>
      <c r="E46" s="30">
        <v>259.87299999999999</v>
      </c>
      <c r="F46" s="30">
        <v>173</v>
      </c>
      <c r="G46" s="31">
        <v>86.873000000000005</v>
      </c>
      <c r="H46" s="30">
        <v>108</v>
      </c>
      <c r="I46" s="30">
        <v>100</v>
      </c>
      <c r="J46" s="31">
        <v>8</v>
      </c>
      <c r="K46" s="30">
        <v>239</v>
      </c>
      <c r="L46" s="30">
        <v>154</v>
      </c>
      <c r="M46" s="31">
        <v>85</v>
      </c>
      <c r="N46" s="30">
        <v>20</v>
      </c>
      <c r="O46" s="30">
        <v>17</v>
      </c>
      <c r="P46" s="31">
        <v>3</v>
      </c>
      <c r="Q46" s="30">
        <v>424.90899999999999</v>
      </c>
      <c r="R46" s="30">
        <v>370.90899999999999</v>
      </c>
      <c r="S46" s="31">
        <v>54</v>
      </c>
      <c r="T46" s="30">
        <v>118.09</v>
      </c>
      <c r="U46" s="30">
        <v>93.09</v>
      </c>
      <c r="V46" s="31">
        <v>25</v>
      </c>
      <c r="W46" s="30">
        <v>61</v>
      </c>
      <c r="X46" s="30">
        <v>50</v>
      </c>
      <c r="Y46" s="31">
        <v>11</v>
      </c>
      <c r="Z46" s="30">
        <v>0</v>
      </c>
      <c r="AA46" s="30">
        <v>0</v>
      </c>
      <c r="AB46" s="31">
        <v>0</v>
      </c>
      <c r="AC46" s="30">
        <v>176</v>
      </c>
      <c r="AD46" s="30">
        <v>155</v>
      </c>
      <c r="AE46" s="31">
        <v>21</v>
      </c>
      <c r="AF46" s="30">
        <v>3</v>
      </c>
      <c r="AG46" s="30">
        <v>3</v>
      </c>
      <c r="AH46" s="31">
        <v>0</v>
      </c>
      <c r="AI46" s="30">
        <v>1238.999</v>
      </c>
      <c r="AJ46" s="30">
        <v>913</v>
      </c>
      <c r="AK46" s="31">
        <v>325.99900000000002</v>
      </c>
      <c r="AL46" s="30">
        <v>123.126</v>
      </c>
      <c r="AM46" s="30">
        <v>89</v>
      </c>
      <c r="AN46" s="31">
        <v>34.125999999999998</v>
      </c>
      <c r="AO46" s="30">
        <v>49</v>
      </c>
      <c r="AP46" s="30">
        <v>40</v>
      </c>
      <c r="AQ46" s="31">
        <v>9</v>
      </c>
      <c r="AR46" s="30">
        <v>0</v>
      </c>
      <c r="AS46" s="30">
        <v>0</v>
      </c>
      <c r="AT46" s="31">
        <v>0</v>
      </c>
    </row>
    <row r="47" spans="1:46" ht="15" customHeight="1" x14ac:dyDescent="0.2">
      <c r="A47" s="46" t="s">
        <v>60</v>
      </c>
      <c r="B47" s="30">
        <v>9</v>
      </c>
      <c r="C47" s="30">
        <v>6</v>
      </c>
      <c r="D47" s="31">
        <v>3</v>
      </c>
      <c r="E47" s="30">
        <v>169.499</v>
      </c>
      <c r="F47" s="30">
        <v>130</v>
      </c>
      <c r="G47" s="31">
        <v>39.499000000000002</v>
      </c>
      <c r="H47" s="30">
        <v>69</v>
      </c>
      <c r="I47" s="30">
        <v>59</v>
      </c>
      <c r="J47" s="31">
        <v>10</v>
      </c>
      <c r="K47" s="30">
        <v>189</v>
      </c>
      <c r="L47" s="30">
        <v>96</v>
      </c>
      <c r="M47" s="31">
        <v>93</v>
      </c>
      <c r="N47" s="30">
        <v>7</v>
      </c>
      <c r="O47" s="30">
        <v>7</v>
      </c>
      <c r="P47" s="31">
        <v>0</v>
      </c>
      <c r="Q47" s="30">
        <v>294.91300000000001</v>
      </c>
      <c r="R47" s="30">
        <v>214.91300000000001</v>
      </c>
      <c r="S47" s="31">
        <v>80</v>
      </c>
      <c r="T47" s="30">
        <v>89.085999999999999</v>
      </c>
      <c r="U47" s="30">
        <v>71.085999999999999</v>
      </c>
      <c r="V47" s="31">
        <v>18</v>
      </c>
      <c r="W47" s="30">
        <v>55</v>
      </c>
      <c r="X47" s="30">
        <v>38</v>
      </c>
      <c r="Y47" s="31">
        <v>17</v>
      </c>
      <c r="Z47" s="30">
        <v>4</v>
      </c>
      <c r="AA47" s="30">
        <v>2</v>
      </c>
      <c r="AB47" s="31">
        <v>2</v>
      </c>
      <c r="AC47" s="30">
        <v>60</v>
      </c>
      <c r="AD47" s="30">
        <v>46</v>
      </c>
      <c r="AE47" s="31">
        <v>14</v>
      </c>
      <c r="AF47" s="30">
        <v>2</v>
      </c>
      <c r="AG47" s="30">
        <v>2</v>
      </c>
      <c r="AH47" s="31">
        <v>0</v>
      </c>
      <c r="AI47" s="30">
        <v>1065</v>
      </c>
      <c r="AJ47" s="30">
        <v>705</v>
      </c>
      <c r="AK47" s="31">
        <v>360</v>
      </c>
      <c r="AL47" s="30">
        <v>80.5</v>
      </c>
      <c r="AM47" s="30">
        <v>51</v>
      </c>
      <c r="AN47" s="31">
        <v>29.5</v>
      </c>
      <c r="AO47" s="30">
        <v>54</v>
      </c>
      <c r="AP47" s="30">
        <v>39</v>
      </c>
      <c r="AQ47" s="31">
        <v>15</v>
      </c>
      <c r="AR47" s="30">
        <v>0</v>
      </c>
      <c r="AS47" s="30">
        <v>0</v>
      </c>
      <c r="AT47" s="31">
        <v>0</v>
      </c>
    </row>
    <row r="48" spans="1:46" ht="15" customHeight="1" x14ac:dyDescent="0.2">
      <c r="A48" s="46" t="s">
        <v>61</v>
      </c>
      <c r="B48" s="30">
        <v>13</v>
      </c>
      <c r="C48" s="30">
        <v>9</v>
      </c>
      <c r="D48" s="31">
        <v>4</v>
      </c>
      <c r="E48" s="30">
        <v>573.27200000000005</v>
      </c>
      <c r="F48" s="30">
        <v>436</v>
      </c>
      <c r="G48" s="31">
        <v>137.27199999999999</v>
      </c>
      <c r="H48" s="30">
        <v>303</v>
      </c>
      <c r="I48" s="30">
        <v>289</v>
      </c>
      <c r="J48" s="31">
        <v>14</v>
      </c>
      <c r="K48" s="30">
        <v>643.93899999999996</v>
      </c>
      <c r="L48" s="30">
        <v>353</v>
      </c>
      <c r="M48" s="31">
        <v>290.93900000000002</v>
      </c>
      <c r="N48" s="30">
        <v>48.5</v>
      </c>
      <c r="O48" s="30">
        <v>48.5</v>
      </c>
      <c r="P48" s="31">
        <v>0</v>
      </c>
      <c r="Q48" s="30">
        <v>1163.02</v>
      </c>
      <c r="R48" s="30">
        <v>958.09100000000001</v>
      </c>
      <c r="S48" s="31">
        <v>204.929</v>
      </c>
      <c r="T48" s="30">
        <v>313.90800000000002</v>
      </c>
      <c r="U48" s="30">
        <v>215.90799999999999</v>
      </c>
      <c r="V48" s="31">
        <v>98</v>
      </c>
      <c r="W48" s="30">
        <v>203</v>
      </c>
      <c r="X48" s="30">
        <v>158</v>
      </c>
      <c r="Y48" s="31">
        <v>45</v>
      </c>
      <c r="Z48" s="30">
        <v>8</v>
      </c>
      <c r="AA48" s="30">
        <v>8</v>
      </c>
      <c r="AB48" s="31">
        <v>0</v>
      </c>
      <c r="AC48" s="30">
        <v>420</v>
      </c>
      <c r="AD48" s="30">
        <v>361</v>
      </c>
      <c r="AE48" s="31">
        <v>59</v>
      </c>
      <c r="AF48" s="30">
        <v>7</v>
      </c>
      <c r="AG48" s="30">
        <v>7</v>
      </c>
      <c r="AH48" s="31">
        <v>0</v>
      </c>
      <c r="AI48" s="30">
        <v>3279.9989999999998</v>
      </c>
      <c r="AJ48" s="30">
        <v>2433</v>
      </c>
      <c r="AK48" s="31">
        <v>846.99900000000002</v>
      </c>
      <c r="AL48" s="30">
        <v>311.85700000000003</v>
      </c>
      <c r="AM48" s="30">
        <v>221</v>
      </c>
      <c r="AN48" s="31">
        <v>90.856999999999999</v>
      </c>
      <c r="AO48" s="30">
        <v>200.5</v>
      </c>
      <c r="AP48" s="30">
        <v>149</v>
      </c>
      <c r="AQ48" s="31">
        <v>51.5</v>
      </c>
      <c r="AR48" s="30">
        <v>14</v>
      </c>
      <c r="AS48" s="30">
        <v>13</v>
      </c>
      <c r="AT48" s="31">
        <v>1</v>
      </c>
    </row>
    <row r="49" spans="1:46" ht="15" customHeight="1" x14ac:dyDescent="0.2">
      <c r="A49" s="46" t="s">
        <v>62</v>
      </c>
      <c r="B49" s="30">
        <v>16</v>
      </c>
      <c r="C49" s="30">
        <v>13</v>
      </c>
      <c r="D49" s="31">
        <v>3</v>
      </c>
      <c r="E49" s="30">
        <v>328.90899999999999</v>
      </c>
      <c r="F49" s="30">
        <v>282</v>
      </c>
      <c r="G49" s="31">
        <v>46.908999999999999</v>
      </c>
      <c r="H49" s="30">
        <v>224.15299999999999</v>
      </c>
      <c r="I49" s="30">
        <v>204</v>
      </c>
      <c r="J49" s="31">
        <v>20.152999999999999</v>
      </c>
      <c r="K49" s="30">
        <v>451</v>
      </c>
      <c r="L49" s="30">
        <v>306</v>
      </c>
      <c r="M49" s="31">
        <v>145</v>
      </c>
      <c r="N49" s="30">
        <v>25</v>
      </c>
      <c r="O49" s="30">
        <v>25</v>
      </c>
      <c r="P49" s="31">
        <v>0</v>
      </c>
      <c r="Q49" s="30">
        <v>920.08500000000004</v>
      </c>
      <c r="R49" s="30">
        <v>697.08500000000004</v>
      </c>
      <c r="S49" s="31">
        <v>223</v>
      </c>
      <c r="T49" s="30">
        <v>274.91399999999999</v>
      </c>
      <c r="U49" s="30">
        <v>169.91399999999999</v>
      </c>
      <c r="V49" s="31">
        <v>105</v>
      </c>
      <c r="W49" s="30">
        <v>122</v>
      </c>
      <c r="X49" s="30">
        <v>96</v>
      </c>
      <c r="Y49" s="31">
        <v>26</v>
      </c>
      <c r="Z49" s="30">
        <v>7</v>
      </c>
      <c r="AA49" s="30">
        <v>5</v>
      </c>
      <c r="AB49" s="31">
        <v>2</v>
      </c>
      <c r="AC49" s="30">
        <v>351</v>
      </c>
      <c r="AD49" s="30">
        <v>294</v>
      </c>
      <c r="AE49" s="31">
        <v>57</v>
      </c>
      <c r="AF49" s="30">
        <v>5</v>
      </c>
      <c r="AG49" s="30">
        <v>4</v>
      </c>
      <c r="AH49" s="31">
        <v>1</v>
      </c>
      <c r="AI49" s="30">
        <v>3105.846</v>
      </c>
      <c r="AJ49" s="30">
        <v>2293</v>
      </c>
      <c r="AK49" s="31">
        <v>812.846</v>
      </c>
      <c r="AL49" s="30">
        <v>307.08999999999997</v>
      </c>
      <c r="AM49" s="30">
        <v>229</v>
      </c>
      <c r="AN49" s="31">
        <v>78.09</v>
      </c>
      <c r="AO49" s="30">
        <v>135</v>
      </c>
      <c r="AP49" s="30">
        <v>101</v>
      </c>
      <c r="AQ49" s="31">
        <v>34</v>
      </c>
      <c r="AR49" s="30">
        <v>10</v>
      </c>
      <c r="AS49" s="30">
        <v>8</v>
      </c>
      <c r="AT49" s="31">
        <v>2</v>
      </c>
    </row>
    <row r="50" spans="1:46" ht="15" customHeight="1" x14ac:dyDescent="0.2">
      <c r="A50" s="46" t="s">
        <v>63</v>
      </c>
      <c r="B50" s="30">
        <v>7</v>
      </c>
      <c r="C50" s="30">
        <v>6</v>
      </c>
      <c r="D50" s="31">
        <v>1</v>
      </c>
      <c r="E50" s="30">
        <v>161</v>
      </c>
      <c r="F50" s="30">
        <v>147</v>
      </c>
      <c r="G50" s="31">
        <v>14</v>
      </c>
      <c r="H50" s="30">
        <v>88.054000000000002</v>
      </c>
      <c r="I50" s="30">
        <v>79</v>
      </c>
      <c r="J50" s="31">
        <v>9.0540000000000003</v>
      </c>
      <c r="K50" s="30">
        <v>278</v>
      </c>
      <c r="L50" s="30">
        <v>186</v>
      </c>
      <c r="M50" s="31">
        <v>92</v>
      </c>
      <c r="N50" s="30">
        <v>16</v>
      </c>
      <c r="O50" s="30">
        <v>16</v>
      </c>
      <c r="P50" s="31">
        <v>0</v>
      </c>
      <c r="Q50" s="30">
        <v>498.06799999999998</v>
      </c>
      <c r="R50" s="30">
        <v>430.06799999999998</v>
      </c>
      <c r="S50" s="31">
        <v>68</v>
      </c>
      <c r="T50" s="30">
        <v>94.930999999999997</v>
      </c>
      <c r="U50" s="30">
        <v>77.930999999999997</v>
      </c>
      <c r="V50" s="31">
        <v>17</v>
      </c>
      <c r="W50" s="30">
        <v>46</v>
      </c>
      <c r="X50" s="30">
        <v>34</v>
      </c>
      <c r="Y50" s="31">
        <v>12</v>
      </c>
      <c r="Z50" s="30">
        <v>4</v>
      </c>
      <c r="AA50" s="30">
        <v>3</v>
      </c>
      <c r="AB50" s="31">
        <v>1</v>
      </c>
      <c r="AC50" s="30">
        <v>201</v>
      </c>
      <c r="AD50" s="30">
        <v>181</v>
      </c>
      <c r="AE50" s="31">
        <v>20</v>
      </c>
      <c r="AF50" s="30">
        <v>3</v>
      </c>
      <c r="AG50" s="30">
        <v>2</v>
      </c>
      <c r="AH50" s="31">
        <v>1</v>
      </c>
      <c r="AI50" s="30">
        <v>1473.943</v>
      </c>
      <c r="AJ50" s="30">
        <v>1023</v>
      </c>
      <c r="AK50" s="31">
        <v>450.94299999999998</v>
      </c>
      <c r="AL50" s="30">
        <v>111</v>
      </c>
      <c r="AM50" s="30">
        <v>95</v>
      </c>
      <c r="AN50" s="31">
        <v>16</v>
      </c>
      <c r="AO50" s="30">
        <v>64</v>
      </c>
      <c r="AP50" s="30">
        <v>51</v>
      </c>
      <c r="AQ50" s="31">
        <v>13</v>
      </c>
      <c r="AR50" s="30">
        <v>7</v>
      </c>
      <c r="AS50" s="30">
        <v>6</v>
      </c>
      <c r="AT50" s="31">
        <v>1</v>
      </c>
    </row>
    <row r="51" spans="1:46" ht="15" customHeight="1" x14ac:dyDescent="0.2">
      <c r="A51" s="46" t="s">
        <v>64</v>
      </c>
      <c r="B51" s="30">
        <v>6</v>
      </c>
      <c r="C51" s="30">
        <v>4</v>
      </c>
      <c r="D51" s="31">
        <v>2</v>
      </c>
      <c r="E51" s="30">
        <v>219</v>
      </c>
      <c r="F51" s="30">
        <v>194</v>
      </c>
      <c r="G51" s="31">
        <v>25</v>
      </c>
      <c r="H51" s="30">
        <v>134.07499999999999</v>
      </c>
      <c r="I51" s="30">
        <v>124</v>
      </c>
      <c r="J51" s="31">
        <v>10.074999999999999</v>
      </c>
      <c r="K51" s="30">
        <v>376</v>
      </c>
      <c r="L51" s="30">
        <v>228</v>
      </c>
      <c r="M51" s="31">
        <v>148</v>
      </c>
      <c r="N51" s="30">
        <v>33</v>
      </c>
      <c r="O51" s="30">
        <v>31</v>
      </c>
      <c r="P51" s="31">
        <v>2</v>
      </c>
      <c r="Q51" s="30">
        <v>588.548</v>
      </c>
      <c r="R51" s="30">
        <v>504.548</v>
      </c>
      <c r="S51" s="31">
        <v>84</v>
      </c>
      <c r="T51" s="30">
        <v>136.45099999999999</v>
      </c>
      <c r="U51" s="30">
        <v>106.45099999999999</v>
      </c>
      <c r="V51" s="31">
        <v>30</v>
      </c>
      <c r="W51" s="30">
        <v>84.25</v>
      </c>
      <c r="X51" s="30">
        <v>72</v>
      </c>
      <c r="Y51" s="31">
        <v>12.25</v>
      </c>
      <c r="Z51" s="30">
        <v>10</v>
      </c>
      <c r="AA51" s="30">
        <v>8</v>
      </c>
      <c r="AB51" s="31">
        <v>2</v>
      </c>
      <c r="AC51" s="30">
        <v>171</v>
      </c>
      <c r="AD51" s="30">
        <v>141</v>
      </c>
      <c r="AE51" s="31">
        <v>30</v>
      </c>
      <c r="AF51" s="30">
        <v>3</v>
      </c>
      <c r="AG51" s="30">
        <v>3</v>
      </c>
      <c r="AH51" s="31">
        <v>0</v>
      </c>
      <c r="AI51" s="30">
        <v>2201.6729999999998</v>
      </c>
      <c r="AJ51" s="30">
        <v>1565</v>
      </c>
      <c r="AK51" s="31">
        <v>636.673</v>
      </c>
      <c r="AL51" s="30">
        <v>221</v>
      </c>
      <c r="AM51" s="30">
        <v>192</v>
      </c>
      <c r="AN51" s="31">
        <v>29</v>
      </c>
      <c r="AO51" s="30">
        <v>86</v>
      </c>
      <c r="AP51" s="30">
        <v>73</v>
      </c>
      <c r="AQ51" s="31">
        <v>13</v>
      </c>
      <c r="AR51" s="30">
        <v>6</v>
      </c>
      <c r="AS51" s="30">
        <v>6</v>
      </c>
      <c r="AT51" s="31">
        <v>0</v>
      </c>
    </row>
    <row r="52" spans="1:46" ht="15" customHeight="1" x14ac:dyDescent="0.2">
      <c r="A52" s="46" t="s">
        <v>65</v>
      </c>
      <c r="B52" s="30">
        <v>0</v>
      </c>
      <c r="C52" s="30">
        <v>0</v>
      </c>
      <c r="D52" s="31">
        <v>0</v>
      </c>
      <c r="E52" s="30">
        <v>77</v>
      </c>
      <c r="F52" s="30">
        <v>64</v>
      </c>
      <c r="G52" s="31">
        <v>13</v>
      </c>
      <c r="H52" s="30">
        <v>45</v>
      </c>
      <c r="I52" s="30">
        <v>43</v>
      </c>
      <c r="J52" s="31">
        <v>2</v>
      </c>
      <c r="K52" s="30">
        <v>117</v>
      </c>
      <c r="L52" s="30">
        <v>82</v>
      </c>
      <c r="M52" s="31">
        <v>35</v>
      </c>
      <c r="N52" s="30">
        <v>5</v>
      </c>
      <c r="O52" s="30">
        <v>5</v>
      </c>
      <c r="P52" s="31">
        <v>0</v>
      </c>
      <c r="Q52" s="30">
        <v>253.40100000000001</v>
      </c>
      <c r="R52" s="30">
        <v>223.40100000000001</v>
      </c>
      <c r="S52" s="31">
        <v>30</v>
      </c>
      <c r="T52" s="30">
        <v>59.597999999999999</v>
      </c>
      <c r="U52" s="30">
        <v>41.597999999999999</v>
      </c>
      <c r="V52" s="31">
        <v>18</v>
      </c>
      <c r="W52" s="30">
        <v>38</v>
      </c>
      <c r="X52" s="30">
        <v>27</v>
      </c>
      <c r="Y52" s="31">
        <v>11</v>
      </c>
      <c r="Z52" s="30">
        <v>3</v>
      </c>
      <c r="AA52" s="30">
        <v>0</v>
      </c>
      <c r="AB52" s="31">
        <v>3</v>
      </c>
      <c r="AC52" s="30">
        <v>87</v>
      </c>
      <c r="AD52" s="30">
        <v>83</v>
      </c>
      <c r="AE52" s="31">
        <v>4</v>
      </c>
      <c r="AF52" s="30">
        <v>4</v>
      </c>
      <c r="AG52" s="30">
        <v>3</v>
      </c>
      <c r="AH52" s="31">
        <v>1</v>
      </c>
      <c r="AI52" s="30">
        <v>964</v>
      </c>
      <c r="AJ52" s="30">
        <v>641</v>
      </c>
      <c r="AK52" s="31">
        <v>323</v>
      </c>
      <c r="AL52" s="30">
        <v>60</v>
      </c>
      <c r="AM52" s="30">
        <v>51</v>
      </c>
      <c r="AN52" s="31">
        <v>9</v>
      </c>
      <c r="AO52" s="30">
        <v>31</v>
      </c>
      <c r="AP52" s="30">
        <v>25</v>
      </c>
      <c r="AQ52" s="31">
        <v>6</v>
      </c>
      <c r="AR52" s="30">
        <v>3</v>
      </c>
      <c r="AS52" s="30">
        <v>2</v>
      </c>
      <c r="AT52" s="31">
        <v>1</v>
      </c>
    </row>
    <row r="53" spans="1:46" ht="15" customHeight="1" x14ac:dyDescent="0.2">
      <c r="A53" s="46" t="s">
        <v>66</v>
      </c>
      <c r="B53" s="30">
        <v>15</v>
      </c>
      <c r="C53" s="30">
        <v>13</v>
      </c>
      <c r="D53" s="31">
        <v>2</v>
      </c>
      <c r="E53" s="30">
        <v>416.666</v>
      </c>
      <c r="F53" s="30">
        <v>362</v>
      </c>
      <c r="G53" s="31">
        <v>54.665999999999997</v>
      </c>
      <c r="H53" s="30">
        <v>209.03200000000001</v>
      </c>
      <c r="I53" s="30">
        <v>189</v>
      </c>
      <c r="J53" s="31">
        <v>20.032</v>
      </c>
      <c r="K53" s="30">
        <v>441.90499999999997</v>
      </c>
      <c r="L53" s="30">
        <v>271</v>
      </c>
      <c r="M53" s="31">
        <v>170.905</v>
      </c>
      <c r="N53" s="30">
        <v>31</v>
      </c>
      <c r="O53" s="30">
        <v>29</v>
      </c>
      <c r="P53" s="31">
        <v>2</v>
      </c>
      <c r="Q53" s="30">
        <v>1169.451</v>
      </c>
      <c r="R53" s="30">
        <v>994.35699999999997</v>
      </c>
      <c r="S53" s="31">
        <v>175.09399999999999</v>
      </c>
      <c r="T53" s="30">
        <v>214.642</v>
      </c>
      <c r="U53" s="30">
        <v>157.642</v>
      </c>
      <c r="V53" s="31">
        <v>57</v>
      </c>
      <c r="W53" s="30">
        <v>142</v>
      </c>
      <c r="X53" s="30">
        <v>126</v>
      </c>
      <c r="Y53" s="31">
        <v>16</v>
      </c>
      <c r="Z53" s="30">
        <v>1</v>
      </c>
      <c r="AA53" s="30">
        <v>1</v>
      </c>
      <c r="AB53" s="31">
        <v>0</v>
      </c>
      <c r="AC53" s="30">
        <v>243</v>
      </c>
      <c r="AD53" s="30">
        <v>210</v>
      </c>
      <c r="AE53" s="31">
        <v>33</v>
      </c>
      <c r="AF53" s="30">
        <v>19</v>
      </c>
      <c r="AG53" s="30">
        <v>14</v>
      </c>
      <c r="AH53" s="31">
        <v>5</v>
      </c>
      <c r="AI53" s="30">
        <v>3567.9670000000001</v>
      </c>
      <c r="AJ53" s="30">
        <v>2551</v>
      </c>
      <c r="AK53" s="31">
        <v>1016.967</v>
      </c>
      <c r="AL53" s="30">
        <v>581.33299999999997</v>
      </c>
      <c r="AM53" s="30">
        <v>452</v>
      </c>
      <c r="AN53" s="31">
        <v>129.333</v>
      </c>
      <c r="AO53" s="30">
        <v>138</v>
      </c>
      <c r="AP53" s="30">
        <v>102</v>
      </c>
      <c r="AQ53" s="31">
        <v>36</v>
      </c>
      <c r="AR53" s="30">
        <v>7</v>
      </c>
      <c r="AS53" s="30">
        <v>7</v>
      </c>
      <c r="AT53" s="31">
        <v>0</v>
      </c>
    </row>
    <row r="54" spans="1:46" ht="15" customHeight="1" x14ac:dyDescent="0.2">
      <c r="A54" s="46" t="s">
        <v>67</v>
      </c>
      <c r="B54" s="30">
        <v>4</v>
      </c>
      <c r="C54" s="30">
        <v>4</v>
      </c>
      <c r="D54" s="31">
        <v>0</v>
      </c>
      <c r="E54" s="30">
        <v>191.65199999999999</v>
      </c>
      <c r="F54" s="30">
        <v>157</v>
      </c>
      <c r="G54" s="31">
        <v>34.652000000000001</v>
      </c>
      <c r="H54" s="30">
        <v>110.069</v>
      </c>
      <c r="I54" s="30">
        <v>105</v>
      </c>
      <c r="J54" s="31">
        <v>5.069</v>
      </c>
      <c r="K54" s="30">
        <v>184</v>
      </c>
      <c r="L54" s="30">
        <v>132</v>
      </c>
      <c r="M54" s="31">
        <v>52</v>
      </c>
      <c r="N54" s="30">
        <v>14</v>
      </c>
      <c r="O54" s="30">
        <v>13</v>
      </c>
      <c r="P54" s="31">
        <v>1</v>
      </c>
      <c r="Q54" s="30">
        <v>598.83000000000004</v>
      </c>
      <c r="R54" s="30">
        <v>470.83</v>
      </c>
      <c r="S54" s="31">
        <v>128</v>
      </c>
      <c r="T54" s="30">
        <v>105.169</v>
      </c>
      <c r="U54" s="30">
        <v>73.168999999999997</v>
      </c>
      <c r="V54" s="31">
        <v>32</v>
      </c>
      <c r="W54" s="30">
        <v>71</v>
      </c>
      <c r="X54" s="30">
        <v>52</v>
      </c>
      <c r="Y54" s="31">
        <v>19</v>
      </c>
      <c r="Z54" s="30">
        <v>2</v>
      </c>
      <c r="AA54" s="30">
        <v>2</v>
      </c>
      <c r="AB54" s="31">
        <v>0</v>
      </c>
      <c r="AC54" s="30">
        <v>88</v>
      </c>
      <c r="AD54" s="30">
        <v>84</v>
      </c>
      <c r="AE54" s="31">
        <v>4</v>
      </c>
      <c r="AF54" s="30">
        <v>3</v>
      </c>
      <c r="AG54" s="30">
        <v>2</v>
      </c>
      <c r="AH54" s="31">
        <v>1</v>
      </c>
      <c r="AI54" s="30">
        <v>1535.93</v>
      </c>
      <c r="AJ54" s="30">
        <v>1091</v>
      </c>
      <c r="AK54" s="31">
        <v>444.93</v>
      </c>
      <c r="AL54" s="30">
        <v>115.34699999999999</v>
      </c>
      <c r="AM54" s="30">
        <v>91</v>
      </c>
      <c r="AN54" s="31">
        <v>24.347000000000001</v>
      </c>
      <c r="AO54" s="30">
        <v>78</v>
      </c>
      <c r="AP54" s="30">
        <v>60</v>
      </c>
      <c r="AQ54" s="31">
        <v>18</v>
      </c>
      <c r="AR54" s="30">
        <v>3</v>
      </c>
      <c r="AS54" s="30">
        <v>3</v>
      </c>
      <c r="AT54" s="31">
        <v>0</v>
      </c>
    </row>
    <row r="55" spans="1:46" ht="15" customHeight="1" x14ac:dyDescent="0.2">
      <c r="A55" s="46" t="s">
        <v>68</v>
      </c>
      <c r="B55" s="30">
        <v>3</v>
      </c>
      <c r="C55" s="30">
        <v>3</v>
      </c>
      <c r="D55" s="31">
        <v>0</v>
      </c>
      <c r="E55" s="30">
        <v>131.333</v>
      </c>
      <c r="F55" s="30">
        <v>109</v>
      </c>
      <c r="G55" s="31">
        <v>22.332999999999998</v>
      </c>
      <c r="H55" s="30">
        <v>86</v>
      </c>
      <c r="I55" s="30">
        <v>79</v>
      </c>
      <c r="J55" s="31">
        <v>7</v>
      </c>
      <c r="K55" s="30">
        <v>260.08300000000003</v>
      </c>
      <c r="L55" s="30">
        <v>169</v>
      </c>
      <c r="M55" s="31">
        <v>91.082999999999998</v>
      </c>
      <c r="N55" s="30">
        <v>12</v>
      </c>
      <c r="O55" s="30">
        <v>12</v>
      </c>
      <c r="P55" s="31">
        <v>0</v>
      </c>
      <c r="Q55" s="30">
        <v>433.99400000000003</v>
      </c>
      <c r="R55" s="30">
        <v>375.78399999999999</v>
      </c>
      <c r="S55" s="31">
        <v>58.21</v>
      </c>
      <c r="T55" s="30">
        <v>133.79900000000001</v>
      </c>
      <c r="U55" s="30">
        <v>77.215000000000003</v>
      </c>
      <c r="V55" s="31">
        <v>56.584000000000003</v>
      </c>
      <c r="W55" s="30">
        <v>47</v>
      </c>
      <c r="X55" s="30">
        <v>40</v>
      </c>
      <c r="Y55" s="31">
        <v>7</v>
      </c>
      <c r="Z55" s="30">
        <v>2.0369999999999999</v>
      </c>
      <c r="AA55" s="30">
        <v>1</v>
      </c>
      <c r="AB55" s="31">
        <v>1.0369999999999999</v>
      </c>
      <c r="AC55" s="30">
        <v>177.083</v>
      </c>
      <c r="AD55" s="30">
        <v>152</v>
      </c>
      <c r="AE55" s="31">
        <v>25.082999999999998</v>
      </c>
      <c r="AF55" s="30">
        <v>3</v>
      </c>
      <c r="AG55" s="30">
        <v>3</v>
      </c>
      <c r="AH55" s="31">
        <v>0</v>
      </c>
      <c r="AI55" s="30">
        <v>1551</v>
      </c>
      <c r="AJ55" s="30">
        <v>1074</v>
      </c>
      <c r="AK55" s="31">
        <v>477</v>
      </c>
      <c r="AL55" s="30">
        <v>119.666</v>
      </c>
      <c r="AM55" s="30">
        <v>93</v>
      </c>
      <c r="AN55" s="31">
        <v>26.666</v>
      </c>
      <c r="AO55" s="30">
        <v>46</v>
      </c>
      <c r="AP55" s="30">
        <v>35</v>
      </c>
      <c r="AQ55" s="31">
        <v>11</v>
      </c>
      <c r="AR55" s="30">
        <v>0</v>
      </c>
      <c r="AS55" s="30">
        <v>0</v>
      </c>
      <c r="AT55" s="31">
        <v>0</v>
      </c>
    </row>
    <row r="56" spans="1:46" ht="15" customHeight="1" x14ac:dyDescent="0.2">
      <c r="A56" s="46" t="s">
        <v>69</v>
      </c>
      <c r="B56" s="30">
        <v>8</v>
      </c>
      <c r="C56" s="30">
        <v>7</v>
      </c>
      <c r="D56" s="31">
        <v>1</v>
      </c>
      <c r="E56" s="30">
        <v>161.55500000000001</v>
      </c>
      <c r="F56" s="30">
        <v>139</v>
      </c>
      <c r="G56" s="31">
        <v>22.555</v>
      </c>
      <c r="H56" s="30">
        <v>102</v>
      </c>
      <c r="I56" s="30">
        <v>96</v>
      </c>
      <c r="J56" s="31">
        <v>6</v>
      </c>
      <c r="K56" s="30">
        <v>312</v>
      </c>
      <c r="L56" s="30">
        <v>185</v>
      </c>
      <c r="M56" s="31">
        <v>127</v>
      </c>
      <c r="N56" s="30">
        <v>23</v>
      </c>
      <c r="O56" s="30">
        <v>23</v>
      </c>
      <c r="P56" s="31">
        <v>0</v>
      </c>
      <c r="Q56" s="30">
        <v>461.02100000000002</v>
      </c>
      <c r="R56" s="30">
        <v>351.02100000000002</v>
      </c>
      <c r="S56" s="31">
        <v>110</v>
      </c>
      <c r="T56" s="30">
        <v>113.97799999999999</v>
      </c>
      <c r="U56" s="30">
        <v>86.977999999999994</v>
      </c>
      <c r="V56" s="31">
        <v>27</v>
      </c>
      <c r="W56" s="30">
        <v>67</v>
      </c>
      <c r="X56" s="30">
        <v>54</v>
      </c>
      <c r="Y56" s="31">
        <v>13</v>
      </c>
      <c r="Z56" s="30">
        <v>6</v>
      </c>
      <c r="AA56" s="30">
        <v>4</v>
      </c>
      <c r="AB56" s="31">
        <v>2</v>
      </c>
      <c r="AC56" s="30">
        <v>185</v>
      </c>
      <c r="AD56" s="30">
        <v>169</v>
      </c>
      <c r="AE56" s="31">
        <v>16</v>
      </c>
      <c r="AF56" s="30">
        <v>2</v>
      </c>
      <c r="AG56" s="30">
        <v>2</v>
      </c>
      <c r="AH56" s="31">
        <v>0</v>
      </c>
      <c r="AI56" s="30">
        <v>1467</v>
      </c>
      <c r="AJ56" s="30">
        <v>1097</v>
      </c>
      <c r="AK56" s="31">
        <v>370</v>
      </c>
      <c r="AL56" s="30">
        <v>139.44399999999999</v>
      </c>
      <c r="AM56" s="30">
        <v>103</v>
      </c>
      <c r="AN56" s="31">
        <v>36.444000000000003</v>
      </c>
      <c r="AO56" s="30">
        <v>68</v>
      </c>
      <c r="AP56" s="30">
        <v>53</v>
      </c>
      <c r="AQ56" s="31">
        <v>15</v>
      </c>
      <c r="AR56" s="30">
        <v>6</v>
      </c>
      <c r="AS56" s="30">
        <v>5</v>
      </c>
      <c r="AT56" s="31">
        <v>1</v>
      </c>
    </row>
    <row r="57" spans="1:46" ht="15" customHeight="1" x14ac:dyDescent="0.2">
      <c r="A57" s="46" t="s">
        <v>70</v>
      </c>
      <c r="B57" s="30">
        <v>8</v>
      </c>
      <c r="C57" s="30">
        <v>7</v>
      </c>
      <c r="D57" s="31">
        <v>1</v>
      </c>
      <c r="E57" s="30">
        <v>113</v>
      </c>
      <c r="F57" s="30">
        <v>101</v>
      </c>
      <c r="G57" s="31">
        <v>12</v>
      </c>
      <c r="H57" s="30">
        <v>65</v>
      </c>
      <c r="I57" s="30">
        <v>61</v>
      </c>
      <c r="J57" s="31">
        <v>4</v>
      </c>
      <c r="K57" s="30">
        <v>152</v>
      </c>
      <c r="L57" s="30">
        <v>107</v>
      </c>
      <c r="M57" s="31">
        <v>45</v>
      </c>
      <c r="N57" s="30">
        <v>15</v>
      </c>
      <c r="O57" s="30">
        <v>15</v>
      </c>
      <c r="P57" s="31">
        <v>0</v>
      </c>
      <c r="Q57" s="30">
        <v>495.56700000000001</v>
      </c>
      <c r="R57" s="30">
        <v>426.06700000000001</v>
      </c>
      <c r="S57" s="31">
        <v>69.5</v>
      </c>
      <c r="T57" s="30">
        <v>104.932</v>
      </c>
      <c r="U57" s="30">
        <v>75.932000000000002</v>
      </c>
      <c r="V57" s="31">
        <v>29</v>
      </c>
      <c r="W57" s="30">
        <v>37</v>
      </c>
      <c r="X57" s="30">
        <v>35</v>
      </c>
      <c r="Y57" s="31">
        <v>2</v>
      </c>
      <c r="Z57" s="30">
        <v>0</v>
      </c>
      <c r="AA57" s="30">
        <v>0</v>
      </c>
      <c r="AB57" s="31">
        <v>0</v>
      </c>
      <c r="AC57" s="30">
        <v>164</v>
      </c>
      <c r="AD57" s="30">
        <v>139</v>
      </c>
      <c r="AE57" s="31">
        <v>25</v>
      </c>
      <c r="AF57" s="30">
        <v>1</v>
      </c>
      <c r="AG57" s="30">
        <v>1</v>
      </c>
      <c r="AH57" s="31">
        <v>0</v>
      </c>
      <c r="AI57" s="30">
        <v>1349.5</v>
      </c>
      <c r="AJ57" s="30">
        <v>838</v>
      </c>
      <c r="AK57" s="31">
        <v>511.5</v>
      </c>
      <c r="AL57" s="30">
        <v>118</v>
      </c>
      <c r="AM57" s="30">
        <v>93</v>
      </c>
      <c r="AN57" s="31">
        <v>25</v>
      </c>
      <c r="AO57" s="30">
        <v>47</v>
      </c>
      <c r="AP57" s="30">
        <v>38</v>
      </c>
      <c r="AQ57" s="31">
        <v>9</v>
      </c>
      <c r="AR57" s="30">
        <v>4</v>
      </c>
      <c r="AS57" s="30">
        <v>4</v>
      </c>
      <c r="AT57" s="31">
        <v>0</v>
      </c>
    </row>
    <row r="58" spans="1:46" ht="15" customHeight="1" x14ac:dyDescent="0.2">
      <c r="A58" s="46" t="s">
        <v>71</v>
      </c>
      <c r="B58" s="30">
        <v>7</v>
      </c>
      <c r="C58" s="30">
        <v>6</v>
      </c>
      <c r="D58" s="31">
        <v>1</v>
      </c>
      <c r="E58" s="30">
        <v>586.68100000000004</v>
      </c>
      <c r="F58" s="30">
        <v>488</v>
      </c>
      <c r="G58" s="31">
        <v>98.680999999999997</v>
      </c>
      <c r="H58" s="30">
        <v>331.03199999999998</v>
      </c>
      <c r="I58" s="30">
        <v>307</v>
      </c>
      <c r="J58" s="31">
        <v>24.032</v>
      </c>
      <c r="K58" s="30">
        <v>758</v>
      </c>
      <c r="L58" s="30">
        <v>404</v>
      </c>
      <c r="M58" s="31">
        <v>354</v>
      </c>
      <c r="N58" s="30">
        <v>32</v>
      </c>
      <c r="O58" s="30">
        <v>32</v>
      </c>
      <c r="P58" s="31">
        <v>0</v>
      </c>
      <c r="Q58" s="30">
        <v>1259.9179999999999</v>
      </c>
      <c r="R58" s="30">
        <v>1113.758</v>
      </c>
      <c r="S58" s="31">
        <v>146.16</v>
      </c>
      <c r="T58" s="30">
        <v>373.06200000000001</v>
      </c>
      <c r="U58" s="30">
        <v>237.24100000000001</v>
      </c>
      <c r="V58" s="31">
        <v>135.821</v>
      </c>
      <c r="W58" s="30">
        <v>225.35</v>
      </c>
      <c r="X58" s="30">
        <v>185</v>
      </c>
      <c r="Y58" s="31">
        <v>40.35</v>
      </c>
      <c r="Z58" s="30">
        <v>2.0169999999999999</v>
      </c>
      <c r="AA58" s="30">
        <v>1</v>
      </c>
      <c r="AB58" s="31">
        <v>1.0169999999999999</v>
      </c>
      <c r="AC58" s="30">
        <v>365</v>
      </c>
      <c r="AD58" s="30">
        <v>328</v>
      </c>
      <c r="AE58" s="31">
        <v>37</v>
      </c>
      <c r="AF58" s="30">
        <v>4</v>
      </c>
      <c r="AG58" s="30">
        <v>4</v>
      </c>
      <c r="AH58" s="31">
        <v>0</v>
      </c>
      <c r="AI58" s="30">
        <v>3738.567</v>
      </c>
      <c r="AJ58" s="30">
        <v>2759</v>
      </c>
      <c r="AK58" s="31">
        <v>979.56700000000001</v>
      </c>
      <c r="AL58" s="30">
        <v>448.36799999999999</v>
      </c>
      <c r="AM58" s="30">
        <v>343</v>
      </c>
      <c r="AN58" s="31">
        <v>105.36799999999999</v>
      </c>
      <c r="AO58" s="30">
        <v>166</v>
      </c>
      <c r="AP58" s="30">
        <v>128</v>
      </c>
      <c r="AQ58" s="31">
        <v>38</v>
      </c>
      <c r="AR58" s="30">
        <v>9</v>
      </c>
      <c r="AS58" s="30">
        <v>9</v>
      </c>
      <c r="AT58" s="31">
        <v>0</v>
      </c>
    </row>
    <row r="59" spans="1:46" ht="15" customHeight="1" x14ac:dyDescent="0.2">
      <c r="A59" s="46" t="s">
        <v>72</v>
      </c>
      <c r="B59" s="30">
        <v>21</v>
      </c>
      <c r="C59" s="30">
        <v>21</v>
      </c>
      <c r="D59" s="31">
        <v>0</v>
      </c>
      <c r="E59" s="30">
        <v>265.68400000000003</v>
      </c>
      <c r="F59" s="30">
        <v>233</v>
      </c>
      <c r="G59" s="31">
        <v>32.683999999999997</v>
      </c>
      <c r="H59" s="30">
        <v>149</v>
      </c>
      <c r="I59" s="30">
        <v>140</v>
      </c>
      <c r="J59" s="31">
        <v>9</v>
      </c>
      <c r="K59" s="30">
        <v>404</v>
      </c>
      <c r="L59" s="30">
        <v>247</v>
      </c>
      <c r="M59" s="31">
        <v>157</v>
      </c>
      <c r="N59" s="30">
        <v>26</v>
      </c>
      <c r="O59" s="30">
        <v>26</v>
      </c>
      <c r="P59" s="31">
        <v>0</v>
      </c>
      <c r="Q59" s="30">
        <v>732.06200000000001</v>
      </c>
      <c r="R59" s="30">
        <v>625.06200000000001</v>
      </c>
      <c r="S59" s="31">
        <v>107</v>
      </c>
      <c r="T59" s="30">
        <v>163.93700000000001</v>
      </c>
      <c r="U59" s="30">
        <v>104.937</v>
      </c>
      <c r="V59" s="31">
        <v>59</v>
      </c>
      <c r="W59" s="30">
        <v>122</v>
      </c>
      <c r="X59" s="30">
        <v>100</v>
      </c>
      <c r="Y59" s="31">
        <v>22</v>
      </c>
      <c r="Z59" s="30">
        <v>3</v>
      </c>
      <c r="AA59" s="30">
        <v>3</v>
      </c>
      <c r="AB59" s="31">
        <v>0</v>
      </c>
      <c r="AC59" s="30">
        <v>128</v>
      </c>
      <c r="AD59" s="30">
        <v>116</v>
      </c>
      <c r="AE59" s="31">
        <v>12</v>
      </c>
      <c r="AF59" s="30">
        <v>5</v>
      </c>
      <c r="AG59" s="30">
        <v>4</v>
      </c>
      <c r="AH59" s="31">
        <v>1</v>
      </c>
      <c r="AI59" s="30">
        <v>2904</v>
      </c>
      <c r="AJ59" s="30">
        <v>1697</v>
      </c>
      <c r="AK59" s="31">
        <v>1207</v>
      </c>
      <c r="AL59" s="30">
        <v>187.315</v>
      </c>
      <c r="AM59" s="30">
        <v>158</v>
      </c>
      <c r="AN59" s="31">
        <v>29.315000000000001</v>
      </c>
      <c r="AO59" s="30">
        <v>88</v>
      </c>
      <c r="AP59" s="30">
        <v>74</v>
      </c>
      <c r="AQ59" s="31">
        <v>14</v>
      </c>
      <c r="AR59" s="30">
        <v>7</v>
      </c>
      <c r="AS59" s="30">
        <v>5</v>
      </c>
      <c r="AT59" s="31">
        <v>2</v>
      </c>
    </row>
    <row r="60" spans="1:46" ht="15" customHeight="1" x14ac:dyDescent="0.2">
      <c r="A60" s="46" t="s">
        <v>73</v>
      </c>
      <c r="B60" s="30">
        <v>8</v>
      </c>
      <c r="C60" s="30">
        <v>6</v>
      </c>
      <c r="D60" s="31">
        <v>2</v>
      </c>
      <c r="E60" s="30">
        <v>123</v>
      </c>
      <c r="F60" s="30">
        <v>105</v>
      </c>
      <c r="G60" s="31">
        <v>18</v>
      </c>
      <c r="H60" s="30">
        <v>79</v>
      </c>
      <c r="I60" s="30">
        <v>75</v>
      </c>
      <c r="J60" s="31">
        <v>4</v>
      </c>
      <c r="K60" s="30">
        <v>281</v>
      </c>
      <c r="L60" s="30">
        <v>151</v>
      </c>
      <c r="M60" s="31">
        <v>130</v>
      </c>
      <c r="N60" s="30">
        <v>16</v>
      </c>
      <c r="O60" s="30">
        <v>16</v>
      </c>
      <c r="P60" s="31">
        <v>0</v>
      </c>
      <c r="Q60" s="30">
        <v>222.94399999999999</v>
      </c>
      <c r="R60" s="30">
        <v>179.94399999999999</v>
      </c>
      <c r="S60" s="31">
        <v>43</v>
      </c>
      <c r="T60" s="30">
        <v>216.05500000000001</v>
      </c>
      <c r="U60" s="30">
        <v>57.055</v>
      </c>
      <c r="V60" s="31">
        <v>159</v>
      </c>
      <c r="W60" s="30">
        <v>49</v>
      </c>
      <c r="X60" s="30">
        <v>42</v>
      </c>
      <c r="Y60" s="31">
        <v>7</v>
      </c>
      <c r="Z60" s="30">
        <v>1</v>
      </c>
      <c r="AA60" s="30">
        <v>1</v>
      </c>
      <c r="AB60" s="31">
        <v>0</v>
      </c>
      <c r="AC60" s="30">
        <v>111</v>
      </c>
      <c r="AD60" s="30">
        <v>91</v>
      </c>
      <c r="AE60" s="31">
        <v>20</v>
      </c>
      <c r="AF60" s="30">
        <v>1</v>
      </c>
      <c r="AG60" s="30">
        <v>1</v>
      </c>
      <c r="AH60" s="31">
        <v>0</v>
      </c>
      <c r="AI60" s="30">
        <v>939</v>
      </c>
      <c r="AJ60" s="30">
        <v>548</v>
      </c>
      <c r="AK60" s="31">
        <v>391</v>
      </c>
      <c r="AL60" s="30">
        <v>114</v>
      </c>
      <c r="AM60" s="30">
        <v>83</v>
      </c>
      <c r="AN60" s="31">
        <v>31</v>
      </c>
      <c r="AO60" s="30">
        <v>42</v>
      </c>
      <c r="AP60" s="30">
        <v>38</v>
      </c>
      <c r="AQ60" s="31">
        <v>4</v>
      </c>
      <c r="AR60" s="30">
        <v>9</v>
      </c>
      <c r="AS60" s="30">
        <v>9</v>
      </c>
      <c r="AT60" s="31">
        <v>0</v>
      </c>
    </row>
    <row r="61" spans="1:46" ht="15" customHeight="1" x14ac:dyDescent="0.2">
      <c r="A61" s="46" t="s">
        <v>74</v>
      </c>
      <c r="B61" s="30">
        <v>7</v>
      </c>
      <c r="C61" s="30">
        <v>6</v>
      </c>
      <c r="D61" s="31">
        <v>1</v>
      </c>
      <c r="E61" s="30">
        <v>156</v>
      </c>
      <c r="F61" s="30">
        <v>144</v>
      </c>
      <c r="G61" s="31">
        <v>12</v>
      </c>
      <c r="H61" s="30">
        <v>106</v>
      </c>
      <c r="I61" s="30">
        <v>94</v>
      </c>
      <c r="J61" s="31">
        <v>12</v>
      </c>
      <c r="K61" s="30">
        <v>359</v>
      </c>
      <c r="L61" s="30">
        <v>190</v>
      </c>
      <c r="M61" s="31">
        <v>169</v>
      </c>
      <c r="N61" s="30">
        <v>20</v>
      </c>
      <c r="O61" s="30">
        <v>19</v>
      </c>
      <c r="P61" s="31">
        <v>1</v>
      </c>
      <c r="Q61" s="30">
        <v>377.75799999999998</v>
      </c>
      <c r="R61" s="30">
        <v>292.75799999999998</v>
      </c>
      <c r="S61" s="31">
        <v>85</v>
      </c>
      <c r="T61" s="30">
        <v>293.24099999999999</v>
      </c>
      <c r="U61" s="30">
        <v>75.241</v>
      </c>
      <c r="V61" s="31">
        <v>218</v>
      </c>
      <c r="W61" s="30">
        <v>47</v>
      </c>
      <c r="X61" s="30">
        <v>38</v>
      </c>
      <c r="Y61" s="31">
        <v>9</v>
      </c>
      <c r="Z61" s="30">
        <v>4</v>
      </c>
      <c r="AA61" s="30">
        <v>4</v>
      </c>
      <c r="AB61" s="31">
        <v>0</v>
      </c>
      <c r="AC61" s="30">
        <v>104</v>
      </c>
      <c r="AD61" s="30">
        <v>93</v>
      </c>
      <c r="AE61" s="31">
        <v>11</v>
      </c>
      <c r="AF61" s="30">
        <v>1</v>
      </c>
      <c r="AG61" s="30">
        <v>1</v>
      </c>
      <c r="AH61" s="31">
        <v>0</v>
      </c>
      <c r="AI61" s="30">
        <v>1173</v>
      </c>
      <c r="AJ61" s="30">
        <v>732</v>
      </c>
      <c r="AK61" s="31">
        <v>441</v>
      </c>
      <c r="AL61" s="30">
        <v>149</v>
      </c>
      <c r="AM61" s="30">
        <v>118</v>
      </c>
      <c r="AN61" s="31">
        <v>31</v>
      </c>
      <c r="AO61" s="30">
        <v>43</v>
      </c>
      <c r="AP61" s="30">
        <v>29</v>
      </c>
      <c r="AQ61" s="31">
        <v>14</v>
      </c>
      <c r="AR61" s="30">
        <v>6</v>
      </c>
      <c r="AS61" s="30">
        <v>5</v>
      </c>
      <c r="AT61" s="31">
        <v>1</v>
      </c>
    </row>
    <row r="62" spans="1:46" ht="15" customHeight="1" x14ac:dyDescent="0.2">
      <c r="A62" s="46" t="s">
        <v>75</v>
      </c>
      <c r="B62" s="30">
        <v>9</v>
      </c>
      <c r="C62" s="30">
        <v>6</v>
      </c>
      <c r="D62" s="31">
        <v>3</v>
      </c>
      <c r="E62" s="30">
        <v>394.18599999999998</v>
      </c>
      <c r="F62" s="30">
        <v>317</v>
      </c>
      <c r="G62" s="31">
        <v>77.186000000000007</v>
      </c>
      <c r="H62" s="30">
        <v>166</v>
      </c>
      <c r="I62" s="30">
        <v>151</v>
      </c>
      <c r="J62" s="31">
        <v>15</v>
      </c>
      <c r="K62" s="30">
        <v>625</v>
      </c>
      <c r="L62" s="30">
        <v>288</v>
      </c>
      <c r="M62" s="31">
        <v>337</v>
      </c>
      <c r="N62" s="30">
        <v>28</v>
      </c>
      <c r="O62" s="30">
        <v>26</v>
      </c>
      <c r="P62" s="31">
        <v>2</v>
      </c>
      <c r="Q62" s="30">
        <v>549.42700000000002</v>
      </c>
      <c r="R62" s="30">
        <v>457.42700000000002</v>
      </c>
      <c r="S62" s="31">
        <v>92</v>
      </c>
      <c r="T62" s="30">
        <v>506.572</v>
      </c>
      <c r="U62" s="30">
        <v>160.572</v>
      </c>
      <c r="V62" s="31">
        <v>346</v>
      </c>
      <c r="W62" s="30">
        <v>122.687</v>
      </c>
      <c r="X62" s="30">
        <v>97</v>
      </c>
      <c r="Y62" s="31">
        <v>25.687000000000001</v>
      </c>
      <c r="Z62" s="30">
        <v>10</v>
      </c>
      <c r="AA62" s="30">
        <v>9</v>
      </c>
      <c r="AB62" s="31">
        <v>1</v>
      </c>
      <c r="AC62" s="30">
        <v>191</v>
      </c>
      <c r="AD62" s="30">
        <v>164</v>
      </c>
      <c r="AE62" s="31">
        <v>27</v>
      </c>
      <c r="AF62" s="30">
        <v>11</v>
      </c>
      <c r="AG62" s="30">
        <v>10</v>
      </c>
      <c r="AH62" s="31">
        <v>1</v>
      </c>
      <c r="AI62" s="30">
        <v>1717.125</v>
      </c>
      <c r="AJ62" s="30">
        <v>1152</v>
      </c>
      <c r="AK62" s="31">
        <v>565.125</v>
      </c>
      <c r="AL62" s="30">
        <v>218</v>
      </c>
      <c r="AM62" s="30">
        <v>154</v>
      </c>
      <c r="AN62" s="31">
        <v>64</v>
      </c>
      <c r="AO62" s="30">
        <v>106</v>
      </c>
      <c r="AP62" s="30">
        <v>76</v>
      </c>
      <c r="AQ62" s="31">
        <v>30</v>
      </c>
      <c r="AR62" s="30">
        <v>8</v>
      </c>
      <c r="AS62" s="30">
        <v>6</v>
      </c>
      <c r="AT62" s="31">
        <v>2</v>
      </c>
    </row>
    <row r="63" spans="1:46" ht="15" customHeight="1" x14ac:dyDescent="0.2">
      <c r="A63" s="46" t="s">
        <v>76</v>
      </c>
      <c r="B63" s="30">
        <v>2</v>
      </c>
      <c r="C63" s="30">
        <v>2</v>
      </c>
      <c r="D63" s="31">
        <v>0</v>
      </c>
      <c r="E63" s="30">
        <v>43</v>
      </c>
      <c r="F63" s="30">
        <v>36</v>
      </c>
      <c r="G63" s="31">
        <v>7</v>
      </c>
      <c r="H63" s="30">
        <v>31</v>
      </c>
      <c r="I63" s="30">
        <v>30</v>
      </c>
      <c r="J63" s="31">
        <v>1</v>
      </c>
      <c r="K63" s="30">
        <v>154</v>
      </c>
      <c r="L63" s="30">
        <v>90</v>
      </c>
      <c r="M63" s="31">
        <v>64</v>
      </c>
      <c r="N63" s="30">
        <v>6</v>
      </c>
      <c r="O63" s="30">
        <v>5</v>
      </c>
      <c r="P63" s="31">
        <v>1</v>
      </c>
      <c r="Q63" s="30">
        <v>121.5</v>
      </c>
      <c r="R63" s="30">
        <v>100.5</v>
      </c>
      <c r="S63" s="31">
        <v>21</v>
      </c>
      <c r="T63" s="30">
        <v>48.5</v>
      </c>
      <c r="U63" s="30">
        <v>33.5</v>
      </c>
      <c r="V63" s="31">
        <v>15</v>
      </c>
      <c r="W63" s="30">
        <v>16.666</v>
      </c>
      <c r="X63" s="30">
        <v>11</v>
      </c>
      <c r="Y63" s="31">
        <v>5.6660000000000004</v>
      </c>
      <c r="Z63" s="30">
        <v>1</v>
      </c>
      <c r="AA63" s="30">
        <v>1</v>
      </c>
      <c r="AB63" s="31">
        <v>0</v>
      </c>
      <c r="AC63" s="30">
        <v>69</v>
      </c>
      <c r="AD63" s="30">
        <v>58</v>
      </c>
      <c r="AE63" s="31">
        <v>11</v>
      </c>
      <c r="AF63" s="30">
        <v>2</v>
      </c>
      <c r="AG63" s="30">
        <v>1</v>
      </c>
      <c r="AH63" s="31">
        <v>1</v>
      </c>
      <c r="AI63" s="30">
        <v>720.33199999999999</v>
      </c>
      <c r="AJ63" s="30">
        <v>365</v>
      </c>
      <c r="AK63" s="31">
        <v>355.33199999999999</v>
      </c>
      <c r="AL63" s="30">
        <v>34</v>
      </c>
      <c r="AM63" s="30">
        <v>26</v>
      </c>
      <c r="AN63" s="31">
        <v>8</v>
      </c>
      <c r="AO63" s="30">
        <v>19</v>
      </c>
      <c r="AP63" s="30">
        <v>16</v>
      </c>
      <c r="AQ63" s="31">
        <v>3</v>
      </c>
      <c r="AR63" s="30">
        <v>0</v>
      </c>
      <c r="AS63" s="30">
        <v>0</v>
      </c>
      <c r="AT63" s="31">
        <v>0</v>
      </c>
    </row>
    <row r="64" spans="1:46" ht="15" customHeight="1" x14ac:dyDescent="0.2">
      <c r="A64" s="46" t="s">
        <v>77</v>
      </c>
      <c r="B64" s="30">
        <v>8</v>
      </c>
      <c r="C64" s="30">
        <v>7</v>
      </c>
      <c r="D64" s="31">
        <v>1</v>
      </c>
      <c r="E64" s="30">
        <v>230.636</v>
      </c>
      <c r="F64" s="30">
        <v>200</v>
      </c>
      <c r="G64" s="31">
        <v>30.635999999999999</v>
      </c>
      <c r="H64" s="30">
        <v>136</v>
      </c>
      <c r="I64" s="30">
        <v>124</v>
      </c>
      <c r="J64" s="31">
        <v>12</v>
      </c>
      <c r="K64" s="30">
        <v>519</v>
      </c>
      <c r="L64" s="30">
        <v>257</v>
      </c>
      <c r="M64" s="31">
        <v>262</v>
      </c>
      <c r="N64" s="30">
        <v>15</v>
      </c>
      <c r="O64" s="30">
        <v>15</v>
      </c>
      <c r="P64" s="31">
        <v>0</v>
      </c>
      <c r="Q64" s="30">
        <v>380.39100000000002</v>
      </c>
      <c r="R64" s="30">
        <v>312.39100000000002</v>
      </c>
      <c r="S64" s="31">
        <v>68</v>
      </c>
      <c r="T64" s="30">
        <v>453.608</v>
      </c>
      <c r="U64" s="30">
        <v>126.608</v>
      </c>
      <c r="V64" s="31">
        <v>327</v>
      </c>
      <c r="W64" s="30">
        <v>71</v>
      </c>
      <c r="X64" s="30">
        <v>55</v>
      </c>
      <c r="Y64" s="31">
        <v>16</v>
      </c>
      <c r="Z64" s="30">
        <v>6</v>
      </c>
      <c r="AA64" s="30">
        <v>5</v>
      </c>
      <c r="AB64" s="31">
        <v>1</v>
      </c>
      <c r="AC64" s="30">
        <v>166</v>
      </c>
      <c r="AD64" s="30">
        <v>141</v>
      </c>
      <c r="AE64" s="31">
        <v>25</v>
      </c>
      <c r="AF64" s="30">
        <v>6</v>
      </c>
      <c r="AG64" s="30">
        <v>6</v>
      </c>
      <c r="AH64" s="31">
        <v>0</v>
      </c>
      <c r="AI64" s="30">
        <v>1421</v>
      </c>
      <c r="AJ64" s="30">
        <v>998</v>
      </c>
      <c r="AK64" s="31">
        <v>423</v>
      </c>
      <c r="AL64" s="30">
        <v>137.363</v>
      </c>
      <c r="AM64" s="30">
        <v>110</v>
      </c>
      <c r="AN64" s="31">
        <v>27.363</v>
      </c>
      <c r="AO64" s="30">
        <v>76</v>
      </c>
      <c r="AP64" s="30">
        <v>53</v>
      </c>
      <c r="AQ64" s="31">
        <v>23</v>
      </c>
      <c r="AR64" s="30">
        <v>0</v>
      </c>
      <c r="AS64" s="30">
        <v>0</v>
      </c>
      <c r="AT64" s="31">
        <v>0</v>
      </c>
    </row>
    <row r="65" spans="1:46" ht="15" customHeight="1" x14ac:dyDescent="0.2">
      <c r="A65" s="46" t="s">
        <v>78</v>
      </c>
      <c r="B65" s="30">
        <v>7</v>
      </c>
      <c r="C65" s="30">
        <v>7</v>
      </c>
      <c r="D65" s="31">
        <v>0</v>
      </c>
      <c r="E65" s="30">
        <v>128</v>
      </c>
      <c r="F65" s="30">
        <v>111</v>
      </c>
      <c r="G65" s="31">
        <v>17</v>
      </c>
      <c r="H65" s="30">
        <v>77</v>
      </c>
      <c r="I65" s="30">
        <v>66</v>
      </c>
      <c r="J65" s="31">
        <v>11</v>
      </c>
      <c r="K65" s="30">
        <v>218</v>
      </c>
      <c r="L65" s="30">
        <v>114</v>
      </c>
      <c r="M65" s="31">
        <v>104</v>
      </c>
      <c r="N65" s="30">
        <v>8</v>
      </c>
      <c r="O65" s="30">
        <v>8</v>
      </c>
      <c r="P65" s="31">
        <v>0</v>
      </c>
      <c r="Q65" s="30">
        <v>253.374</v>
      </c>
      <c r="R65" s="30">
        <v>208.374</v>
      </c>
      <c r="S65" s="31">
        <v>45</v>
      </c>
      <c r="T65" s="30">
        <v>235.625</v>
      </c>
      <c r="U65" s="30">
        <v>53.625</v>
      </c>
      <c r="V65" s="31">
        <v>182</v>
      </c>
      <c r="W65" s="30">
        <v>45</v>
      </c>
      <c r="X65" s="30">
        <v>39</v>
      </c>
      <c r="Y65" s="31">
        <v>6</v>
      </c>
      <c r="Z65" s="30">
        <v>3</v>
      </c>
      <c r="AA65" s="30">
        <v>3</v>
      </c>
      <c r="AB65" s="31">
        <v>0</v>
      </c>
      <c r="AC65" s="30">
        <v>86</v>
      </c>
      <c r="AD65" s="30">
        <v>77</v>
      </c>
      <c r="AE65" s="31">
        <v>9</v>
      </c>
      <c r="AF65" s="30">
        <v>1</v>
      </c>
      <c r="AG65" s="30">
        <v>0</v>
      </c>
      <c r="AH65" s="31">
        <v>1</v>
      </c>
      <c r="AI65" s="30">
        <v>864</v>
      </c>
      <c r="AJ65" s="30">
        <v>569</v>
      </c>
      <c r="AK65" s="31">
        <v>295</v>
      </c>
      <c r="AL65" s="30">
        <v>79</v>
      </c>
      <c r="AM65" s="30">
        <v>57</v>
      </c>
      <c r="AN65" s="31">
        <v>22</v>
      </c>
      <c r="AO65" s="30">
        <v>28</v>
      </c>
      <c r="AP65" s="30">
        <v>23</v>
      </c>
      <c r="AQ65" s="31">
        <v>5</v>
      </c>
      <c r="AR65" s="30">
        <v>4</v>
      </c>
      <c r="AS65" s="30">
        <v>4</v>
      </c>
      <c r="AT65" s="31">
        <v>0</v>
      </c>
    </row>
    <row r="66" spans="1:46" ht="15" customHeight="1" x14ac:dyDescent="0.2">
      <c r="A66" s="46" t="s">
        <v>79</v>
      </c>
      <c r="B66" s="30">
        <v>7</v>
      </c>
      <c r="C66" s="30">
        <v>6</v>
      </c>
      <c r="D66" s="31">
        <v>1</v>
      </c>
      <c r="E66" s="30">
        <v>378</v>
      </c>
      <c r="F66" s="30">
        <v>339</v>
      </c>
      <c r="G66" s="31">
        <v>39</v>
      </c>
      <c r="H66" s="30">
        <v>253</v>
      </c>
      <c r="I66" s="30">
        <v>233</v>
      </c>
      <c r="J66" s="31">
        <v>20</v>
      </c>
      <c r="K66" s="30">
        <v>652</v>
      </c>
      <c r="L66" s="30">
        <v>369</v>
      </c>
      <c r="M66" s="31">
        <v>283</v>
      </c>
      <c r="N66" s="30">
        <v>22</v>
      </c>
      <c r="O66" s="30">
        <v>18</v>
      </c>
      <c r="P66" s="31">
        <v>4</v>
      </c>
      <c r="Q66" s="30">
        <v>748.23099999999999</v>
      </c>
      <c r="R66" s="30">
        <v>635.23099999999999</v>
      </c>
      <c r="S66" s="31">
        <v>113</v>
      </c>
      <c r="T66" s="30">
        <v>332.76799999999997</v>
      </c>
      <c r="U66" s="30">
        <v>141.768</v>
      </c>
      <c r="V66" s="31">
        <v>191</v>
      </c>
      <c r="W66" s="30">
        <v>137.4</v>
      </c>
      <c r="X66" s="30">
        <v>123</v>
      </c>
      <c r="Y66" s="31">
        <v>14.4</v>
      </c>
      <c r="Z66" s="30">
        <v>7</v>
      </c>
      <c r="AA66" s="30">
        <v>7</v>
      </c>
      <c r="AB66" s="31">
        <v>0</v>
      </c>
      <c r="AC66" s="30">
        <v>326</v>
      </c>
      <c r="AD66" s="30">
        <v>275</v>
      </c>
      <c r="AE66" s="31">
        <v>51</v>
      </c>
      <c r="AF66" s="30">
        <v>7</v>
      </c>
      <c r="AG66" s="30">
        <v>7</v>
      </c>
      <c r="AH66" s="31">
        <v>0</v>
      </c>
      <c r="AI66" s="30">
        <v>2954.6</v>
      </c>
      <c r="AJ66" s="30">
        <v>2243</v>
      </c>
      <c r="AK66" s="31">
        <v>711.6</v>
      </c>
      <c r="AL66" s="30">
        <v>204</v>
      </c>
      <c r="AM66" s="30">
        <v>168</v>
      </c>
      <c r="AN66" s="31">
        <v>36</v>
      </c>
      <c r="AO66" s="30">
        <v>157</v>
      </c>
      <c r="AP66" s="30">
        <v>131</v>
      </c>
      <c r="AQ66" s="31">
        <v>26</v>
      </c>
      <c r="AR66" s="30">
        <v>4</v>
      </c>
      <c r="AS66" s="30">
        <v>4</v>
      </c>
      <c r="AT66" s="31">
        <v>0</v>
      </c>
    </row>
    <row r="67" spans="1:46" ht="15" customHeight="1" x14ac:dyDescent="0.2">
      <c r="A67" s="46" t="s">
        <v>80</v>
      </c>
      <c r="B67" s="30">
        <v>0</v>
      </c>
      <c r="C67" s="30">
        <v>0</v>
      </c>
      <c r="D67" s="31">
        <v>0</v>
      </c>
      <c r="E67" s="30">
        <v>23</v>
      </c>
      <c r="F67" s="30">
        <v>20</v>
      </c>
      <c r="G67" s="31">
        <v>3</v>
      </c>
      <c r="H67" s="30">
        <v>21</v>
      </c>
      <c r="I67" s="30">
        <v>21</v>
      </c>
      <c r="J67" s="31">
        <v>0</v>
      </c>
      <c r="K67" s="30">
        <v>62</v>
      </c>
      <c r="L67" s="30">
        <v>30</v>
      </c>
      <c r="M67" s="31">
        <v>32</v>
      </c>
      <c r="N67" s="30">
        <v>2</v>
      </c>
      <c r="O67" s="30">
        <v>1</v>
      </c>
      <c r="P67" s="31">
        <v>1</v>
      </c>
      <c r="Q67" s="30">
        <v>77.468999999999994</v>
      </c>
      <c r="R67" s="30">
        <v>64.468999999999994</v>
      </c>
      <c r="S67" s="31">
        <v>13</v>
      </c>
      <c r="T67" s="30">
        <v>22.53</v>
      </c>
      <c r="U67" s="30">
        <v>16.53</v>
      </c>
      <c r="V67" s="31">
        <v>6</v>
      </c>
      <c r="W67" s="30">
        <v>10</v>
      </c>
      <c r="X67" s="30">
        <v>7</v>
      </c>
      <c r="Y67" s="31">
        <v>3</v>
      </c>
      <c r="Z67" s="30">
        <v>0</v>
      </c>
      <c r="AA67" s="30">
        <v>0</v>
      </c>
      <c r="AB67" s="31">
        <v>0</v>
      </c>
      <c r="AC67" s="30">
        <v>48</v>
      </c>
      <c r="AD67" s="30">
        <v>42</v>
      </c>
      <c r="AE67" s="31">
        <v>6</v>
      </c>
      <c r="AF67" s="30">
        <v>1</v>
      </c>
      <c r="AG67" s="30">
        <v>0</v>
      </c>
      <c r="AH67" s="31">
        <v>1</v>
      </c>
      <c r="AI67" s="30">
        <v>361</v>
      </c>
      <c r="AJ67" s="30">
        <v>259</v>
      </c>
      <c r="AK67" s="31">
        <v>102</v>
      </c>
      <c r="AL67" s="30">
        <v>26</v>
      </c>
      <c r="AM67" s="30">
        <v>19</v>
      </c>
      <c r="AN67" s="31">
        <v>7</v>
      </c>
      <c r="AO67" s="30">
        <v>10</v>
      </c>
      <c r="AP67" s="30">
        <v>8</v>
      </c>
      <c r="AQ67" s="31">
        <v>2</v>
      </c>
      <c r="AR67" s="30">
        <v>1</v>
      </c>
      <c r="AS67" s="30">
        <v>1</v>
      </c>
      <c r="AT67" s="31">
        <v>0</v>
      </c>
    </row>
    <row r="68" spans="1:46" ht="15" customHeight="1" x14ac:dyDescent="0.2">
      <c r="A68" s="46" t="s">
        <v>81</v>
      </c>
      <c r="B68" s="30">
        <v>7</v>
      </c>
      <c r="C68" s="30">
        <v>5</v>
      </c>
      <c r="D68" s="31">
        <v>2</v>
      </c>
      <c r="E68" s="30">
        <v>236</v>
      </c>
      <c r="F68" s="30">
        <v>224</v>
      </c>
      <c r="G68" s="31">
        <v>12</v>
      </c>
      <c r="H68" s="30">
        <v>144.05799999999999</v>
      </c>
      <c r="I68" s="30">
        <v>136</v>
      </c>
      <c r="J68" s="31">
        <v>8.0579999999999998</v>
      </c>
      <c r="K68" s="30">
        <v>388</v>
      </c>
      <c r="L68" s="30">
        <v>250</v>
      </c>
      <c r="M68" s="31">
        <v>138</v>
      </c>
      <c r="N68" s="30">
        <v>23</v>
      </c>
      <c r="O68" s="30">
        <v>20</v>
      </c>
      <c r="P68" s="31">
        <v>3</v>
      </c>
      <c r="Q68" s="30">
        <v>572.57899999999995</v>
      </c>
      <c r="R68" s="30">
        <v>464.57900000000001</v>
      </c>
      <c r="S68" s="31">
        <v>108</v>
      </c>
      <c r="T68" s="30">
        <v>227.42</v>
      </c>
      <c r="U68" s="30">
        <v>88.42</v>
      </c>
      <c r="V68" s="31">
        <v>139</v>
      </c>
      <c r="W68" s="30">
        <v>89</v>
      </c>
      <c r="X68" s="30">
        <v>64</v>
      </c>
      <c r="Y68" s="31">
        <v>25</v>
      </c>
      <c r="Z68" s="30">
        <v>1</v>
      </c>
      <c r="AA68" s="30">
        <v>1</v>
      </c>
      <c r="AB68" s="31">
        <v>0</v>
      </c>
      <c r="AC68" s="30">
        <v>180</v>
      </c>
      <c r="AD68" s="30">
        <v>157</v>
      </c>
      <c r="AE68" s="31">
        <v>23</v>
      </c>
      <c r="AF68" s="30">
        <v>11</v>
      </c>
      <c r="AG68" s="30">
        <v>10</v>
      </c>
      <c r="AH68" s="31">
        <v>1</v>
      </c>
      <c r="AI68" s="30">
        <v>1729.94</v>
      </c>
      <c r="AJ68" s="30">
        <v>1320</v>
      </c>
      <c r="AK68" s="31">
        <v>409.94</v>
      </c>
      <c r="AL68" s="30">
        <v>225</v>
      </c>
      <c r="AM68" s="30">
        <v>179</v>
      </c>
      <c r="AN68" s="31">
        <v>46</v>
      </c>
      <c r="AO68" s="30">
        <v>76</v>
      </c>
      <c r="AP68" s="30">
        <v>52</v>
      </c>
      <c r="AQ68" s="31">
        <v>24</v>
      </c>
      <c r="AR68" s="30">
        <v>6</v>
      </c>
      <c r="AS68" s="30">
        <v>5</v>
      </c>
      <c r="AT68" s="31">
        <v>1</v>
      </c>
    </row>
    <row r="69" spans="1:46" ht="15" customHeight="1" thickBot="1" x14ac:dyDescent="0.25">
      <c r="A69" s="46" t="s">
        <v>82</v>
      </c>
      <c r="B69" s="30">
        <v>3</v>
      </c>
      <c r="C69" s="30">
        <v>3</v>
      </c>
      <c r="D69" s="31">
        <v>0</v>
      </c>
      <c r="E69" s="30">
        <v>85</v>
      </c>
      <c r="F69" s="30">
        <v>75</v>
      </c>
      <c r="G69" s="31">
        <v>10</v>
      </c>
      <c r="H69" s="30">
        <v>53.1</v>
      </c>
      <c r="I69" s="30">
        <v>49</v>
      </c>
      <c r="J69" s="31">
        <v>4.0999999999999996</v>
      </c>
      <c r="K69" s="30">
        <v>217</v>
      </c>
      <c r="L69" s="30">
        <v>134</v>
      </c>
      <c r="M69" s="31">
        <v>83</v>
      </c>
      <c r="N69" s="30">
        <v>12</v>
      </c>
      <c r="O69" s="30">
        <v>12</v>
      </c>
      <c r="P69" s="31">
        <v>0</v>
      </c>
      <c r="Q69" s="30">
        <v>273.26799999999997</v>
      </c>
      <c r="R69" s="30">
        <v>231.268</v>
      </c>
      <c r="S69" s="31">
        <v>42</v>
      </c>
      <c r="T69" s="30">
        <v>68.730999999999995</v>
      </c>
      <c r="U69" s="30">
        <v>51.731000000000002</v>
      </c>
      <c r="V69" s="31">
        <v>17</v>
      </c>
      <c r="W69" s="30">
        <v>41</v>
      </c>
      <c r="X69" s="30">
        <v>33</v>
      </c>
      <c r="Y69" s="31">
        <v>8</v>
      </c>
      <c r="Z69" s="30">
        <v>2</v>
      </c>
      <c r="AA69" s="30">
        <v>2</v>
      </c>
      <c r="AB69" s="31">
        <v>0</v>
      </c>
      <c r="AC69" s="30">
        <v>103</v>
      </c>
      <c r="AD69" s="30">
        <v>85</v>
      </c>
      <c r="AE69" s="31">
        <v>18</v>
      </c>
      <c r="AF69" s="30">
        <v>4</v>
      </c>
      <c r="AG69" s="30">
        <v>4</v>
      </c>
      <c r="AH69" s="31">
        <v>0</v>
      </c>
      <c r="AI69" s="30">
        <v>969.899</v>
      </c>
      <c r="AJ69" s="30">
        <v>632</v>
      </c>
      <c r="AK69" s="31">
        <v>337.899</v>
      </c>
      <c r="AL69" s="30">
        <v>92</v>
      </c>
      <c r="AM69" s="30">
        <v>71</v>
      </c>
      <c r="AN69" s="31">
        <v>21</v>
      </c>
      <c r="AO69" s="30">
        <v>40</v>
      </c>
      <c r="AP69" s="30">
        <v>32</v>
      </c>
      <c r="AQ69" s="31">
        <v>8</v>
      </c>
      <c r="AR69" s="30">
        <v>4</v>
      </c>
      <c r="AS69" s="30">
        <v>4</v>
      </c>
      <c r="AT69" s="31">
        <v>0</v>
      </c>
    </row>
    <row r="70" spans="1:46" ht="15" customHeight="1" thickTop="1" thickBot="1" x14ac:dyDescent="0.25">
      <c r="A70" s="27" t="str">
        <f ca="1">A3&amp;"合計"</f>
        <v>福島県合計</v>
      </c>
      <c r="B70" s="28">
        <f>SUM(B11:B69)</f>
        <v>1587</v>
      </c>
      <c r="C70" s="28">
        <f>SUM(C11:C69)</f>
        <v>1379</v>
      </c>
      <c r="D70" s="29">
        <f>SUM(D11:D69)</f>
        <v>208</v>
      </c>
      <c r="E70" s="28">
        <f>SUM(E11:E69)</f>
        <v>62936.672999999995</v>
      </c>
      <c r="F70" s="28">
        <f>SUM(F11:F69)</f>
        <v>53529</v>
      </c>
      <c r="G70" s="29">
        <f>SUM(G11:G69)</f>
        <v>9407.6730000000007</v>
      </c>
      <c r="H70" s="28">
        <f>SUM(H11:H69)</f>
        <v>31809.624999999993</v>
      </c>
      <c r="I70" s="28">
        <f>SUM(I11:I69)</f>
        <v>28798</v>
      </c>
      <c r="J70" s="29">
        <f>SUM(J11:J69)</f>
        <v>3011.625</v>
      </c>
      <c r="K70" s="28">
        <f>SUM(K11:K69)</f>
        <v>82024.815999999992</v>
      </c>
      <c r="L70" s="28">
        <f>SUM(L11:L69)</f>
        <v>40582</v>
      </c>
      <c r="M70" s="29">
        <f>SUM(M11:M69)</f>
        <v>41442.815999999999</v>
      </c>
      <c r="N70" s="28">
        <f>SUM(N11:N69)</f>
        <v>4005.8440000000001</v>
      </c>
      <c r="O70" s="28">
        <f>SUM(O11:O69)</f>
        <v>3729.5739999999996</v>
      </c>
      <c r="P70" s="29">
        <f>SUM(P11:P69)</f>
        <v>276.27</v>
      </c>
      <c r="Q70" s="28">
        <f>SUM(Q11:Q69)</f>
        <v>110935.84600000002</v>
      </c>
      <c r="R70" s="28">
        <f>SUM(R11:R69)</f>
        <v>89550.767000000007</v>
      </c>
      <c r="S70" s="29">
        <f>SUM(S11:S69)</f>
        <v>21385.079000000002</v>
      </c>
      <c r="T70" s="28">
        <f>SUM(T11:T69)</f>
        <v>41768.580999999991</v>
      </c>
      <c r="U70" s="28">
        <f>SUM(U11:U69)</f>
        <v>24883.176000000014</v>
      </c>
      <c r="V70" s="29">
        <f>SUM(V11:V69)</f>
        <v>16885.405000000002</v>
      </c>
      <c r="W70" s="28">
        <f>SUM(W11:W69)</f>
        <v>18953.937000000002</v>
      </c>
      <c r="X70" s="28">
        <f>SUM(X11:X69)</f>
        <v>14998</v>
      </c>
      <c r="Y70" s="29">
        <f>SUM(Y11:Y69)</f>
        <v>3955.9369999999999</v>
      </c>
      <c r="Z70" s="28">
        <f>SUM(Z11:Z69)</f>
        <v>946.39400000000012</v>
      </c>
      <c r="AA70" s="28">
        <f>SUM(AA11:AA69)</f>
        <v>675</v>
      </c>
      <c r="AB70" s="29">
        <f>SUM(AB11:AB69)</f>
        <v>271.39400000000001</v>
      </c>
      <c r="AC70" s="28">
        <f>SUM(AC11:AC69)</f>
        <v>51815.633999999998</v>
      </c>
      <c r="AD70" s="28">
        <f>SUM(AD11:AD69)</f>
        <v>42977</v>
      </c>
      <c r="AE70" s="29">
        <f>SUM(AE11:AE69)</f>
        <v>8838.634</v>
      </c>
      <c r="AF70" s="28">
        <f>SUM(AF11:AF69)</f>
        <v>854</v>
      </c>
      <c r="AG70" s="28">
        <f>SUM(AG11:AG69)</f>
        <v>694</v>
      </c>
      <c r="AH70" s="29">
        <f>SUM(AH11:AH69)</f>
        <v>160</v>
      </c>
      <c r="AI70" s="28">
        <f>SUM(AI11:AI69)</f>
        <v>336817.75300000003</v>
      </c>
      <c r="AJ70" s="28">
        <f>SUM(AJ11:AJ69)</f>
        <v>231261</v>
      </c>
      <c r="AK70" s="29">
        <f>SUM(AK11:AK69)</f>
        <v>105556.75299999998</v>
      </c>
      <c r="AL70" s="28">
        <f>SUM(AL11:AL69)</f>
        <v>35719.131000000008</v>
      </c>
      <c r="AM70" s="28">
        <f>SUM(AM11:AM69)</f>
        <v>26205</v>
      </c>
      <c r="AN70" s="29">
        <f>SUM(AN11:AN69)</f>
        <v>9514.1309999999976</v>
      </c>
      <c r="AO70" s="28">
        <f>SUM(AO11:AO69)</f>
        <v>17684.464</v>
      </c>
      <c r="AP70" s="28">
        <f>SUM(AP11:AP69)</f>
        <v>12657</v>
      </c>
      <c r="AQ70" s="29">
        <f>SUM(AQ11:AQ69)</f>
        <v>5027.4639999999999</v>
      </c>
      <c r="AR70" s="28">
        <f>SUM(AR11:AR69)</f>
        <v>1074</v>
      </c>
      <c r="AS70" s="28">
        <f>SUM(AS11:AS69)</f>
        <v>957</v>
      </c>
      <c r="AT70" s="29">
        <f>SUM(AT11:AT69)</f>
        <v>117</v>
      </c>
    </row>
    <row r="71" spans="1:46" ht="15" customHeight="1" x14ac:dyDescent="0.2">
      <c r="B71" s="25"/>
      <c r="T71" s="25"/>
    </row>
  </sheetData>
  <mergeCells count="17">
    <mergeCell ref="Q6:S6"/>
    <mergeCell ref="K6:M6"/>
    <mergeCell ref="N6:P6"/>
    <mergeCell ref="A5:A7"/>
    <mergeCell ref="A8:A10"/>
    <mergeCell ref="B6:D6"/>
    <mergeCell ref="E6:G6"/>
    <mergeCell ref="H6:J6"/>
    <mergeCell ref="AO6:AQ6"/>
    <mergeCell ref="AR6:AT6"/>
    <mergeCell ref="AF6:AH6"/>
    <mergeCell ref="AL6:AN6"/>
    <mergeCell ref="T6:V6"/>
    <mergeCell ref="W6:Y6"/>
    <mergeCell ref="Z6:AB6"/>
    <mergeCell ref="AC6:AE6"/>
    <mergeCell ref="AI6:AK6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4" orientation="landscape" r:id="rId1"/>
  <headerFooter alignWithMargins="0"/>
  <rowBreaks count="1" manualBreakCount="1">
    <brk id="73" max="16383" man="1"/>
  </rowBreaks>
  <colBreaks count="4" manualBreakCount="4">
    <brk id="10" max="1048575" man="1"/>
    <brk id="19" max="1048575" man="1"/>
    <brk id="28" max="1048575" man="1"/>
    <brk id="3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福島県</vt:lpstr>
      <vt:lpstr>福島県!Print_Area</vt:lpstr>
      <vt:lpstr>福島県!Print_Titles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平元　彩音</cp:lastModifiedBy>
  <cp:lastPrinted>2019-07-24T12:11:20Z</cp:lastPrinted>
  <dcterms:created xsi:type="dcterms:W3CDTF">2013-08-08T10:31:51Z</dcterms:created>
  <dcterms:modified xsi:type="dcterms:W3CDTF">2022-07-19T12:18:05Z</dcterms:modified>
</cp:coreProperties>
</file>