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1_埼玉県\"/>
    </mc:Choice>
  </mc:AlternateContent>
  <xr:revisionPtr revIDLastSave="0" documentId="13_ncr:1_{C21F48D9-FA8E-457B-ADDF-3A549C6D1C78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埼玉県" sheetId="4" r:id="rId1"/>
  </sheets>
  <definedNames>
    <definedName name="_xlnm.Print_Area" localSheetId="0">埼玉県!$A$1:$Q$78</definedName>
    <definedName name="_xlnm.Print_Titles" localSheetId="0">埼玉県!$A:$A,埼玉県!$1:$5</definedName>
  </definedNames>
  <calcPr calcId="191029"/>
</workbook>
</file>

<file path=xl/calcChain.xml><?xml version="1.0" encoding="utf-8"?>
<calcChain xmlns="http://schemas.openxmlformats.org/spreadsheetml/2006/main">
  <c r="Q27" i="4" l="1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F78" i="4"/>
  <c r="G78" i="4"/>
  <c r="H78" i="4"/>
  <c r="I78" i="4"/>
  <c r="J78" i="4"/>
  <c r="K78" i="4"/>
  <c r="L78" i="4"/>
  <c r="M78" i="4"/>
  <c r="N78" i="4"/>
  <c r="O78" i="4"/>
  <c r="P78" i="4"/>
  <c r="B78" i="4" l="1"/>
  <c r="Q21" i="4" l="1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A3" i="4"/>
  <c r="A78" i="4" s="1"/>
  <c r="E78" i="4"/>
  <c r="D78" i="4"/>
  <c r="C78" i="4"/>
  <c r="Q77" i="4"/>
  <c r="Q76" i="4"/>
  <c r="Q75" i="4"/>
  <c r="Q74" i="4"/>
  <c r="Q73" i="4"/>
  <c r="Q72" i="4"/>
  <c r="Q71" i="4"/>
  <c r="Q26" i="4"/>
  <c r="Q25" i="4"/>
  <c r="Q24" i="4"/>
  <c r="Q23" i="4"/>
  <c r="Q22" i="4"/>
  <c r="Q6" i="4"/>
  <c r="Q78" i="4" l="1"/>
</calcChain>
</file>

<file path=xl/sharedStrings.xml><?xml version="1.0" encoding="utf-8"?>
<sst xmlns="http://schemas.openxmlformats.org/spreadsheetml/2006/main" count="108" uniqueCount="104">
  <si>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</si>
  <si>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</si>
  <si>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</si>
  <si>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</si>
  <si>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</si>
  <si>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</si>
  <si>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宮川　なおき</t>
  </si>
  <si>
    <t>加来　たけよし</t>
  </si>
  <si>
    <t>高木　まり</t>
  </si>
  <si>
    <t>みなと　侑子</t>
  </si>
  <si>
    <t>関口　まさかず</t>
  </si>
  <si>
    <t>上田　きよし</t>
  </si>
  <si>
    <t>梅村　さえこ</t>
  </si>
  <si>
    <t>河合　ゆうすけ</t>
  </si>
  <si>
    <t>西田　まこと</t>
  </si>
  <si>
    <t>高橋　やすし</t>
  </si>
  <si>
    <t>堀切　笹美</t>
  </si>
  <si>
    <t>小林　宏</t>
  </si>
  <si>
    <t>さかうえ　ひとし</t>
  </si>
  <si>
    <t>池　高生</t>
  </si>
  <si>
    <t>西　みゆか</t>
  </si>
  <si>
    <t>ＮＨＫ党</t>
    <phoneticPr fontId="1"/>
  </si>
  <si>
    <t>日本維新の会</t>
    <phoneticPr fontId="1"/>
  </si>
  <si>
    <t>立憲民主党</t>
    <phoneticPr fontId="1"/>
  </si>
  <si>
    <t>幸福実現党</t>
    <phoneticPr fontId="1"/>
  </si>
  <si>
    <t>自由民主党</t>
    <phoneticPr fontId="1"/>
  </si>
  <si>
    <t>無所属</t>
    <phoneticPr fontId="1"/>
  </si>
  <si>
    <t>日本共産党</t>
    <phoneticPr fontId="1"/>
  </si>
  <si>
    <t>公明党</t>
    <phoneticPr fontId="1"/>
  </si>
  <si>
    <t>日本第一党</t>
    <phoneticPr fontId="1"/>
  </si>
  <si>
    <t>参政党</t>
    <phoneticPr fontId="1"/>
  </si>
  <si>
    <t>れいわ新選組</t>
    <phoneticPr fontId="1"/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</si>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</sst>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6"/>
  <sheetViews>
    <sheetView showGridLines="0" showZeros="0" tabSelected="1" view="pageBreakPreview" zoomScale="80" zoomScaleNormal="85" zoomScaleSheetLayoutView="80" workbookViewId="0">
      <pane xSplit="1" ySplit="5" topLeftCell="M74" activePane="bottomRight" state="frozen"/>
      <selection pane="topRight" activeCell="B1" sqref="B1"/>
      <selection pane="bottomLeft" activeCell="A6" sqref="A6"/>
      <selection pane="bottomRight" activeCell="Q26" sqref="Q26:Q70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6" width="17.81640625" style="6"/>
    <col min="17" max="17" width="17.81640625" style="15"/>
    <col min="18" max="16384" width="17.81640625" style="1"/>
  </cols>
  <sheetData>
    <row r="1" spans="1:20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S1" s="2"/>
      <c r="T1" s="5"/>
    </row>
    <row r="2" spans="1:20" ht="21" customHeight="1" x14ac:dyDescent="0.2">
      <c r="A2" s="29"/>
      <c r="B2" s="33" t="s">
        <v>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S2" s="2"/>
      <c r="T2" s="2"/>
    </row>
    <row r="3" spans="1:20" ht="21" customHeight="1" x14ac:dyDescent="0.2">
      <c r="A3" s="21" t="str">
        <f ca="1">RIGHT(CELL("filename",A3),LEN(CELL("filename",A3))-FIND("]",CELL("filename",A3)))</f>
        <v>埼玉県</v>
      </c>
      <c r="B3" s="2"/>
      <c r="Q3" s="17" t="s">
        <v>2</v>
      </c>
      <c r="T3" s="7"/>
    </row>
    <row r="4" spans="1:20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  <c r="O4" s="22" t="s">
        <v>19</v>
      </c>
      <c r="P4" s="22" t="s">
        <v>20</v>
      </c>
      <c r="Q4" s="31" t="s">
        <v>1</v>
      </c>
    </row>
    <row r="5" spans="1:20" ht="21" customHeight="1" x14ac:dyDescent="0.2">
      <c r="A5" s="20" t="s">
        <v>4</v>
      </c>
      <c r="B5" s="23" t="s">
        <v>21</v>
      </c>
      <c r="C5" s="23" t="s">
        <v>22</v>
      </c>
      <c r="D5" s="23" t="s">
        <v>23</v>
      </c>
      <c r="E5" s="23" t="s">
        <v>24</v>
      </c>
      <c r="F5" s="23" t="s">
        <v>25</v>
      </c>
      <c r="G5" s="23" t="s">
        <v>26</v>
      </c>
      <c r="H5" s="23" t="s">
        <v>27</v>
      </c>
      <c r="I5" s="23" t="s">
        <v>21</v>
      </c>
      <c r="J5" s="23" t="s">
        <v>28</v>
      </c>
      <c r="K5" s="23" t="s">
        <v>26</v>
      </c>
      <c r="L5" s="23" t="s">
        <v>29</v>
      </c>
      <c r="M5" s="23" t="s">
        <v>21</v>
      </c>
      <c r="N5" s="23" t="s">
        <v>30</v>
      </c>
      <c r="O5" s="23" t="s">
        <v>21</v>
      </c>
      <c r="P5" s="23" t="s">
        <v>31</v>
      </c>
      <c r="Q5" s="32"/>
    </row>
    <row r="6" spans="1:20" ht="21" customHeight="1" x14ac:dyDescent="0.2">
      <c r="A6" s="30" t="s">
        <v>32</v>
      </c>
      <c r="B6" s="25">
        <v>350</v>
      </c>
      <c r="C6" s="25">
        <v>3455</v>
      </c>
      <c r="D6" s="25">
        <v>8502</v>
      </c>
      <c r="E6" s="25">
        <v>135</v>
      </c>
      <c r="F6" s="25">
        <v>9293</v>
      </c>
      <c r="G6" s="25">
        <v>5166</v>
      </c>
      <c r="H6" s="25">
        <v>2487</v>
      </c>
      <c r="I6" s="25">
        <v>174</v>
      </c>
      <c r="J6" s="25">
        <v>5631</v>
      </c>
      <c r="K6" s="25">
        <v>227</v>
      </c>
      <c r="L6" s="25">
        <v>103</v>
      </c>
      <c r="M6" s="25">
        <v>104</v>
      </c>
      <c r="N6" s="25">
        <v>1165</v>
      </c>
      <c r="O6" s="25">
        <v>50</v>
      </c>
      <c r="P6" s="25">
        <v>1358</v>
      </c>
      <c r="Q6" s="26">
        <f t="shared" ref="Q6:Q77" si="0">SUM(B6:P6)</f>
        <v>38200</v>
      </c>
    </row>
    <row r="7" spans="1:20" ht="21" customHeight="1" x14ac:dyDescent="0.2">
      <c r="A7" s="34" t="s">
        <v>33</v>
      </c>
      <c r="B7" s="27">
        <v>182</v>
      </c>
      <c r="C7" s="27">
        <v>6972</v>
      </c>
      <c r="D7" s="27">
        <v>17135</v>
      </c>
      <c r="E7" s="27">
        <v>277</v>
      </c>
      <c r="F7" s="27">
        <v>15543.717000000001</v>
      </c>
      <c r="G7" s="27">
        <v>8160</v>
      </c>
      <c r="H7" s="27">
        <v>3556.2820000000002</v>
      </c>
      <c r="I7" s="27">
        <v>481</v>
      </c>
      <c r="J7" s="27">
        <v>7085</v>
      </c>
      <c r="K7" s="27">
        <v>403</v>
      </c>
      <c r="L7" s="27">
        <v>164</v>
      </c>
      <c r="M7" s="27">
        <v>203</v>
      </c>
      <c r="N7" s="27">
        <v>2082</v>
      </c>
      <c r="O7" s="27">
        <v>80</v>
      </c>
      <c r="P7" s="27">
        <v>2335</v>
      </c>
      <c r="Q7" s="28">
        <f t="shared" ref="Q7:Q21" si="1">SUM(B7:P7)</f>
        <v>64658.999000000003</v>
      </c>
    </row>
    <row r="8" spans="1:20" ht="21" customHeight="1" x14ac:dyDescent="0.2">
      <c r="A8" s="34" t="s">
        <v>34</v>
      </c>
      <c r="B8" s="27">
        <v>140</v>
      </c>
      <c r="C8" s="27">
        <v>6234</v>
      </c>
      <c r="D8" s="27">
        <v>12203</v>
      </c>
      <c r="E8" s="27">
        <v>232</v>
      </c>
      <c r="F8" s="27">
        <v>12917</v>
      </c>
      <c r="G8" s="27">
        <v>8877</v>
      </c>
      <c r="H8" s="27">
        <v>3109</v>
      </c>
      <c r="I8" s="27">
        <v>299</v>
      </c>
      <c r="J8" s="27">
        <v>5145</v>
      </c>
      <c r="K8" s="27">
        <v>432</v>
      </c>
      <c r="L8" s="27">
        <v>139</v>
      </c>
      <c r="M8" s="27">
        <v>356</v>
      </c>
      <c r="N8" s="27">
        <v>1675</v>
      </c>
      <c r="O8" s="27">
        <v>91</v>
      </c>
      <c r="P8" s="27">
        <v>1959</v>
      </c>
      <c r="Q8" s="28">
        <f t="shared" si="1"/>
        <v>53808</v>
      </c>
    </row>
    <row r="9" spans="1:20" ht="21" customHeight="1" x14ac:dyDescent="0.2">
      <c r="A9" s="34" t="s">
        <v>35</v>
      </c>
      <c r="B9" s="27">
        <v>222</v>
      </c>
      <c r="C9" s="27">
        <v>7832</v>
      </c>
      <c r="D9" s="27">
        <v>12257</v>
      </c>
      <c r="E9" s="27">
        <v>289</v>
      </c>
      <c r="F9" s="27">
        <v>15921</v>
      </c>
      <c r="G9" s="27">
        <v>8815</v>
      </c>
      <c r="H9" s="27">
        <v>5364</v>
      </c>
      <c r="I9" s="27">
        <v>371</v>
      </c>
      <c r="J9" s="27">
        <v>10202</v>
      </c>
      <c r="K9" s="27">
        <v>400</v>
      </c>
      <c r="L9" s="27">
        <v>204</v>
      </c>
      <c r="M9" s="27">
        <v>180</v>
      </c>
      <c r="N9" s="27">
        <v>2155</v>
      </c>
      <c r="O9" s="27">
        <v>223</v>
      </c>
      <c r="P9" s="27">
        <v>2595</v>
      </c>
      <c r="Q9" s="28">
        <f t="shared" si="1"/>
        <v>67030</v>
      </c>
    </row>
    <row r="10" spans="1:20" ht="21" customHeight="1" x14ac:dyDescent="0.2">
      <c r="A10" s="34" t="s">
        <v>36</v>
      </c>
      <c r="B10" s="27">
        <v>135</v>
      </c>
      <c r="C10" s="27">
        <v>5479</v>
      </c>
      <c r="D10" s="27">
        <v>9933</v>
      </c>
      <c r="E10" s="27">
        <v>159</v>
      </c>
      <c r="F10" s="27">
        <v>11267</v>
      </c>
      <c r="G10" s="27">
        <v>7781</v>
      </c>
      <c r="H10" s="27">
        <v>3146</v>
      </c>
      <c r="I10" s="27">
        <v>276</v>
      </c>
      <c r="J10" s="27">
        <v>4674</v>
      </c>
      <c r="K10" s="27">
        <v>356</v>
      </c>
      <c r="L10" s="27">
        <v>154</v>
      </c>
      <c r="M10" s="27">
        <v>126</v>
      </c>
      <c r="N10" s="27">
        <v>1334</v>
      </c>
      <c r="O10" s="27">
        <v>260</v>
      </c>
      <c r="P10" s="27">
        <v>1693</v>
      </c>
      <c r="Q10" s="28">
        <f t="shared" si="1"/>
        <v>46773</v>
      </c>
    </row>
    <row r="11" spans="1:20" ht="21" customHeight="1" x14ac:dyDescent="0.2">
      <c r="A11" s="34" t="s">
        <v>37</v>
      </c>
      <c r="B11" s="27">
        <v>227</v>
      </c>
      <c r="C11" s="27">
        <v>4712</v>
      </c>
      <c r="D11" s="27">
        <v>5808</v>
      </c>
      <c r="E11" s="27">
        <v>167</v>
      </c>
      <c r="F11" s="27">
        <v>8834</v>
      </c>
      <c r="G11" s="27">
        <v>5695</v>
      </c>
      <c r="H11" s="27">
        <v>3306</v>
      </c>
      <c r="I11" s="27">
        <v>242</v>
      </c>
      <c r="J11" s="27">
        <v>5775</v>
      </c>
      <c r="K11" s="27">
        <v>237</v>
      </c>
      <c r="L11" s="27">
        <v>142</v>
      </c>
      <c r="M11" s="27">
        <v>121</v>
      </c>
      <c r="N11" s="27">
        <v>1143</v>
      </c>
      <c r="O11" s="27">
        <v>54</v>
      </c>
      <c r="P11" s="27">
        <v>1611</v>
      </c>
      <c r="Q11" s="28">
        <f t="shared" si="1"/>
        <v>38074</v>
      </c>
    </row>
    <row r="12" spans="1:20" ht="21" customHeight="1" x14ac:dyDescent="0.2">
      <c r="A12" s="34" t="s">
        <v>38</v>
      </c>
      <c r="B12" s="27">
        <v>479</v>
      </c>
      <c r="C12" s="27">
        <v>11165</v>
      </c>
      <c r="D12" s="27">
        <v>16220</v>
      </c>
      <c r="E12" s="27">
        <v>305</v>
      </c>
      <c r="F12" s="27">
        <v>19404</v>
      </c>
      <c r="G12" s="27">
        <v>12786</v>
      </c>
      <c r="H12" s="27">
        <v>5496</v>
      </c>
      <c r="I12" s="27">
        <v>376</v>
      </c>
      <c r="J12" s="27">
        <v>6298</v>
      </c>
      <c r="K12" s="27">
        <v>564</v>
      </c>
      <c r="L12" s="27">
        <v>224</v>
      </c>
      <c r="M12" s="27">
        <v>157</v>
      </c>
      <c r="N12" s="27">
        <v>2456</v>
      </c>
      <c r="O12" s="27">
        <v>95</v>
      </c>
      <c r="P12" s="27">
        <v>2869</v>
      </c>
      <c r="Q12" s="28">
        <f t="shared" si="1"/>
        <v>78894</v>
      </c>
    </row>
    <row r="13" spans="1:20" ht="21" customHeight="1" x14ac:dyDescent="0.2">
      <c r="A13" s="34" t="s">
        <v>39</v>
      </c>
      <c r="B13" s="27">
        <v>478</v>
      </c>
      <c r="C13" s="27">
        <v>13201</v>
      </c>
      <c r="D13" s="27">
        <v>13898</v>
      </c>
      <c r="E13" s="27">
        <v>345</v>
      </c>
      <c r="F13" s="27">
        <v>20287</v>
      </c>
      <c r="G13" s="27">
        <v>12621</v>
      </c>
      <c r="H13" s="27">
        <v>6117</v>
      </c>
      <c r="I13" s="27">
        <v>473</v>
      </c>
      <c r="J13" s="27">
        <v>8663</v>
      </c>
      <c r="K13" s="27">
        <v>629</v>
      </c>
      <c r="L13" s="27">
        <v>242</v>
      </c>
      <c r="M13" s="27">
        <v>235</v>
      </c>
      <c r="N13" s="27">
        <v>2725</v>
      </c>
      <c r="O13" s="27">
        <v>89</v>
      </c>
      <c r="P13" s="27">
        <v>3281</v>
      </c>
      <c r="Q13" s="28">
        <f t="shared" si="1"/>
        <v>83284</v>
      </c>
    </row>
    <row r="14" spans="1:20" ht="21" customHeight="1" x14ac:dyDescent="0.2">
      <c r="A14" s="34" t="s">
        <v>40</v>
      </c>
      <c r="B14" s="27">
        <v>301</v>
      </c>
      <c r="C14" s="27">
        <v>7117</v>
      </c>
      <c r="D14" s="27">
        <v>8516</v>
      </c>
      <c r="E14" s="27">
        <v>240</v>
      </c>
      <c r="F14" s="27">
        <v>13104</v>
      </c>
      <c r="G14" s="27">
        <v>7688</v>
      </c>
      <c r="H14" s="27">
        <v>4525</v>
      </c>
      <c r="I14" s="27">
        <v>289</v>
      </c>
      <c r="J14" s="27">
        <v>7019</v>
      </c>
      <c r="K14" s="27">
        <v>424</v>
      </c>
      <c r="L14" s="27">
        <v>128</v>
      </c>
      <c r="M14" s="27">
        <v>151</v>
      </c>
      <c r="N14" s="27">
        <v>1726</v>
      </c>
      <c r="O14" s="27">
        <v>82</v>
      </c>
      <c r="P14" s="27">
        <v>2249</v>
      </c>
      <c r="Q14" s="28">
        <f t="shared" si="1"/>
        <v>53559</v>
      </c>
    </row>
    <row r="15" spans="1:20" ht="21" customHeight="1" x14ac:dyDescent="0.2">
      <c r="A15" s="34" t="s">
        <v>41</v>
      </c>
      <c r="B15" s="27">
        <v>378</v>
      </c>
      <c r="C15" s="27">
        <v>4164</v>
      </c>
      <c r="D15" s="27">
        <v>6396</v>
      </c>
      <c r="E15" s="27">
        <v>189</v>
      </c>
      <c r="F15" s="27">
        <v>10580</v>
      </c>
      <c r="G15" s="27">
        <v>6357</v>
      </c>
      <c r="H15" s="27">
        <v>2652</v>
      </c>
      <c r="I15" s="27">
        <v>215</v>
      </c>
      <c r="J15" s="27">
        <v>7662</v>
      </c>
      <c r="K15" s="27">
        <v>349</v>
      </c>
      <c r="L15" s="27">
        <v>123</v>
      </c>
      <c r="M15" s="27">
        <v>152</v>
      </c>
      <c r="N15" s="27">
        <v>1234</v>
      </c>
      <c r="O15" s="27">
        <v>55</v>
      </c>
      <c r="P15" s="27">
        <v>1722</v>
      </c>
      <c r="Q15" s="28">
        <f t="shared" si="1"/>
        <v>42228</v>
      </c>
    </row>
    <row r="16" spans="1:20" ht="21" customHeight="1" x14ac:dyDescent="0.2">
      <c r="A16" s="34" t="s">
        <v>42</v>
      </c>
      <c r="B16" s="27">
        <v>918</v>
      </c>
      <c r="C16" s="27">
        <v>15336</v>
      </c>
      <c r="D16" s="27">
        <v>20254</v>
      </c>
      <c r="E16" s="27">
        <v>672</v>
      </c>
      <c r="F16" s="27">
        <v>34231</v>
      </c>
      <c r="G16" s="27">
        <v>20727</v>
      </c>
      <c r="H16" s="27">
        <v>11297</v>
      </c>
      <c r="I16" s="27">
        <v>724</v>
      </c>
      <c r="J16" s="27">
        <v>23952</v>
      </c>
      <c r="K16" s="27">
        <v>1001</v>
      </c>
      <c r="L16" s="27">
        <v>481</v>
      </c>
      <c r="M16" s="27">
        <v>535</v>
      </c>
      <c r="N16" s="27">
        <v>4245</v>
      </c>
      <c r="O16" s="27">
        <v>160</v>
      </c>
      <c r="P16" s="27">
        <v>5845</v>
      </c>
      <c r="Q16" s="28">
        <f t="shared" si="1"/>
        <v>140378</v>
      </c>
    </row>
    <row r="17" spans="1:17" ht="21" customHeight="1" x14ac:dyDescent="0.2">
      <c r="A17" s="34" t="s">
        <v>43</v>
      </c>
      <c r="B17" s="27">
        <v>207</v>
      </c>
      <c r="C17" s="27">
        <v>6181</v>
      </c>
      <c r="D17" s="27">
        <v>12286</v>
      </c>
      <c r="E17" s="27">
        <v>358</v>
      </c>
      <c r="F17" s="27">
        <v>18616</v>
      </c>
      <c r="G17" s="27">
        <v>16741</v>
      </c>
      <c r="H17" s="27">
        <v>4751</v>
      </c>
      <c r="I17" s="27">
        <v>509</v>
      </c>
      <c r="J17" s="27">
        <v>10787</v>
      </c>
      <c r="K17" s="27">
        <v>442</v>
      </c>
      <c r="L17" s="27">
        <v>207</v>
      </c>
      <c r="M17" s="27">
        <v>444</v>
      </c>
      <c r="N17" s="27">
        <v>2427</v>
      </c>
      <c r="O17" s="27">
        <v>152</v>
      </c>
      <c r="P17" s="27">
        <v>2773</v>
      </c>
      <c r="Q17" s="28">
        <f t="shared" si="1"/>
        <v>76881</v>
      </c>
    </row>
    <row r="18" spans="1:17" ht="21" customHeight="1" x14ac:dyDescent="0.2">
      <c r="A18" s="34" t="s">
        <v>44</v>
      </c>
      <c r="B18" s="27">
        <v>736</v>
      </c>
      <c r="C18" s="27">
        <v>27324</v>
      </c>
      <c r="D18" s="27">
        <v>26898</v>
      </c>
      <c r="E18" s="27">
        <v>1005</v>
      </c>
      <c r="F18" s="27">
        <v>53701</v>
      </c>
      <c r="G18" s="27">
        <v>30563</v>
      </c>
      <c r="H18" s="27">
        <v>19391</v>
      </c>
      <c r="I18" s="27">
        <v>1298</v>
      </c>
      <c r="J18" s="27">
        <v>37904</v>
      </c>
      <c r="K18" s="27">
        <v>1492</v>
      </c>
      <c r="L18" s="27">
        <v>647</v>
      </c>
      <c r="M18" s="27">
        <v>1576</v>
      </c>
      <c r="N18" s="27">
        <v>6907</v>
      </c>
      <c r="O18" s="27">
        <v>181</v>
      </c>
      <c r="P18" s="27">
        <v>10132</v>
      </c>
      <c r="Q18" s="28">
        <f t="shared" si="1"/>
        <v>219755</v>
      </c>
    </row>
    <row r="19" spans="1:17" ht="21" customHeight="1" x14ac:dyDescent="0.2">
      <c r="A19" s="34" t="s">
        <v>45</v>
      </c>
      <c r="B19" s="27">
        <v>85</v>
      </c>
      <c r="C19" s="27">
        <v>2617</v>
      </c>
      <c r="D19" s="27">
        <v>4182</v>
      </c>
      <c r="E19" s="27">
        <v>193</v>
      </c>
      <c r="F19" s="27">
        <v>7323</v>
      </c>
      <c r="G19" s="27">
        <v>6201</v>
      </c>
      <c r="H19" s="27">
        <v>1843</v>
      </c>
      <c r="I19" s="27">
        <v>231</v>
      </c>
      <c r="J19" s="27">
        <v>6940</v>
      </c>
      <c r="K19" s="27">
        <v>185</v>
      </c>
      <c r="L19" s="27">
        <v>90</v>
      </c>
      <c r="M19" s="27">
        <v>100</v>
      </c>
      <c r="N19" s="27">
        <v>828</v>
      </c>
      <c r="O19" s="27">
        <v>55</v>
      </c>
      <c r="P19" s="27">
        <v>1160</v>
      </c>
      <c r="Q19" s="28">
        <f t="shared" si="1"/>
        <v>32033</v>
      </c>
    </row>
    <row r="20" spans="1:17" ht="21" customHeight="1" x14ac:dyDescent="0.2">
      <c r="A20" s="34" t="s">
        <v>46</v>
      </c>
      <c r="B20" s="27">
        <v>84</v>
      </c>
      <c r="C20" s="27">
        <v>1352</v>
      </c>
      <c r="D20" s="27">
        <v>2436</v>
      </c>
      <c r="E20" s="27">
        <v>286</v>
      </c>
      <c r="F20" s="27">
        <v>7793</v>
      </c>
      <c r="G20" s="27">
        <v>4792</v>
      </c>
      <c r="H20" s="27">
        <v>1731</v>
      </c>
      <c r="I20" s="27">
        <v>125</v>
      </c>
      <c r="J20" s="27">
        <v>4071</v>
      </c>
      <c r="K20" s="27">
        <v>127</v>
      </c>
      <c r="L20" s="27">
        <v>56</v>
      </c>
      <c r="M20" s="27">
        <v>78</v>
      </c>
      <c r="N20" s="27">
        <v>591</v>
      </c>
      <c r="O20" s="27">
        <v>46</v>
      </c>
      <c r="P20" s="27">
        <v>815</v>
      </c>
      <c r="Q20" s="28">
        <f t="shared" si="1"/>
        <v>24383</v>
      </c>
    </row>
    <row r="21" spans="1:17" ht="21" customHeight="1" x14ac:dyDescent="0.2">
      <c r="A21" s="34" t="s">
        <v>47</v>
      </c>
      <c r="B21" s="27">
        <v>415</v>
      </c>
      <c r="C21" s="27">
        <v>17633</v>
      </c>
      <c r="D21" s="27">
        <v>22741</v>
      </c>
      <c r="E21" s="27">
        <v>634</v>
      </c>
      <c r="F21" s="27">
        <v>38473.294999999998</v>
      </c>
      <c r="G21" s="27">
        <v>18270</v>
      </c>
      <c r="H21" s="27">
        <v>14952.704</v>
      </c>
      <c r="I21" s="27">
        <v>672</v>
      </c>
      <c r="J21" s="27">
        <v>23492</v>
      </c>
      <c r="K21" s="27">
        <v>1345</v>
      </c>
      <c r="L21" s="27">
        <v>402</v>
      </c>
      <c r="M21" s="27">
        <v>945</v>
      </c>
      <c r="N21" s="27">
        <v>4619</v>
      </c>
      <c r="O21" s="27">
        <v>324</v>
      </c>
      <c r="P21" s="27">
        <v>6683</v>
      </c>
      <c r="Q21" s="28">
        <f t="shared" si="1"/>
        <v>151600.99900000001</v>
      </c>
    </row>
    <row r="22" spans="1:17" ht="21" customHeight="1" x14ac:dyDescent="0.2">
      <c r="A22" s="34" t="s">
        <v>48</v>
      </c>
      <c r="B22" s="27">
        <v>210</v>
      </c>
      <c r="C22" s="27">
        <v>3104</v>
      </c>
      <c r="D22" s="27">
        <v>4433</v>
      </c>
      <c r="E22" s="27">
        <v>189</v>
      </c>
      <c r="F22" s="27">
        <v>8378</v>
      </c>
      <c r="G22" s="27">
        <v>6288</v>
      </c>
      <c r="H22" s="27">
        <v>3753</v>
      </c>
      <c r="I22" s="27">
        <v>124</v>
      </c>
      <c r="J22" s="27">
        <v>5470</v>
      </c>
      <c r="K22" s="27">
        <v>216</v>
      </c>
      <c r="L22" s="27">
        <v>71</v>
      </c>
      <c r="M22" s="27">
        <v>92</v>
      </c>
      <c r="N22" s="27">
        <v>1190</v>
      </c>
      <c r="O22" s="27">
        <v>55</v>
      </c>
      <c r="P22" s="27">
        <v>1475</v>
      </c>
      <c r="Q22" s="28">
        <f t="shared" si="0"/>
        <v>35048</v>
      </c>
    </row>
    <row r="23" spans="1:17" ht="21" customHeight="1" x14ac:dyDescent="0.2">
      <c r="A23" s="34" t="s">
        <v>49</v>
      </c>
      <c r="B23" s="27">
        <v>91</v>
      </c>
      <c r="C23" s="27">
        <v>3115</v>
      </c>
      <c r="D23" s="27">
        <v>4965</v>
      </c>
      <c r="E23" s="27">
        <v>252</v>
      </c>
      <c r="F23" s="27">
        <v>10530</v>
      </c>
      <c r="G23" s="27">
        <v>8954</v>
      </c>
      <c r="H23" s="27">
        <v>2429</v>
      </c>
      <c r="I23" s="27">
        <v>194</v>
      </c>
      <c r="J23" s="27">
        <v>8044</v>
      </c>
      <c r="K23" s="27">
        <v>203</v>
      </c>
      <c r="L23" s="27">
        <v>107</v>
      </c>
      <c r="M23" s="27">
        <v>232</v>
      </c>
      <c r="N23" s="27">
        <v>1112</v>
      </c>
      <c r="O23" s="27">
        <v>50</v>
      </c>
      <c r="P23" s="27">
        <v>1601</v>
      </c>
      <c r="Q23" s="28">
        <f t="shared" si="0"/>
        <v>41879</v>
      </c>
    </row>
    <row r="24" spans="1:17" ht="21" customHeight="1" x14ac:dyDescent="0.2">
      <c r="A24" s="34" t="s">
        <v>50</v>
      </c>
      <c r="B24" s="27">
        <v>93</v>
      </c>
      <c r="C24" s="27">
        <v>2535</v>
      </c>
      <c r="D24" s="27">
        <v>3438</v>
      </c>
      <c r="E24" s="27">
        <v>166</v>
      </c>
      <c r="F24" s="27">
        <v>6560</v>
      </c>
      <c r="G24" s="27">
        <v>6298</v>
      </c>
      <c r="H24" s="27">
        <v>1819</v>
      </c>
      <c r="I24" s="27">
        <v>185</v>
      </c>
      <c r="J24" s="27">
        <v>5363</v>
      </c>
      <c r="K24" s="27">
        <v>236</v>
      </c>
      <c r="L24" s="27">
        <v>85</v>
      </c>
      <c r="M24" s="27">
        <v>208</v>
      </c>
      <c r="N24" s="27">
        <v>925</v>
      </c>
      <c r="O24" s="27">
        <v>49</v>
      </c>
      <c r="P24" s="27">
        <v>1030</v>
      </c>
      <c r="Q24" s="28">
        <f t="shared" si="0"/>
        <v>28990</v>
      </c>
    </row>
    <row r="25" spans="1:17" ht="21" customHeight="1" x14ac:dyDescent="0.2">
      <c r="A25" s="34" t="s">
        <v>51</v>
      </c>
      <c r="B25" s="27">
        <v>98</v>
      </c>
      <c r="C25" s="27">
        <v>3441</v>
      </c>
      <c r="D25" s="27">
        <v>6473</v>
      </c>
      <c r="E25" s="27">
        <v>289</v>
      </c>
      <c r="F25" s="27">
        <v>10062</v>
      </c>
      <c r="G25" s="27">
        <v>7443</v>
      </c>
      <c r="H25" s="27">
        <v>3056</v>
      </c>
      <c r="I25" s="27">
        <v>232</v>
      </c>
      <c r="J25" s="27">
        <v>6105</v>
      </c>
      <c r="K25" s="27">
        <v>393</v>
      </c>
      <c r="L25" s="27">
        <v>84</v>
      </c>
      <c r="M25" s="27">
        <v>269</v>
      </c>
      <c r="N25" s="27">
        <v>1014</v>
      </c>
      <c r="O25" s="27">
        <v>43</v>
      </c>
      <c r="P25" s="27">
        <v>1631</v>
      </c>
      <c r="Q25" s="28">
        <f t="shared" si="0"/>
        <v>40633</v>
      </c>
    </row>
    <row r="26" spans="1:17" ht="21" customHeight="1" x14ac:dyDescent="0.2">
      <c r="A26" s="34" t="s">
        <v>52</v>
      </c>
      <c r="B26" s="27">
        <v>779</v>
      </c>
      <c r="C26" s="27">
        <v>10018</v>
      </c>
      <c r="D26" s="27">
        <v>12191</v>
      </c>
      <c r="E26" s="27">
        <v>573</v>
      </c>
      <c r="F26" s="27">
        <v>18344</v>
      </c>
      <c r="G26" s="27">
        <v>14250</v>
      </c>
      <c r="H26" s="27">
        <v>7829</v>
      </c>
      <c r="I26" s="27">
        <v>688</v>
      </c>
      <c r="J26" s="27">
        <v>18052</v>
      </c>
      <c r="K26" s="27">
        <v>650</v>
      </c>
      <c r="L26" s="27">
        <v>280</v>
      </c>
      <c r="M26" s="27">
        <v>251</v>
      </c>
      <c r="N26" s="27">
        <v>2477</v>
      </c>
      <c r="O26" s="27">
        <v>127</v>
      </c>
      <c r="P26" s="27">
        <v>3476</v>
      </c>
      <c r="Q26" s="28">
        <f t="shared" si="0"/>
        <v>89985</v>
      </c>
    </row>
    <row r="27" spans="1:17" ht="21" customHeight="1" x14ac:dyDescent="0.2">
      <c r="A27" s="34" t="s">
        <v>53</v>
      </c>
      <c r="B27" s="27">
        <v>254</v>
      </c>
      <c r="C27" s="27">
        <v>6410</v>
      </c>
      <c r="D27" s="27">
        <v>9127</v>
      </c>
      <c r="E27" s="27">
        <v>298</v>
      </c>
      <c r="F27" s="27">
        <v>16947.946</v>
      </c>
      <c r="G27" s="27">
        <v>11017</v>
      </c>
      <c r="H27" s="27">
        <v>5307.0529999999999</v>
      </c>
      <c r="I27" s="27">
        <v>287</v>
      </c>
      <c r="J27" s="27">
        <v>11042</v>
      </c>
      <c r="K27" s="27">
        <v>525</v>
      </c>
      <c r="L27" s="27">
        <v>152</v>
      </c>
      <c r="M27" s="27">
        <v>329</v>
      </c>
      <c r="N27" s="27">
        <v>1752</v>
      </c>
      <c r="O27" s="27">
        <v>306</v>
      </c>
      <c r="P27" s="27">
        <v>2656</v>
      </c>
      <c r="Q27" s="28">
        <f t="shared" si="0"/>
        <v>66409.998999999996</v>
      </c>
    </row>
    <row r="28" spans="1:17" ht="21" customHeight="1" x14ac:dyDescent="0.2">
      <c r="A28" s="34" t="s">
        <v>54</v>
      </c>
      <c r="B28" s="27">
        <v>58</v>
      </c>
      <c r="C28" s="27">
        <v>1474</v>
      </c>
      <c r="D28" s="27">
        <v>2591</v>
      </c>
      <c r="E28" s="27">
        <v>144</v>
      </c>
      <c r="F28" s="27">
        <v>4905</v>
      </c>
      <c r="G28" s="27">
        <v>3914</v>
      </c>
      <c r="H28" s="27">
        <v>929</v>
      </c>
      <c r="I28" s="27">
        <v>111</v>
      </c>
      <c r="J28" s="27">
        <v>3951</v>
      </c>
      <c r="K28" s="27">
        <v>232</v>
      </c>
      <c r="L28" s="27">
        <v>36</v>
      </c>
      <c r="M28" s="27">
        <v>85</v>
      </c>
      <c r="N28" s="27">
        <v>530</v>
      </c>
      <c r="O28" s="27">
        <v>32</v>
      </c>
      <c r="P28" s="27">
        <v>720</v>
      </c>
      <c r="Q28" s="28">
        <f t="shared" si="0"/>
        <v>19712</v>
      </c>
    </row>
    <row r="29" spans="1:17" ht="21" customHeight="1" x14ac:dyDescent="0.2">
      <c r="A29" s="34" t="s">
        <v>55</v>
      </c>
      <c r="B29" s="27">
        <v>97</v>
      </c>
      <c r="C29" s="27">
        <v>4173</v>
      </c>
      <c r="D29" s="27">
        <v>8790</v>
      </c>
      <c r="E29" s="27">
        <v>257</v>
      </c>
      <c r="F29" s="27">
        <v>11511</v>
      </c>
      <c r="G29" s="27">
        <v>10994</v>
      </c>
      <c r="H29" s="27">
        <v>3485</v>
      </c>
      <c r="I29" s="27">
        <v>221</v>
      </c>
      <c r="J29" s="27">
        <v>7798</v>
      </c>
      <c r="K29" s="27">
        <v>301</v>
      </c>
      <c r="L29" s="27">
        <v>116</v>
      </c>
      <c r="M29" s="27">
        <v>393</v>
      </c>
      <c r="N29" s="27">
        <v>1306</v>
      </c>
      <c r="O29" s="27">
        <v>60</v>
      </c>
      <c r="P29" s="27">
        <v>1834</v>
      </c>
      <c r="Q29" s="28">
        <f t="shared" si="0"/>
        <v>51336</v>
      </c>
    </row>
    <row r="30" spans="1:17" ht="21" customHeight="1" x14ac:dyDescent="0.2">
      <c r="A30" s="34" t="s">
        <v>56</v>
      </c>
      <c r="B30" s="27">
        <v>183</v>
      </c>
      <c r="C30" s="27">
        <v>4286</v>
      </c>
      <c r="D30" s="27">
        <v>6307</v>
      </c>
      <c r="E30" s="27">
        <v>300</v>
      </c>
      <c r="F30" s="27">
        <v>12366.475</v>
      </c>
      <c r="G30" s="27">
        <v>10733</v>
      </c>
      <c r="H30" s="27">
        <v>3652.5239999999999</v>
      </c>
      <c r="I30" s="27">
        <v>380</v>
      </c>
      <c r="J30" s="27">
        <v>8021</v>
      </c>
      <c r="K30" s="27">
        <v>361</v>
      </c>
      <c r="L30" s="27">
        <v>152</v>
      </c>
      <c r="M30" s="27">
        <v>283</v>
      </c>
      <c r="N30" s="27">
        <v>1702</v>
      </c>
      <c r="O30" s="27">
        <v>94</v>
      </c>
      <c r="P30" s="27">
        <v>1996</v>
      </c>
      <c r="Q30" s="28">
        <f t="shared" si="0"/>
        <v>50816.998999999996</v>
      </c>
    </row>
    <row r="31" spans="1:17" ht="21" customHeight="1" x14ac:dyDescent="0.2">
      <c r="A31" s="34" t="s">
        <v>57</v>
      </c>
      <c r="B31" s="27">
        <v>252</v>
      </c>
      <c r="C31" s="27">
        <v>9411</v>
      </c>
      <c r="D31" s="27">
        <v>15910</v>
      </c>
      <c r="E31" s="27">
        <v>416</v>
      </c>
      <c r="F31" s="27">
        <v>21010</v>
      </c>
      <c r="G31" s="27">
        <v>15463</v>
      </c>
      <c r="H31" s="27">
        <v>8388</v>
      </c>
      <c r="I31" s="27">
        <v>451</v>
      </c>
      <c r="J31" s="27">
        <v>14906</v>
      </c>
      <c r="K31" s="27">
        <v>697</v>
      </c>
      <c r="L31" s="27">
        <v>279</v>
      </c>
      <c r="M31" s="27">
        <v>395</v>
      </c>
      <c r="N31" s="27">
        <v>2593</v>
      </c>
      <c r="O31" s="27">
        <v>595</v>
      </c>
      <c r="P31" s="27">
        <v>3402</v>
      </c>
      <c r="Q31" s="28">
        <f t="shared" si="0"/>
        <v>94168</v>
      </c>
    </row>
    <row r="32" spans="1:17" ht="21" customHeight="1" x14ac:dyDescent="0.2">
      <c r="A32" s="34" t="s">
        <v>58</v>
      </c>
      <c r="B32" s="27">
        <v>300</v>
      </c>
      <c r="C32" s="27">
        <v>11425</v>
      </c>
      <c r="D32" s="27">
        <v>13421</v>
      </c>
      <c r="E32" s="27">
        <v>494</v>
      </c>
      <c r="F32" s="27">
        <v>24417</v>
      </c>
      <c r="G32" s="27">
        <v>12850</v>
      </c>
      <c r="H32" s="27">
        <v>7844</v>
      </c>
      <c r="I32" s="27">
        <v>861</v>
      </c>
      <c r="J32" s="27">
        <v>17493</v>
      </c>
      <c r="K32" s="27">
        <v>693</v>
      </c>
      <c r="L32" s="27">
        <v>322</v>
      </c>
      <c r="M32" s="27">
        <v>390</v>
      </c>
      <c r="N32" s="27">
        <v>3054</v>
      </c>
      <c r="O32" s="27">
        <v>498</v>
      </c>
      <c r="P32" s="27">
        <v>4667</v>
      </c>
      <c r="Q32" s="28">
        <f t="shared" si="0"/>
        <v>98729</v>
      </c>
    </row>
    <row r="33" spans="1:17" ht="21" customHeight="1" x14ac:dyDescent="0.2">
      <c r="A33" s="34" t="s">
        <v>59</v>
      </c>
      <c r="B33" s="27">
        <v>838</v>
      </c>
      <c r="C33" s="27">
        <v>16057</v>
      </c>
      <c r="D33" s="27">
        <v>20975</v>
      </c>
      <c r="E33" s="27">
        <v>885</v>
      </c>
      <c r="F33" s="27">
        <v>32961</v>
      </c>
      <c r="G33" s="27">
        <v>21357</v>
      </c>
      <c r="H33" s="27">
        <v>9149</v>
      </c>
      <c r="I33" s="27">
        <v>1155</v>
      </c>
      <c r="J33" s="27">
        <v>23186</v>
      </c>
      <c r="K33" s="27">
        <v>1527</v>
      </c>
      <c r="L33" s="27">
        <v>449</v>
      </c>
      <c r="M33" s="27">
        <v>399</v>
      </c>
      <c r="N33" s="27">
        <v>4160</v>
      </c>
      <c r="O33" s="27">
        <v>220</v>
      </c>
      <c r="P33" s="27">
        <v>5646</v>
      </c>
      <c r="Q33" s="28">
        <f t="shared" si="0"/>
        <v>138964</v>
      </c>
    </row>
    <row r="34" spans="1:17" ht="21" customHeight="1" x14ac:dyDescent="0.2">
      <c r="A34" s="34" t="s">
        <v>60</v>
      </c>
      <c r="B34" s="27">
        <v>101</v>
      </c>
      <c r="C34" s="27">
        <v>4248</v>
      </c>
      <c r="D34" s="27">
        <v>3925</v>
      </c>
      <c r="E34" s="27">
        <v>135</v>
      </c>
      <c r="F34" s="27">
        <v>7484</v>
      </c>
      <c r="G34" s="27">
        <v>4334</v>
      </c>
      <c r="H34" s="27">
        <v>3515</v>
      </c>
      <c r="I34" s="27">
        <v>203</v>
      </c>
      <c r="J34" s="27">
        <v>4272</v>
      </c>
      <c r="K34" s="27">
        <v>248</v>
      </c>
      <c r="L34" s="27">
        <v>119</v>
      </c>
      <c r="M34" s="27">
        <v>251</v>
      </c>
      <c r="N34" s="27">
        <v>963</v>
      </c>
      <c r="O34" s="27">
        <v>60</v>
      </c>
      <c r="P34" s="27">
        <v>1246</v>
      </c>
      <c r="Q34" s="28">
        <f t="shared" si="0"/>
        <v>31104</v>
      </c>
    </row>
    <row r="35" spans="1:17" ht="21" customHeight="1" x14ac:dyDescent="0.2">
      <c r="A35" s="34" t="s">
        <v>61</v>
      </c>
      <c r="B35" s="27">
        <v>165</v>
      </c>
      <c r="C35" s="27">
        <v>7198</v>
      </c>
      <c r="D35" s="27">
        <v>6445</v>
      </c>
      <c r="E35" s="27">
        <v>221</v>
      </c>
      <c r="F35" s="27">
        <v>10733</v>
      </c>
      <c r="G35" s="27">
        <v>11082</v>
      </c>
      <c r="H35" s="27">
        <v>4261</v>
      </c>
      <c r="I35" s="27">
        <v>426</v>
      </c>
      <c r="J35" s="27">
        <v>7728</v>
      </c>
      <c r="K35" s="27">
        <v>386</v>
      </c>
      <c r="L35" s="27">
        <v>217</v>
      </c>
      <c r="M35" s="27">
        <v>351</v>
      </c>
      <c r="N35" s="27">
        <v>1853</v>
      </c>
      <c r="O35" s="27">
        <v>60</v>
      </c>
      <c r="P35" s="27">
        <v>2184</v>
      </c>
      <c r="Q35" s="28">
        <f t="shared" si="0"/>
        <v>53310</v>
      </c>
    </row>
    <row r="36" spans="1:17" ht="21" customHeight="1" x14ac:dyDescent="0.2">
      <c r="A36" s="34" t="s">
        <v>62</v>
      </c>
      <c r="B36" s="27">
        <v>159</v>
      </c>
      <c r="C36" s="27">
        <v>6107</v>
      </c>
      <c r="D36" s="27">
        <v>8686</v>
      </c>
      <c r="E36" s="27">
        <v>448</v>
      </c>
      <c r="F36" s="27">
        <v>16737</v>
      </c>
      <c r="G36" s="27">
        <v>8781</v>
      </c>
      <c r="H36" s="27">
        <v>4938</v>
      </c>
      <c r="I36" s="27">
        <v>260</v>
      </c>
      <c r="J36" s="27">
        <v>10824</v>
      </c>
      <c r="K36" s="27">
        <v>474</v>
      </c>
      <c r="L36" s="27">
        <v>201</v>
      </c>
      <c r="M36" s="27">
        <v>372</v>
      </c>
      <c r="N36" s="27">
        <v>1965</v>
      </c>
      <c r="O36" s="27">
        <v>162</v>
      </c>
      <c r="P36" s="27">
        <v>2704</v>
      </c>
      <c r="Q36" s="28">
        <f t="shared" si="0"/>
        <v>62818</v>
      </c>
    </row>
    <row r="37" spans="1:17" ht="21" customHeight="1" x14ac:dyDescent="0.2">
      <c r="A37" s="34" t="s">
        <v>63</v>
      </c>
      <c r="B37" s="27">
        <v>161</v>
      </c>
      <c r="C37" s="27">
        <v>7355</v>
      </c>
      <c r="D37" s="27">
        <v>7476</v>
      </c>
      <c r="E37" s="27">
        <v>266</v>
      </c>
      <c r="F37" s="27">
        <v>13910</v>
      </c>
      <c r="G37" s="27">
        <v>13947</v>
      </c>
      <c r="H37" s="27">
        <v>4029</v>
      </c>
      <c r="I37" s="27">
        <v>465</v>
      </c>
      <c r="J37" s="27">
        <v>8198</v>
      </c>
      <c r="K37" s="27">
        <v>524</v>
      </c>
      <c r="L37" s="27">
        <v>219</v>
      </c>
      <c r="M37" s="27">
        <v>445</v>
      </c>
      <c r="N37" s="27">
        <v>1830</v>
      </c>
      <c r="O37" s="27">
        <v>80</v>
      </c>
      <c r="P37" s="27">
        <v>2718</v>
      </c>
      <c r="Q37" s="28">
        <f t="shared" si="0"/>
        <v>61623</v>
      </c>
    </row>
    <row r="38" spans="1:17" ht="21" customHeight="1" x14ac:dyDescent="0.2">
      <c r="A38" s="34" t="s">
        <v>64</v>
      </c>
      <c r="B38" s="27">
        <v>99</v>
      </c>
      <c r="C38" s="27">
        <v>3497</v>
      </c>
      <c r="D38" s="27">
        <v>4042</v>
      </c>
      <c r="E38" s="27">
        <v>133</v>
      </c>
      <c r="F38" s="27">
        <v>7138</v>
      </c>
      <c r="G38" s="27">
        <v>8302</v>
      </c>
      <c r="H38" s="27">
        <v>2263</v>
      </c>
      <c r="I38" s="27">
        <v>191</v>
      </c>
      <c r="J38" s="27">
        <v>4246</v>
      </c>
      <c r="K38" s="27">
        <v>271</v>
      </c>
      <c r="L38" s="27">
        <v>73</v>
      </c>
      <c r="M38" s="27">
        <v>104</v>
      </c>
      <c r="N38" s="27">
        <v>933</v>
      </c>
      <c r="O38" s="27">
        <v>208</v>
      </c>
      <c r="P38" s="27">
        <v>1236</v>
      </c>
      <c r="Q38" s="28">
        <f t="shared" si="0"/>
        <v>32736</v>
      </c>
    </row>
    <row r="39" spans="1:17" ht="21" customHeight="1" x14ac:dyDescent="0.2">
      <c r="A39" s="34" t="s">
        <v>65</v>
      </c>
      <c r="B39" s="27">
        <v>118</v>
      </c>
      <c r="C39" s="27">
        <v>4767</v>
      </c>
      <c r="D39" s="27">
        <v>4748</v>
      </c>
      <c r="E39" s="27">
        <v>198</v>
      </c>
      <c r="F39" s="27">
        <v>9330</v>
      </c>
      <c r="G39" s="27">
        <v>7053</v>
      </c>
      <c r="H39" s="27">
        <v>2750</v>
      </c>
      <c r="I39" s="27">
        <v>236</v>
      </c>
      <c r="J39" s="27">
        <v>4158</v>
      </c>
      <c r="K39" s="27">
        <v>322</v>
      </c>
      <c r="L39" s="27">
        <v>127</v>
      </c>
      <c r="M39" s="27">
        <v>130</v>
      </c>
      <c r="N39" s="27">
        <v>1169</v>
      </c>
      <c r="O39" s="27">
        <v>222</v>
      </c>
      <c r="P39" s="27">
        <v>1688</v>
      </c>
      <c r="Q39" s="28">
        <f t="shared" si="0"/>
        <v>37016</v>
      </c>
    </row>
    <row r="40" spans="1:17" ht="21" customHeight="1" x14ac:dyDescent="0.2">
      <c r="A40" s="34" t="s">
        <v>66</v>
      </c>
      <c r="B40" s="27">
        <v>326</v>
      </c>
      <c r="C40" s="27">
        <v>7577</v>
      </c>
      <c r="D40" s="27">
        <v>7574</v>
      </c>
      <c r="E40" s="27">
        <v>294</v>
      </c>
      <c r="F40" s="27">
        <v>13270</v>
      </c>
      <c r="G40" s="27">
        <v>13134</v>
      </c>
      <c r="H40" s="27">
        <v>7419</v>
      </c>
      <c r="I40" s="27">
        <v>560</v>
      </c>
      <c r="J40" s="27">
        <v>13479</v>
      </c>
      <c r="K40" s="27">
        <v>557</v>
      </c>
      <c r="L40" s="27">
        <v>220</v>
      </c>
      <c r="M40" s="27">
        <v>324</v>
      </c>
      <c r="N40" s="27">
        <v>2011</v>
      </c>
      <c r="O40" s="27">
        <v>261</v>
      </c>
      <c r="P40" s="27">
        <v>3057</v>
      </c>
      <c r="Q40" s="28">
        <f t="shared" si="0"/>
        <v>70063</v>
      </c>
    </row>
    <row r="41" spans="1:17" ht="21" customHeight="1" x14ac:dyDescent="0.2">
      <c r="A41" s="34" t="s">
        <v>67</v>
      </c>
      <c r="B41" s="27">
        <v>109</v>
      </c>
      <c r="C41" s="27">
        <v>2946</v>
      </c>
      <c r="D41" s="27">
        <v>5999</v>
      </c>
      <c r="E41" s="27">
        <v>142</v>
      </c>
      <c r="F41" s="27">
        <v>7090</v>
      </c>
      <c r="G41" s="27">
        <v>6100</v>
      </c>
      <c r="H41" s="27">
        <v>2107</v>
      </c>
      <c r="I41" s="27">
        <v>121</v>
      </c>
      <c r="J41" s="27">
        <v>4828</v>
      </c>
      <c r="K41" s="27">
        <v>276</v>
      </c>
      <c r="L41" s="27">
        <v>87</v>
      </c>
      <c r="M41" s="27">
        <v>260</v>
      </c>
      <c r="N41" s="27">
        <v>830</v>
      </c>
      <c r="O41" s="27">
        <v>67</v>
      </c>
      <c r="P41" s="27">
        <v>1275</v>
      </c>
      <c r="Q41" s="28">
        <f t="shared" si="0"/>
        <v>32237</v>
      </c>
    </row>
    <row r="42" spans="1:17" ht="21" customHeight="1" x14ac:dyDescent="0.2">
      <c r="A42" s="34" t="s">
        <v>68</v>
      </c>
      <c r="B42" s="27">
        <v>194</v>
      </c>
      <c r="C42" s="27">
        <v>5972</v>
      </c>
      <c r="D42" s="27">
        <v>8685</v>
      </c>
      <c r="E42" s="27">
        <v>323</v>
      </c>
      <c r="F42" s="27">
        <v>15029</v>
      </c>
      <c r="G42" s="27">
        <v>11974</v>
      </c>
      <c r="H42" s="27">
        <v>5130</v>
      </c>
      <c r="I42" s="27">
        <v>292</v>
      </c>
      <c r="J42" s="27">
        <v>10061</v>
      </c>
      <c r="K42" s="27">
        <v>579</v>
      </c>
      <c r="L42" s="27">
        <v>172</v>
      </c>
      <c r="M42" s="27">
        <v>206</v>
      </c>
      <c r="N42" s="27">
        <v>1542</v>
      </c>
      <c r="O42" s="27">
        <v>279</v>
      </c>
      <c r="P42" s="27">
        <v>2270</v>
      </c>
      <c r="Q42" s="28">
        <f t="shared" si="0"/>
        <v>62708</v>
      </c>
    </row>
    <row r="43" spans="1:17" ht="21" customHeight="1" x14ac:dyDescent="0.2">
      <c r="A43" s="34" t="s">
        <v>69</v>
      </c>
      <c r="B43" s="27">
        <v>62</v>
      </c>
      <c r="C43" s="27">
        <v>2559</v>
      </c>
      <c r="D43" s="27">
        <v>5849</v>
      </c>
      <c r="E43" s="27">
        <v>125</v>
      </c>
      <c r="F43" s="27">
        <v>6966</v>
      </c>
      <c r="G43" s="27">
        <v>5190</v>
      </c>
      <c r="H43" s="27">
        <v>2033</v>
      </c>
      <c r="I43" s="27">
        <v>137</v>
      </c>
      <c r="J43" s="27">
        <v>4341</v>
      </c>
      <c r="K43" s="27">
        <v>163</v>
      </c>
      <c r="L43" s="27">
        <v>55</v>
      </c>
      <c r="M43" s="27">
        <v>168</v>
      </c>
      <c r="N43" s="27">
        <v>853</v>
      </c>
      <c r="O43" s="27">
        <v>58</v>
      </c>
      <c r="P43" s="27">
        <v>1026</v>
      </c>
      <c r="Q43" s="28">
        <f t="shared" si="0"/>
        <v>29585</v>
      </c>
    </row>
    <row r="44" spans="1:17" ht="21" customHeight="1" x14ac:dyDescent="0.2">
      <c r="A44" s="34" t="s">
        <v>70</v>
      </c>
      <c r="B44" s="27">
        <v>135</v>
      </c>
      <c r="C44" s="27">
        <v>3945</v>
      </c>
      <c r="D44" s="27">
        <v>3435</v>
      </c>
      <c r="E44" s="27">
        <v>257</v>
      </c>
      <c r="F44" s="27">
        <v>7609</v>
      </c>
      <c r="G44" s="27">
        <v>4567</v>
      </c>
      <c r="H44" s="27">
        <v>2582</v>
      </c>
      <c r="I44" s="27">
        <v>392</v>
      </c>
      <c r="J44" s="27">
        <v>6615</v>
      </c>
      <c r="K44" s="27">
        <v>228</v>
      </c>
      <c r="L44" s="27">
        <v>122</v>
      </c>
      <c r="M44" s="27">
        <v>116</v>
      </c>
      <c r="N44" s="27">
        <v>1154</v>
      </c>
      <c r="O44" s="27">
        <v>65</v>
      </c>
      <c r="P44" s="27">
        <v>1561</v>
      </c>
      <c r="Q44" s="28">
        <f t="shared" si="0"/>
        <v>32783</v>
      </c>
    </row>
    <row r="45" spans="1:17" ht="21" customHeight="1" x14ac:dyDescent="0.2">
      <c r="A45" s="34" t="s">
        <v>71</v>
      </c>
      <c r="B45" s="27">
        <v>144</v>
      </c>
      <c r="C45" s="27">
        <v>5055</v>
      </c>
      <c r="D45" s="27">
        <v>5709</v>
      </c>
      <c r="E45" s="27">
        <v>239</v>
      </c>
      <c r="F45" s="27">
        <v>10894</v>
      </c>
      <c r="G45" s="27">
        <v>7952</v>
      </c>
      <c r="H45" s="27">
        <v>4307</v>
      </c>
      <c r="I45" s="27">
        <v>403</v>
      </c>
      <c r="J45" s="27">
        <v>7241</v>
      </c>
      <c r="K45" s="27">
        <v>341</v>
      </c>
      <c r="L45" s="27">
        <v>138</v>
      </c>
      <c r="M45" s="27">
        <v>219</v>
      </c>
      <c r="N45" s="27">
        <v>1480</v>
      </c>
      <c r="O45" s="27">
        <v>101</v>
      </c>
      <c r="P45" s="27">
        <v>1939</v>
      </c>
      <c r="Q45" s="28">
        <f t="shared" si="0"/>
        <v>46162</v>
      </c>
    </row>
    <row r="46" spans="1:17" ht="21" customHeight="1" x14ac:dyDescent="0.2">
      <c r="A46" s="34" t="s">
        <v>72</v>
      </c>
      <c r="B46" s="27">
        <v>245</v>
      </c>
      <c r="C46" s="27">
        <v>6276</v>
      </c>
      <c r="D46" s="27">
        <v>5896</v>
      </c>
      <c r="E46" s="27">
        <v>270</v>
      </c>
      <c r="F46" s="27">
        <v>11285</v>
      </c>
      <c r="G46" s="27">
        <v>10021</v>
      </c>
      <c r="H46" s="27">
        <v>4858</v>
      </c>
      <c r="I46" s="27">
        <v>432</v>
      </c>
      <c r="J46" s="27">
        <v>9839</v>
      </c>
      <c r="K46" s="27">
        <v>364</v>
      </c>
      <c r="L46" s="27">
        <v>174</v>
      </c>
      <c r="M46" s="27">
        <v>358</v>
      </c>
      <c r="N46" s="27">
        <v>1599</v>
      </c>
      <c r="O46" s="27">
        <v>112</v>
      </c>
      <c r="P46" s="27">
        <v>2323</v>
      </c>
      <c r="Q46" s="28">
        <f t="shared" si="0"/>
        <v>54052</v>
      </c>
    </row>
    <row r="47" spans="1:17" ht="21" customHeight="1" x14ac:dyDescent="0.2">
      <c r="A47" s="34" t="s">
        <v>73</v>
      </c>
      <c r="B47" s="27">
        <v>76</v>
      </c>
      <c r="C47" s="27">
        <v>2649</v>
      </c>
      <c r="D47" s="27">
        <v>4007</v>
      </c>
      <c r="E47" s="27">
        <v>193</v>
      </c>
      <c r="F47" s="27">
        <v>5654</v>
      </c>
      <c r="G47" s="27">
        <v>4943</v>
      </c>
      <c r="H47" s="27">
        <v>2170</v>
      </c>
      <c r="I47" s="27">
        <v>116</v>
      </c>
      <c r="J47" s="27">
        <v>3573</v>
      </c>
      <c r="K47" s="27">
        <v>257</v>
      </c>
      <c r="L47" s="27">
        <v>80</v>
      </c>
      <c r="M47" s="27">
        <v>75</v>
      </c>
      <c r="N47" s="27">
        <v>634</v>
      </c>
      <c r="O47" s="27">
        <v>115</v>
      </c>
      <c r="P47" s="27">
        <v>849</v>
      </c>
      <c r="Q47" s="28">
        <f t="shared" si="0"/>
        <v>25391</v>
      </c>
    </row>
    <row r="48" spans="1:17" ht="21" customHeight="1" x14ac:dyDescent="0.2">
      <c r="A48" s="34" t="s">
        <v>74</v>
      </c>
      <c r="B48" s="27">
        <v>125</v>
      </c>
      <c r="C48" s="27">
        <v>3579</v>
      </c>
      <c r="D48" s="27">
        <v>5587</v>
      </c>
      <c r="E48" s="27">
        <v>185</v>
      </c>
      <c r="F48" s="27">
        <v>9823</v>
      </c>
      <c r="G48" s="27">
        <v>6072</v>
      </c>
      <c r="H48" s="27">
        <v>3041</v>
      </c>
      <c r="I48" s="27">
        <v>183</v>
      </c>
      <c r="J48" s="27">
        <v>6825</v>
      </c>
      <c r="K48" s="27">
        <v>268</v>
      </c>
      <c r="L48" s="27">
        <v>98</v>
      </c>
      <c r="M48" s="27">
        <v>373</v>
      </c>
      <c r="N48" s="27">
        <v>1129</v>
      </c>
      <c r="O48" s="27">
        <v>66</v>
      </c>
      <c r="P48" s="27">
        <v>1580</v>
      </c>
      <c r="Q48" s="28">
        <f t="shared" si="0"/>
        <v>38934</v>
      </c>
    </row>
    <row r="49" spans="1:17" ht="21" customHeight="1" x14ac:dyDescent="0.2">
      <c r="A49" s="34" t="s">
        <v>75</v>
      </c>
      <c r="B49" s="27">
        <v>94</v>
      </c>
      <c r="C49" s="27">
        <v>1743</v>
      </c>
      <c r="D49" s="27">
        <v>2490</v>
      </c>
      <c r="E49" s="27">
        <v>87</v>
      </c>
      <c r="F49" s="27">
        <v>5847</v>
      </c>
      <c r="G49" s="27">
        <v>3343</v>
      </c>
      <c r="H49" s="27">
        <v>1280</v>
      </c>
      <c r="I49" s="27">
        <v>88</v>
      </c>
      <c r="J49" s="27">
        <v>4163</v>
      </c>
      <c r="K49" s="27">
        <v>99</v>
      </c>
      <c r="L49" s="27">
        <v>44</v>
      </c>
      <c r="M49" s="27">
        <v>80</v>
      </c>
      <c r="N49" s="27">
        <v>494</v>
      </c>
      <c r="O49" s="27">
        <v>61</v>
      </c>
      <c r="P49" s="27">
        <v>742</v>
      </c>
      <c r="Q49" s="28">
        <f t="shared" si="0"/>
        <v>20655</v>
      </c>
    </row>
    <row r="50" spans="1:17" ht="21" customHeight="1" x14ac:dyDescent="0.2">
      <c r="A50" s="34" t="s">
        <v>76</v>
      </c>
      <c r="B50" s="27">
        <v>90</v>
      </c>
      <c r="C50" s="27">
        <v>3103</v>
      </c>
      <c r="D50" s="27">
        <v>4518</v>
      </c>
      <c r="E50" s="27">
        <v>154</v>
      </c>
      <c r="F50" s="27">
        <v>7771</v>
      </c>
      <c r="G50" s="27">
        <v>4495</v>
      </c>
      <c r="H50" s="27">
        <v>2322</v>
      </c>
      <c r="I50" s="27">
        <v>144</v>
      </c>
      <c r="J50" s="27">
        <v>5118</v>
      </c>
      <c r="K50" s="27">
        <v>184</v>
      </c>
      <c r="L50" s="27">
        <v>61</v>
      </c>
      <c r="M50" s="27">
        <v>88</v>
      </c>
      <c r="N50" s="27">
        <v>968</v>
      </c>
      <c r="O50" s="27">
        <v>162</v>
      </c>
      <c r="P50" s="27">
        <v>1368</v>
      </c>
      <c r="Q50" s="28">
        <f t="shared" si="0"/>
        <v>30546</v>
      </c>
    </row>
    <row r="51" spans="1:17" ht="21" customHeight="1" x14ac:dyDescent="0.2">
      <c r="A51" s="34" t="s">
        <v>77</v>
      </c>
      <c r="B51" s="27">
        <v>58</v>
      </c>
      <c r="C51" s="27">
        <v>2038</v>
      </c>
      <c r="D51" s="27">
        <v>3167</v>
      </c>
      <c r="E51" s="27">
        <v>170</v>
      </c>
      <c r="F51" s="27">
        <v>6183</v>
      </c>
      <c r="G51" s="27">
        <v>4067</v>
      </c>
      <c r="H51" s="27">
        <v>1894</v>
      </c>
      <c r="I51" s="27">
        <v>92</v>
      </c>
      <c r="J51" s="27">
        <v>4055</v>
      </c>
      <c r="K51" s="27">
        <v>166</v>
      </c>
      <c r="L51" s="27">
        <v>51</v>
      </c>
      <c r="M51" s="27">
        <v>86</v>
      </c>
      <c r="N51" s="27">
        <v>782</v>
      </c>
      <c r="O51" s="27">
        <v>102</v>
      </c>
      <c r="P51" s="27">
        <v>1058</v>
      </c>
      <c r="Q51" s="28">
        <f t="shared" si="0"/>
        <v>23969</v>
      </c>
    </row>
    <row r="52" spans="1:17" ht="21" customHeight="1" x14ac:dyDescent="0.2">
      <c r="A52" s="34" t="s">
        <v>78</v>
      </c>
      <c r="B52" s="27">
        <v>110</v>
      </c>
      <c r="C52" s="27">
        <v>2992</v>
      </c>
      <c r="D52" s="27">
        <v>3339</v>
      </c>
      <c r="E52" s="27">
        <v>144</v>
      </c>
      <c r="F52" s="27">
        <v>7039</v>
      </c>
      <c r="G52" s="27">
        <v>4997</v>
      </c>
      <c r="H52" s="27">
        <v>2389</v>
      </c>
      <c r="I52" s="27">
        <v>209</v>
      </c>
      <c r="J52" s="27">
        <v>4864</v>
      </c>
      <c r="K52" s="27">
        <v>211</v>
      </c>
      <c r="L52" s="27">
        <v>73</v>
      </c>
      <c r="M52" s="27">
        <v>129</v>
      </c>
      <c r="N52" s="27">
        <v>836</v>
      </c>
      <c r="O52" s="27">
        <v>89</v>
      </c>
      <c r="P52" s="27">
        <v>1273</v>
      </c>
      <c r="Q52" s="28">
        <f t="shared" si="0"/>
        <v>28694</v>
      </c>
    </row>
    <row r="53" spans="1:17" ht="21" customHeight="1" x14ac:dyDescent="0.2">
      <c r="A53" s="34" t="s">
        <v>79</v>
      </c>
      <c r="B53" s="27">
        <v>146</v>
      </c>
      <c r="C53" s="27">
        <v>5477</v>
      </c>
      <c r="D53" s="27">
        <v>6092</v>
      </c>
      <c r="E53" s="27">
        <v>238</v>
      </c>
      <c r="F53" s="27">
        <v>11208</v>
      </c>
      <c r="G53" s="27">
        <v>7777</v>
      </c>
      <c r="H53" s="27">
        <v>4896</v>
      </c>
      <c r="I53" s="27">
        <v>431</v>
      </c>
      <c r="J53" s="27">
        <v>7656</v>
      </c>
      <c r="K53" s="27">
        <v>540</v>
      </c>
      <c r="L53" s="27">
        <v>129</v>
      </c>
      <c r="M53" s="27">
        <v>161</v>
      </c>
      <c r="N53" s="27">
        <v>1539</v>
      </c>
      <c r="O53" s="27">
        <v>65</v>
      </c>
      <c r="P53" s="27">
        <v>1710</v>
      </c>
      <c r="Q53" s="28">
        <f t="shared" si="0"/>
        <v>48065</v>
      </c>
    </row>
    <row r="54" spans="1:17" ht="21" customHeight="1" x14ac:dyDescent="0.2">
      <c r="A54" s="34" t="s">
        <v>80</v>
      </c>
      <c r="B54" s="27">
        <v>62</v>
      </c>
      <c r="C54" s="27">
        <v>2370</v>
      </c>
      <c r="D54" s="27">
        <v>3277</v>
      </c>
      <c r="E54" s="27">
        <v>121</v>
      </c>
      <c r="F54" s="27">
        <v>5351</v>
      </c>
      <c r="G54" s="27">
        <v>5124</v>
      </c>
      <c r="H54" s="27">
        <v>1310</v>
      </c>
      <c r="I54" s="27">
        <v>191</v>
      </c>
      <c r="J54" s="27">
        <v>3146</v>
      </c>
      <c r="K54" s="27">
        <v>102</v>
      </c>
      <c r="L54" s="27">
        <v>63</v>
      </c>
      <c r="M54" s="27">
        <v>60</v>
      </c>
      <c r="N54" s="27">
        <v>564</v>
      </c>
      <c r="O54" s="27">
        <v>40</v>
      </c>
      <c r="P54" s="27">
        <v>783</v>
      </c>
      <c r="Q54" s="28">
        <f t="shared" si="0"/>
        <v>22564</v>
      </c>
    </row>
    <row r="55" spans="1:17" ht="21" customHeight="1" x14ac:dyDescent="0.2">
      <c r="A55" s="34" t="s">
        <v>81</v>
      </c>
      <c r="B55" s="27">
        <v>82</v>
      </c>
      <c r="C55" s="27">
        <v>1575</v>
      </c>
      <c r="D55" s="27">
        <v>2830</v>
      </c>
      <c r="E55" s="27">
        <v>124</v>
      </c>
      <c r="F55" s="27">
        <v>3856</v>
      </c>
      <c r="G55" s="27">
        <v>3259</v>
      </c>
      <c r="H55" s="27">
        <v>1432</v>
      </c>
      <c r="I55" s="27">
        <v>68</v>
      </c>
      <c r="J55" s="27">
        <v>3020</v>
      </c>
      <c r="K55" s="27">
        <v>121</v>
      </c>
      <c r="L55" s="27">
        <v>49</v>
      </c>
      <c r="M55" s="27">
        <v>72</v>
      </c>
      <c r="N55" s="27">
        <v>511</v>
      </c>
      <c r="O55" s="27">
        <v>62</v>
      </c>
      <c r="P55" s="27">
        <v>700</v>
      </c>
      <c r="Q55" s="28">
        <f t="shared" si="0"/>
        <v>17761</v>
      </c>
    </row>
    <row r="56" spans="1:17" ht="21" customHeight="1" x14ac:dyDescent="0.2">
      <c r="A56" s="34" t="s">
        <v>82</v>
      </c>
      <c r="B56" s="27">
        <v>127</v>
      </c>
      <c r="C56" s="27">
        <v>1624</v>
      </c>
      <c r="D56" s="27">
        <v>1995</v>
      </c>
      <c r="E56" s="27">
        <v>151</v>
      </c>
      <c r="F56" s="27">
        <v>4052</v>
      </c>
      <c r="G56" s="27">
        <v>2606</v>
      </c>
      <c r="H56" s="27">
        <v>1575</v>
      </c>
      <c r="I56" s="27">
        <v>112</v>
      </c>
      <c r="J56" s="27">
        <v>3087</v>
      </c>
      <c r="K56" s="27">
        <v>85</v>
      </c>
      <c r="L56" s="27">
        <v>48</v>
      </c>
      <c r="M56" s="27">
        <v>56</v>
      </c>
      <c r="N56" s="27">
        <v>425</v>
      </c>
      <c r="O56" s="27">
        <v>41</v>
      </c>
      <c r="P56" s="27">
        <v>701</v>
      </c>
      <c r="Q56" s="28">
        <f t="shared" si="0"/>
        <v>16685</v>
      </c>
    </row>
    <row r="57" spans="1:17" ht="21" customHeight="1" x14ac:dyDescent="0.2">
      <c r="A57" s="34" t="s">
        <v>83</v>
      </c>
      <c r="B57" s="27">
        <v>57</v>
      </c>
      <c r="C57" s="27">
        <v>1217</v>
      </c>
      <c r="D57" s="27">
        <v>1657</v>
      </c>
      <c r="E57" s="27">
        <v>82</v>
      </c>
      <c r="F57" s="27">
        <v>3752</v>
      </c>
      <c r="G57" s="27">
        <v>2307</v>
      </c>
      <c r="H57" s="27">
        <v>904</v>
      </c>
      <c r="I57" s="27">
        <v>55</v>
      </c>
      <c r="J57" s="27">
        <v>2791</v>
      </c>
      <c r="K57" s="27">
        <v>82</v>
      </c>
      <c r="L57" s="27">
        <v>36</v>
      </c>
      <c r="M57" s="27">
        <v>108</v>
      </c>
      <c r="N57" s="27">
        <v>396</v>
      </c>
      <c r="O57" s="27">
        <v>31</v>
      </c>
      <c r="P57" s="27">
        <v>550</v>
      </c>
      <c r="Q57" s="28">
        <f t="shared" si="0"/>
        <v>14025</v>
      </c>
    </row>
    <row r="58" spans="1:17" ht="21" customHeight="1" x14ac:dyDescent="0.2">
      <c r="A58" s="34" t="s">
        <v>84</v>
      </c>
      <c r="B58" s="27">
        <v>10</v>
      </c>
      <c r="C58" s="27">
        <v>417</v>
      </c>
      <c r="D58" s="27">
        <v>607</v>
      </c>
      <c r="E58" s="27">
        <v>44</v>
      </c>
      <c r="F58" s="27">
        <v>1620</v>
      </c>
      <c r="G58" s="27">
        <v>983</v>
      </c>
      <c r="H58" s="27">
        <v>476</v>
      </c>
      <c r="I58" s="27">
        <v>20</v>
      </c>
      <c r="J58" s="27">
        <v>798</v>
      </c>
      <c r="K58" s="27">
        <v>22</v>
      </c>
      <c r="L58" s="27">
        <v>5</v>
      </c>
      <c r="M58" s="27">
        <v>10</v>
      </c>
      <c r="N58" s="27">
        <v>157</v>
      </c>
      <c r="O58" s="27">
        <v>18</v>
      </c>
      <c r="P58" s="27">
        <v>206</v>
      </c>
      <c r="Q58" s="28">
        <f t="shared" si="0"/>
        <v>5393</v>
      </c>
    </row>
    <row r="59" spans="1:17" ht="21" customHeight="1" x14ac:dyDescent="0.2">
      <c r="A59" s="34" t="s">
        <v>85</v>
      </c>
      <c r="B59" s="27">
        <v>62</v>
      </c>
      <c r="C59" s="27">
        <v>610</v>
      </c>
      <c r="D59" s="27">
        <v>1051</v>
      </c>
      <c r="E59" s="27">
        <v>60</v>
      </c>
      <c r="F59" s="27">
        <v>2007</v>
      </c>
      <c r="G59" s="27">
        <v>1860</v>
      </c>
      <c r="H59" s="27">
        <v>527</v>
      </c>
      <c r="I59" s="27">
        <v>45</v>
      </c>
      <c r="J59" s="27">
        <v>1128</v>
      </c>
      <c r="K59" s="27">
        <v>46</v>
      </c>
      <c r="L59" s="27">
        <v>22</v>
      </c>
      <c r="M59" s="27">
        <v>24</v>
      </c>
      <c r="N59" s="27">
        <v>220</v>
      </c>
      <c r="O59" s="27">
        <v>7</v>
      </c>
      <c r="P59" s="27">
        <v>337</v>
      </c>
      <c r="Q59" s="28">
        <f t="shared" si="0"/>
        <v>8006</v>
      </c>
    </row>
    <row r="60" spans="1:17" ht="21" customHeight="1" x14ac:dyDescent="0.2">
      <c r="A60" s="34" t="s">
        <v>86</v>
      </c>
      <c r="B60" s="27">
        <v>21</v>
      </c>
      <c r="C60" s="27">
        <v>563</v>
      </c>
      <c r="D60" s="27">
        <v>993</v>
      </c>
      <c r="E60" s="27">
        <v>39</v>
      </c>
      <c r="F60" s="27">
        <v>1933</v>
      </c>
      <c r="G60" s="27">
        <v>1730</v>
      </c>
      <c r="H60" s="27">
        <v>617</v>
      </c>
      <c r="I60" s="27">
        <v>28</v>
      </c>
      <c r="J60" s="27">
        <v>1272</v>
      </c>
      <c r="K60" s="27">
        <v>53</v>
      </c>
      <c r="L60" s="27">
        <v>13</v>
      </c>
      <c r="M60" s="27">
        <v>41</v>
      </c>
      <c r="N60" s="27">
        <v>185</v>
      </c>
      <c r="O60" s="27">
        <v>39</v>
      </c>
      <c r="P60" s="27">
        <v>331</v>
      </c>
      <c r="Q60" s="28">
        <f t="shared" si="0"/>
        <v>7858</v>
      </c>
    </row>
    <row r="61" spans="1:17" ht="21" customHeight="1" x14ac:dyDescent="0.2">
      <c r="A61" s="34" t="s">
        <v>87</v>
      </c>
      <c r="B61" s="27">
        <v>19</v>
      </c>
      <c r="C61" s="27">
        <v>1044</v>
      </c>
      <c r="D61" s="27">
        <v>1844</v>
      </c>
      <c r="E61" s="27">
        <v>76</v>
      </c>
      <c r="F61" s="27">
        <v>3430.058</v>
      </c>
      <c r="G61" s="27">
        <v>2957</v>
      </c>
      <c r="H61" s="27">
        <v>1015.941</v>
      </c>
      <c r="I61" s="27">
        <v>53</v>
      </c>
      <c r="J61" s="27">
        <v>2161</v>
      </c>
      <c r="K61" s="27">
        <v>71</v>
      </c>
      <c r="L61" s="27">
        <v>19</v>
      </c>
      <c r="M61" s="27">
        <v>33</v>
      </c>
      <c r="N61" s="27">
        <v>345</v>
      </c>
      <c r="O61" s="27">
        <v>43</v>
      </c>
      <c r="P61" s="27">
        <v>489</v>
      </c>
      <c r="Q61" s="28">
        <f t="shared" si="0"/>
        <v>13599.999000000002</v>
      </c>
    </row>
    <row r="62" spans="1:17" ht="21" customHeight="1" x14ac:dyDescent="0.2">
      <c r="A62" s="34" t="s">
        <v>88</v>
      </c>
      <c r="B62" s="27">
        <v>55</v>
      </c>
      <c r="C62" s="27">
        <v>624</v>
      </c>
      <c r="D62" s="27">
        <v>985</v>
      </c>
      <c r="E62" s="27">
        <v>20</v>
      </c>
      <c r="F62" s="27">
        <v>2644</v>
      </c>
      <c r="G62" s="27">
        <v>1433</v>
      </c>
      <c r="H62" s="27">
        <v>535</v>
      </c>
      <c r="I62" s="27">
        <v>12</v>
      </c>
      <c r="J62" s="27">
        <v>1522</v>
      </c>
      <c r="K62" s="27">
        <v>40</v>
      </c>
      <c r="L62" s="27">
        <v>11</v>
      </c>
      <c r="M62" s="27">
        <v>29</v>
      </c>
      <c r="N62" s="27">
        <v>222</v>
      </c>
      <c r="O62" s="27">
        <v>10</v>
      </c>
      <c r="P62" s="27">
        <v>258</v>
      </c>
      <c r="Q62" s="28">
        <f t="shared" si="0"/>
        <v>8400</v>
      </c>
    </row>
    <row r="63" spans="1:17" ht="21" customHeight="1" x14ac:dyDescent="0.2">
      <c r="A63" s="34" t="s">
        <v>89</v>
      </c>
      <c r="B63" s="27">
        <v>23</v>
      </c>
      <c r="C63" s="27">
        <v>554</v>
      </c>
      <c r="D63" s="27">
        <v>1009</v>
      </c>
      <c r="E63" s="27">
        <v>46</v>
      </c>
      <c r="F63" s="27">
        <v>2244</v>
      </c>
      <c r="G63" s="27">
        <v>1530</v>
      </c>
      <c r="H63" s="27">
        <v>657</v>
      </c>
      <c r="I63" s="27">
        <v>76</v>
      </c>
      <c r="J63" s="27">
        <v>1695</v>
      </c>
      <c r="K63" s="27">
        <v>24</v>
      </c>
      <c r="L63" s="27">
        <v>20</v>
      </c>
      <c r="M63" s="27">
        <v>36</v>
      </c>
      <c r="N63" s="27">
        <v>214</v>
      </c>
      <c r="O63" s="27">
        <v>8</v>
      </c>
      <c r="P63" s="27">
        <v>307</v>
      </c>
      <c r="Q63" s="28">
        <f t="shared" si="0"/>
        <v>8443</v>
      </c>
    </row>
    <row r="64" spans="1:17" ht="21" customHeight="1" x14ac:dyDescent="0.2">
      <c r="A64" s="34" t="s">
        <v>90</v>
      </c>
      <c r="B64" s="27">
        <v>15</v>
      </c>
      <c r="C64" s="27">
        <v>653</v>
      </c>
      <c r="D64" s="27">
        <v>1169</v>
      </c>
      <c r="E64" s="27">
        <v>34</v>
      </c>
      <c r="F64" s="27">
        <v>1806.1120000000001</v>
      </c>
      <c r="G64" s="27">
        <v>1010</v>
      </c>
      <c r="H64" s="27">
        <v>642.88699999999994</v>
      </c>
      <c r="I64" s="27">
        <v>24</v>
      </c>
      <c r="J64" s="27">
        <v>1109</v>
      </c>
      <c r="K64" s="27">
        <v>44</v>
      </c>
      <c r="L64" s="27">
        <v>12</v>
      </c>
      <c r="M64" s="27">
        <v>20</v>
      </c>
      <c r="N64" s="27">
        <v>156</v>
      </c>
      <c r="O64" s="27">
        <v>34</v>
      </c>
      <c r="P64" s="27">
        <v>328</v>
      </c>
      <c r="Q64" s="28">
        <f t="shared" si="0"/>
        <v>7056.9989999999998</v>
      </c>
    </row>
    <row r="65" spans="1:17" ht="21" customHeight="1" x14ac:dyDescent="0.2">
      <c r="A65" s="34" t="s">
        <v>91</v>
      </c>
      <c r="B65" s="27">
        <v>29</v>
      </c>
      <c r="C65" s="27">
        <v>339</v>
      </c>
      <c r="D65" s="27">
        <v>512</v>
      </c>
      <c r="E65" s="27">
        <v>37</v>
      </c>
      <c r="F65" s="27">
        <v>1366</v>
      </c>
      <c r="G65" s="27">
        <v>1037</v>
      </c>
      <c r="H65" s="27">
        <v>380</v>
      </c>
      <c r="I65" s="27">
        <v>19</v>
      </c>
      <c r="J65" s="27">
        <v>889</v>
      </c>
      <c r="K65" s="27">
        <v>56</v>
      </c>
      <c r="L65" s="27">
        <v>6</v>
      </c>
      <c r="M65" s="27">
        <v>26</v>
      </c>
      <c r="N65" s="27">
        <v>120</v>
      </c>
      <c r="O65" s="27">
        <v>16</v>
      </c>
      <c r="P65" s="27">
        <v>235</v>
      </c>
      <c r="Q65" s="28">
        <f t="shared" si="0"/>
        <v>5067</v>
      </c>
    </row>
    <row r="66" spans="1:17" ht="21" customHeight="1" x14ac:dyDescent="0.2">
      <c r="A66" s="34" t="s">
        <v>92</v>
      </c>
      <c r="B66" s="27">
        <v>6</v>
      </c>
      <c r="C66" s="27">
        <v>242</v>
      </c>
      <c r="D66" s="27">
        <v>374</v>
      </c>
      <c r="E66" s="27">
        <v>18</v>
      </c>
      <c r="F66" s="27">
        <v>1188.3779999999999</v>
      </c>
      <c r="G66" s="27">
        <v>632</v>
      </c>
      <c r="H66" s="27">
        <v>185.62100000000001</v>
      </c>
      <c r="I66" s="27">
        <v>12</v>
      </c>
      <c r="J66" s="27">
        <v>616</v>
      </c>
      <c r="K66" s="27">
        <v>26</v>
      </c>
      <c r="L66" s="27">
        <v>6</v>
      </c>
      <c r="M66" s="27">
        <v>8</v>
      </c>
      <c r="N66" s="27">
        <v>72</v>
      </c>
      <c r="O66" s="27">
        <v>16</v>
      </c>
      <c r="P66" s="27">
        <v>134</v>
      </c>
      <c r="Q66" s="28">
        <f t="shared" si="0"/>
        <v>3535.9989999999998</v>
      </c>
    </row>
    <row r="67" spans="1:17" ht="21" customHeight="1" x14ac:dyDescent="0.2">
      <c r="A67" s="34" t="s">
        <v>93</v>
      </c>
      <c r="B67" s="27">
        <v>6</v>
      </c>
      <c r="C67" s="27">
        <v>224</v>
      </c>
      <c r="D67" s="27">
        <v>319</v>
      </c>
      <c r="E67" s="27">
        <v>9</v>
      </c>
      <c r="F67" s="27">
        <v>2300</v>
      </c>
      <c r="G67" s="27">
        <v>406</v>
      </c>
      <c r="H67" s="27">
        <v>396</v>
      </c>
      <c r="I67" s="27">
        <v>9</v>
      </c>
      <c r="J67" s="27">
        <v>409</v>
      </c>
      <c r="K67" s="27">
        <v>16</v>
      </c>
      <c r="L67" s="27">
        <v>12</v>
      </c>
      <c r="M67" s="27">
        <v>22</v>
      </c>
      <c r="N67" s="27">
        <v>100</v>
      </c>
      <c r="O67" s="27">
        <v>4</v>
      </c>
      <c r="P67" s="27">
        <v>117</v>
      </c>
      <c r="Q67" s="28">
        <f t="shared" si="0"/>
        <v>4349</v>
      </c>
    </row>
    <row r="68" spans="1:17" ht="21" customHeight="1" x14ac:dyDescent="0.2">
      <c r="A68" s="34" t="s">
        <v>94</v>
      </c>
      <c r="B68" s="27">
        <v>5</v>
      </c>
      <c r="C68" s="27">
        <v>159</v>
      </c>
      <c r="D68" s="27">
        <v>371</v>
      </c>
      <c r="E68" s="27">
        <v>11</v>
      </c>
      <c r="F68" s="27">
        <v>1185.194</v>
      </c>
      <c r="G68" s="27">
        <v>472</v>
      </c>
      <c r="H68" s="27">
        <v>232.80500000000001</v>
      </c>
      <c r="I68" s="27">
        <v>10</v>
      </c>
      <c r="J68" s="27">
        <v>312</v>
      </c>
      <c r="K68" s="27">
        <v>10</v>
      </c>
      <c r="L68" s="27">
        <v>2</v>
      </c>
      <c r="M68" s="27">
        <v>13</v>
      </c>
      <c r="N68" s="27">
        <v>79</v>
      </c>
      <c r="O68" s="27">
        <v>15</v>
      </c>
      <c r="P68" s="27">
        <v>82</v>
      </c>
      <c r="Q68" s="28">
        <f t="shared" si="0"/>
        <v>2958.9989999999998</v>
      </c>
    </row>
    <row r="69" spans="1:17" ht="21" customHeight="1" x14ac:dyDescent="0.2">
      <c r="A69" s="34" t="s">
        <v>95</v>
      </c>
      <c r="B69" s="27">
        <v>10</v>
      </c>
      <c r="C69" s="27">
        <v>213</v>
      </c>
      <c r="D69" s="27">
        <v>322</v>
      </c>
      <c r="E69" s="27">
        <v>40</v>
      </c>
      <c r="F69" s="27">
        <v>2002.066</v>
      </c>
      <c r="G69" s="27">
        <v>783</v>
      </c>
      <c r="H69" s="27">
        <v>364.93299999999999</v>
      </c>
      <c r="I69" s="27">
        <v>14</v>
      </c>
      <c r="J69" s="27">
        <v>771</v>
      </c>
      <c r="K69" s="27">
        <v>24</v>
      </c>
      <c r="L69" s="27">
        <v>6</v>
      </c>
      <c r="M69" s="27">
        <v>20</v>
      </c>
      <c r="N69" s="27">
        <v>93</v>
      </c>
      <c r="O69" s="27">
        <v>1</v>
      </c>
      <c r="P69" s="27">
        <v>146</v>
      </c>
      <c r="Q69" s="28">
        <f t="shared" si="0"/>
        <v>4809.9989999999998</v>
      </c>
    </row>
    <row r="70" spans="1:17" ht="21" customHeight="1" x14ac:dyDescent="0.2">
      <c r="A70" s="34" t="s">
        <v>96</v>
      </c>
      <c r="B70" s="27">
        <v>4</v>
      </c>
      <c r="C70" s="27">
        <v>46</v>
      </c>
      <c r="D70" s="27">
        <v>148</v>
      </c>
      <c r="E70" s="27">
        <v>11</v>
      </c>
      <c r="F70" s="27">
        <v>694</v>
      </c>
      <c r="G70" s="27">
        <v>248</v>
      </c>
      <c r="H70" s="27">
        <v>68</v>
      </c>
      <c r="I70" s="27">
        <v>8</v>
      </c>
      <c r="J70" s="27">
        <v>219</v>
      </c>
      <c r="K70" s="27">
        <v>12</v>
      </c>
      <c r="L70" s="27">
        <v>3</v>
      </c>
      <c r="M70" s="27">
        <v>7</v>
      </c>
      <c r="N70" s="27">
        <v>26</v>
      </c>
      <c r="O70" s="27">
        <v>4</v>
      </c>
      <c r="P70" s="27">
        <v>38</v>
      </c>
      <c r="Q70" s="28">
        <f t="shared" si="0"/>
        <v>1536</v>
      </c>
    </row>
    <row r="71" spans="1:17" ht="21" customHeight="1" x14ac:dyDescent="0.2">
      <c r="A71" s="34" t="s">
        <v>97</v>
      </c>
      <c r="B71" s="27">
        <v>11</v>
      </c>
      <c r="C71" s="27">
        <v>315</v>
      </c>
      <c r="D71" s="27">
        <v>368</v>
      </c>
      <c r="E71" s="27">
        <v>28</v>
      </c>
      <c r="F71" s="27">
        <v>1198</v>
      </c>
      <c r="G71" s="27">
        <v>855</v>
      </c>
      <c r="H71" s="27">
        <v>268</v>
      </c>
      <c r="I71" s="27">
        <v>13</v>
      </c>
      <c r="J71" s="27">
        <v>902</v>
      </c>
      <c r="K71" s="27">
        <v>64</v>
      </c>
      <c r="L71" s="27">
        <v>6</v>
      </c>
      <c r="M71" s="27">
        <v>35</v>
      </c>
      <c r="N71" s="27">
        <v>117</v>
      </c>
      <c r="O71" s="27">
        <v>6</v>
      </c>
      <c r="P71" s="27">
        <v>153</v>
      </c>
      <c r="Q71" s="28">
        <f t="shared" si="0"/>
        <v>4339</v>
      </c>
    </row>
    <row r="72" spans="1:17" ht="21" customHeight="1" x14ac:dyDescent="0.2">
      <c r="A72" s="34" t="s">
        <v>98</v>
      </c>
      <c r="B72" s="27">
        <v>13</v>
      </c>
      <c r="C72" s="27">
        <v>359</v>
      </c>
      <c r="D72" s="27">
        <v>461</v>
      </c>
      <c r="E72" s="27">
        <v>42</v>
      </c>
      <c r="F72" s="27">
        <v>1305</v>
      </c>
      <c r="G72" s="27">
        <v>997</v>
      </c>
      <c r="H72" s="27">
        <v>265</v>
      </c>
      <c r="I72" s="27">
        <v>32</v>
      </c>
      <c r="J72" s="27">
        <v>900</v>
      </c>
      <c r="K72" s="27">
        <v>49</v>
      </c>
      <c r="L72" s="27">
        <v>14</v>
      </c>
      <c r="M72" s="27">
        <v>17</v>
      </c>
      <c r="N72" s="27">
        <v>152</v>
      </c>
      <c r="O72" s="27">
        <v>18</v>
      </c>
      <c r="P72" s="27">
        <v>188</v>
      </c>
      <c r="Q72" s="28">
        <f t="shared" si="0"/>
        <v>4812</v>
      </c>
    </row>
    <row r="73" spans="1:17" ht="21" customHeight="1" x14ac:dyDescent="0.2">
      <c r="A73" s="34" t="s">
        <v>99</v>
      </c>
      <c r="B73" s="27">
        <v>116</v>
      </c>
      <c r="C73" s="27">
        <v>1060</v>
      </c>
      <c r="D73" s="27">
        <v>1241</v>
      </c>
      <c r="E73" s="27">
        <v>66</v>
      </c>
      <c r="F73" s="27">
        <v>2735</v>
      </c>
      <c r="G73" s="27">
        <v>2248</v>
      </c>
      <c r="H73" s="27">
        <v>707</v>
      </c>
      <c r="I73" s="27">
        <v>60</v>
      </c>
      <c r="J73" s="27">
        <v>2030</v>
      </c>
      <c r="K73" s="27">
        <v>99</v>
      </c>
      <c r="L73" s="27">
        <v>20</v>
      </c>
      <c r="M73" s="27">
        <v>49</v>
      </c>
      <c r="N73" s="27">
        <v>303</v>
      </c>
      <c r="O73" s="27">
        <v>21</v>
      </c>
      <c r="P73" s="27">
        <v>469</v>
      </c>
      <c r="Q73" s="28">
        <f t="shared" si="0"/>
        <v>11224</v>
      </c>
    </row>
    <row r="74" spans="1:17" ht="21" customHeight="1" x14ac:dyDescent="0.2">
      <c r="A74" s="34" t="s">
        <v>100</v>
      </c>
      <c r="B74" s="27">
        <v>44</v>
      </c>
      <c r="C74" s="27">
        <v>898</v>
      </c>
      <c r="D74" s="27">
        <v>1543</v>
      </c>
      <c r="E74" s="27">
        <v>74</v>
      </c>
      <c r="F74" s="27">
        <v>3584</v>
      </c>
      <c r="G74" s="27">
        <v>2718</v>
      </c>
      <c r="H74" s="27">
        <v>1268</v>
      </c>
      <c r="I74" s="27">
        <v>69</v>
      </c>
      <c r="J74" s="27">
        <v>2488</v>
      </c>
      <c r="K74" s="27">
        <v>69</v>
      </c>
      <c r="L74" s="27">
        <v>31</v>
      </c>
      <c r="M74" s="27">
        <v>56</v>
      </c>
      <c r="N74" s="27">
        <v>389</v>
      </c>
      <c r="O74" s="27">
        <v>95</v>
      </c>
      <c r="P74" s="27">
        <v>550</v>
      </c>
      <c r="Q74" s="28">
        <f t="shared" si="0"/>
        <v>13876</v>
      </c>
    </row>
    <row r="75" spans="1:17" ht="21" customHeight="1" x14ac:dyDescent="0.2">
      <c r="A75" s="34" t="s">
        <v>101</v>
      </c>
      <c r="B75" s="27">
        <v>47</v>
      </c>
      <c r="C75" s="27">
        <v>1430</v>
      </c>
      <c r="D75" s="27">
        <v>2169</v>
      </c>
      <c r="E75" s="27">
        <v>127</v>
      </c>
      <c r="F75" s="27">
        <v>3301</v>
      </c>
      <c r="G75" s="27">
        <v>2841</v>
      </c>
      <c r="H75" s="27">
        <v>1075</v>
      </c>
      <c r="I75" s="27">
        <v>94</v>
      </c>
      <c r="J75" s="27">
        <v>2719</v>
      </c>
      <c r="K75" s="27">
        <v>134</v>
      </c>
      <c r="L75" s="27">
        <v>26</v>
      </c>
      <c r="M75" s="27">
        <v>43</v>
      </c>
      <c r="N75" s="27">
        <v>405</v>
      </c>
      <c r="O75" s="27">
        <v>29</v>
      </c>
      <c r="P75" s="27">
        <v>507</v>
      </c>
      <c r="Q75" s="28">
        <f t="shared" si="0"/>
        <v>14947</v>
      </c>
    </row>
    <row r="76" spans="1:17" ht="21" customHeight="1" x14ac:dyDescent="0.2">
      <c r="A76" s="34" t="s">
        <v>102</v>
      </c>
      <c r="B76" s="27">
        <v>108</v>
      </c>
      <c r="C76" s="27">
        <v>1668</v>
      </c>
      <c r="D76" s="27">
        <v>2245</v>
      </c>
      <c r="E76" s="27">
        <v>105</v>
      </c>
      <c r="F76" s="27">
        <v>4887</v>
      </c>
      <c r="G76" s="27">
        <v>3265</v>
      </c>
      <c r="H76" s="27">
        <v>1459</v>
      </c>
      <c r="I76" s="27">
        <v>85</v>
      </c>
      <c r="J76" s="27">
        <v>3315</v>
      </c>
      <c r="K76" s="27">
        <v>196</v>
      </c>
      <c r="L76" s="27">
        <v>35</v>
      </c>
      <c r="M76" s="27">
        <v>52</v>
      </c>
      <c r="N76" s="27">
        <v>449</v>
      </c>
      <c r="O76" s="27">
        <v>49</v>
      </c>
      <c r="P76" s="27">
        <v>718</v>
      </c>
      <c r="Q76" s="28">
        <f t="shared" si="0"/>
        <v>18636</v>
      </c>
    </row>
    <row r="77" spans="1:17" ht="21" customHeight="1" thickBot="1" x14ac:dyDescent="0.25">
      <c r="A77" s="34" t="s">
        <v>103</v>
      </c>
      <c r="B77" s="27">
        <v>40</v>
      </c>
      <c r="C77" s="27">
        <v>966</v>
      </c>
      <c r="D77" s="27">
        <v>1122</v>
      </c>
      <c r="E77" s="27">
        <v>53</v>
      </c>
      <c r="F77" s="27">
        <v>2511</v>
      </c>
      <c r="G77" s="27">
        <v>1587</v>
      </c>
      <c r="H77" s="27">
        <v>990</v>
      </c>
      <c r="I77" s="27">
        <v>60</v>
      </c>
      <c r="J77" s="27">
        <v>2528</v>
      </c>
      <c r="K77" s="27">
        <v>63</v>
      </c>
      <c r="L77" s="27">
        <v>24</v>
      </c>
      <c r="M77" s="27">
        <v>44</v>
      </c>
      <c r="N77" s="27">
        <v>302</v>
      </c>
      <c r="O77" s="27">
        <v>50</v>
      </c>
      <c r="P77" s="27">
        <v>421</v>
      </c>
      <c r="Q77" s="28">
        <f t="shared" si="0"/>
        <v>10761</v>
      </c>
    </row>
    <row r="78" spans="1:17" ht="21" customHeight="1" thickTop="1" x14ac:dyDescent="0.2">
      <c r="A78" s="19" t="str">
        <f ca="1">A3&amp;" 合計"</f>
        <v>埼玉県 合計</v>
      </c>
      <c r="B78" s="24">
        <f>SUM(B6:B77)</f>
        <v>12279</v>
      </c>
      <c r="C78" s="24">
        <f>SUM(C6:C77)</f>
        <v>324476</v>
      </c>
      <c r="D78" s="24">
        <f>SUM(D6:D77)</f>
        <v>444567</v>
      </c>
      <c r="E78" s="24">
        <f>SUM(E6:E77)</f>
        <v>15389</v>
      </c>
      <c r="F78" s="24">
        <f t="shared" ref="F78:P78" si="2">SUM(F6:F77)</f>
        <v>727232.24099999992</v>
      </c>
      <c r="G78" s="24">
        <f t="shared" si="2"/>
        <v>501820</v>
      </c>
      <c r="H78" s="24">
        <f t="shared" si="2"/>
        <v>236899.75</v>
      </c>
      <c r="I78" s="24">
        <f t="shared" si="2"/>
        <v>18194</v>
      </c>
      <c r="J78" s="24">
        <f t="shared" si="2"/>
        <v>476642</v>
      </c>
      <c r="K78" s="24">
        <f t="shared" si="2"/>
        <v>22613</v>
      </c>
      <c r="L78" s="24">
        <f t="shared" si="2"/>
        <v>8588</v>
      </c>
      <c r="M78" s="24">
        <f t="shared" si="2"/>
        <v>13966</v>
      </c>
      <c r="N78" s="24">
        <f t="shared" si="2"/>
        <v>89693</v>
      </c>
      <c r="O78" s="24">
        <f t="shared" si="2"/>
        <v>7178</v>
      </c>
      <c r="P78" s="24">
        <f t="shared" si="2"/>
        <v>121769</v>
      </c>
      <c r="Q78" s="24">
        <f>SUM(Q6:Q77)</f>
        <v>3021305.9909999995</v>
      </c>
    </row>
    <row r="79" spans="1:17" ht="21" customHeight="1" x14ac:dyDescent="0.2">
      <c r="A79" s="8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</row>
    <row r="80" spans="1:17" ht="21" customHeight="1" x14ac:dyDescent="0.2">
      <c r="A80" s="12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4"/>
    </row>
    <row r="81" spans="1:17" ht="21" customHeight="1" x14ac:dyDescent="0.2">
      <c r="A81" s="12"/>
      <c r="B81" s="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4"/>
    </row>
    <row r="82" spans="1:17" ht="21" customHeight="1" x14ac:dyDescent="0.2">
      <c r="A82" s="12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1:17" ht="21" customHeight="1" x14ac:dyDescent="0.2">
      <c r="A83" s="12"/>
      <c r="B83" s="6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4"/>
    </row>
    <row r="84" spans="1:17" ht="21" customHeight="1" x14ac:dyDescent="0.2">
      <c r="A84" s="12"/>
      <c r="B84" s="6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4"/>
    </row>
    <row r="85" spans="1:17" ht="21" customHeight="1" x14ac:dyDescent="0.2">
      <c r="A85" s="12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1:17" ht="21" customHeight="1" x14ac:dyDescent="0.2">
      <c r="A86" s="12"/>
      <c r="B86" s="6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4"/>
    </row>
  </sheetData>
  <mergeCells count="2">
    <mergeCell ref="Q4:Q5"/>
    <mergeCell ref="B2:Q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埼玉県</vt:lpstr>
      <vt:lpstr>埼玉県!Print_Area</vt:lpstr>
      <vt:lpstr>埼玉県!Print_Titles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2022-07-20T01:59:21Z</dcterms:modified>
</cp:coreProperties>
</file>