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◎平成20年度以降\01　課共通\02　参議院通常選挙\第26回＜令和４年＞\（準備）二係末席\15_市区町村別得票数調\03_HP掲載用データ\17_石川県\"/>
    </mc:Choice>
  </mc:AlternateContent>
  <xr:revisionPtr revIDLastSave="0" documentId="13_ncr:1_{9F9029FC-3DFF-44FA-8525-85C614243B3C}" xr6:coauthVersionLast="36" xr6:coauthVersionMax="36" xr10:uidLastSave="{00000000-0000-0000-0000-000000000000}"/>
  <bookViews>
    <workbookView xWindow="600" yWindow="70" windowWidth="16610" windowHeight="8050" xr2:uid="{00000000-000D-0000-FFFF-FFFF00000000}"/>
  </bookViews>
  <sheets>
    <sheet name="石川県" sheetId="1" r:id="rId1"/>
  </sheets>
  <definedNames>
    <definedName name="_xlnm.Print_Area" localSheetId="0">石川県!$A$1:$AT$30</definedName>
    <definedName name="_xlnm.Print_Titles" localSheetId="0">石川県!$A:$A,石川県!$1:$3</definedName>
  </definedNames>
  <calcPr calcId="191029" calcMode="manual"/>
</workbook>
</file>

<file path=xl/calcChain.xml><?xml version="1.0" encoding="utf-8"?>
<calcChain xmlns="http://schemas.openxmlformats.org/spreadsheetml/2006/main">
  <c r="AT30" i="1" l="1"/>
  <c r="AS30" i="1"/>
  <c r="AR30" i="1"/>
  <c r="AQ30" i="1"/>
  <c r="AP30" i="1"/>
  <c r="AO30" i="1"/>
  <c r="AK30" i="1" l="1"/>
  <c r="AJ30" i="1"/>
  <c r="AI30" i="1"/>
  <c r="AL30" i="1"/>
  <c r="AM30" i="1"/>
  <c r="AN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" i="1"/>
  <c r="A30" i="1" s="1"/>
</calcChain>
</file>

<file path=xl/sharedStrings.xml><?xml version="1.0" encoding="utf-8"?>
<sst xmlns="http://schemas.openxmlformats.org/spreadsheetml/2006/main" count="123" uniqueCount="43">
  <si>
    <t>届出番号</t>
  </si>
  <si>
    <t>政党等名</t>
  </si>
  <si>
    <t>得票総数</t>
  </si>
  <si>
    <t>政党等の</t>
  </si>
  <si>
    <t>名簿登載者の</t>
  </si>
  <si>
    <t>開票区名</t>
  </si>
  <si>
    <t>参議院議員通常選挙（比例代表）　名簿届出政党別市区町村別得票数一覧</t>
    <rPh sb="0" eb="1">
      <t>サン</t>
    </rPh>
    <rPh sb="5" eb="7">
      <t>ツウジョウ</t>
    </rPh>
    <rPh sb="10" eb="12">
      <t>ヒレイ</t>
    </rPh>
    <rPh sb="12" eb="14">
      <t>ダイヒョウ</t>
    </rPh>
    <rPh sb="16" eb="18">
      <t>メイボ</t>
    </rPh>
    <rPh sb="18" eb="20">
      <t>トドケデ</t>
    </rPh>
    <rPh sb="20" eb="22">
      <t>セイトウ</t>
    </rPh>
    <phoneticPr fontId="6"/>
  </si>
  <si>
    <t>[単位：票]</t>
  </si>
  <si>
    <t>社会民主党</t>
    <rPh sb="0" eb="2">
      <t>シャカイ</t>
    </rPh>
    <rPh sb="2" eb="5">
      <t>ミンシュトウ</t>
    </rPh>
    <phoneticPr fontId="2"/>
  </si>
  <si>
    <t>公明党</t>
    <rPh sb="0" eb="3">
      <t>コウメイトウ</t>
    </rPh>
    <phoneticPr fontId="2"/>
  </si>
  <si>
    <t>日本共産党</t>
    <rPh sb="0" eb="2">
      <t>ニホン</t>
    </rPh>
    <rPh sb="2" eb="5">
      <t>キョウサントウ</t>
    </rPh>
    <phoneticPr fontId="2"/>
  </si>
  <si>
    <t>自由民主党</t>
    <rPh sb="0" eb="2">
      <t>ジユウ</t>
    </rPh>
    <rPh sb="2" eb="5">
      <t>ミンシュトウ</t>
    </rPh>
    <phoneticPr fontId="2"/>
  </si>
  <si>
    <t>国民民主党</t>
    <rPh sb="0" eb="2">
      <t>コクミン</t>
    </rPh>
    <rPh sb="2" eb="5">
      <t>ミンシュトウ</t>
    </rPh>
    <phoneticPr fontId="2"/>
  </si>
  <si>
    <t>幸福実現党</t>
    <rPh sb="0" eb="2">
      <t>コウフク</t>
    </rPh>
    <rPh sb="2" eb="4">
      <t>ジツゲン</t>
    </rPh>
    <rPh sb="4" eb="5">
      <t>トウ</t>
    </rPh>
    <phoneticPr fontId="2"/>
  </si>
  <si>
    <t>令和4年7月10日執行</t>
    <rPh sb="0" eb="2">
      <t>レイワ</t>
    </rPh>
    <phoneticPr fontId="6"/>
  </si>
  <si>
    <t>日本維新の会</t>
    <rPh sb="0" eb="4">
      <t>ニッポンイシン</t>
    </rPh>
    <rPh sb="5" eb="6">
      <t>カイ</t>
    </rPh>
    <phoneticPr fontId="2"/>
  </si>
  <si>
    <t>れいわ新選組</t>
    <phoneticPr fontId="2"/>
  </si>
  <si>
    <t>ごぼうの党</t>
    <rPh sb="4" eb="5">
      <t>トウ</t>
    </rPh>
    <phoneticPr fontId="2"/>
  </si>
  <si>
    <t>立憲民主党</t>
    <phoneticPr fontId="2"/>
  </si>
  <si>
    <t>参政党</t>
    <rPh sb="0" eb="1">
      <t>サン</t>
    </rPh>
    <rPh sb="1" eb="3">
      <t>セイトウ</t>
    </rPh>
    <phoneticPr fontId="2"/>
  </si>
  <si>
    <t>日本第一党</t>
    <phoneticPr fontId="2"/>
  </si>
  <si>
    <t>新党くにもり</t>
    <rPh sb="0" eb="2">
      <t>シントウ</t>
    </rPh>
    <phoneticPr fontId="2"/>
  </si>
  <si>
    <t>ＮＨＫ党</t>
    <rPh sb="3" eb="4">
      <t>トウ</t>
    </rPh>
    <phoneticPr fontId="2"/>
  </si>
  <si>
    <t>維新政党・新風</t>
    <rPh sb="0" eb="2">
      <t>イシン</t>
    </rPh>
    <rPh sb="2" eb="4">
      <t>セイトウ</t>
    </rPh>
    <rPh sb="5" eb="7">
      <t>シンプウ</t>
    </rPh>
    <phoneticPr fontId="2"/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</si>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</sst>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"/>
  </numFmts>
  <fonts count="15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rgb="FF0000FF"/>
      <name val="ＭＳ ゴシック"/>
      <family val="3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 applyAlignment="1"/>
    <xf numFmtId="0" fontId="1" fillId="0" borderId="2" xfId="0" applyNumberFormat="1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4" xfId="0" applyNumberFormat="1" applyFont="1" applyBorder="1" applyAlignment="1"/>
    <xf numFmtId="0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/>
    <xf numFmtId="0" fontId="4" fillId="0" borderId="6" xfId="0" applyNumberFormat="1" applyFont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0" fillId="0" borderId="6" xfId="0" applyBorder="1" applyAlignment="1"/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/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176" fontId="10" fillId="0" borderId="7" xfId="0" applyNumberFormat="1" applyFont="1" applyBorder="1" applyAlignment="1">
      <alignment horizontal="right" vertical="center"/>
    </xf>
    <xf numFmtId="176" fontId="10" fillId="0" borderId="4" xfId="0" applyNumberFormat="1" applyFont="1" applyBorder="1" applyAlignment="1">
      <alignment horizontal="right" vertical="center"/>
    </xf>
    <xf numFmtId="0" fontId="0" fillId="0" borderId="1" xfId="0" applyNumberFormat="1" applyFont="1" applyBorder="1" applyAlignment="1">
      <alignment horizontal="center" vertical="center"/>
    </xf>
    <xf numFmtId="176" fontId="0" fillId="0" borderId="0" xfId="0" applyNumberFormat="1"/>
    <xf numFmtId="0" fontId="0" fillId="0" borderId="0" xfId="0" applyBorder="1"/>
    <xf numFmtId="0" fontId="12" fillId="0" borderId="8" xfId="0" applyFont="1" applyFill="1" applyBorder="1" applyAlignment="1">
      <alignment horizontal="distributed" vertical="center"/>
    </xf>
    <xf numFmtId="176" fontId="13" fillId="0" borderId="9" xfId="0" applyNumberFormat="1" applyFont="1" applyBorder="1" applyAlignment="1">
      <alignment horizontal="right" vertical="center"/>
    </xf>
    <xf numFmtId="176" fontId="13" fillId="0" borderId="10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5" xfId="0" applyNumberFormat="1" applyFont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horizontal="distributed"/>
    </xf>
    <xf numFmtId="0" fontId="1" fillId="0" borderId="0" xfId="0" applyFont="1" applyFill="1" applyAlignment="1"/>
    <xf numFmtId="0" fontId="11" fillId="0" borderId="0" xfId="0" applyFont="1" applyFill="1" applyAlignment="1">
      <alignment horizontal="right"/>
    </xf>
    <xf numFmtId="0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0" xfId="0" applyNumberFormat="1" applyFont="1" applyBorder="1" applyAlignment="1">
      <alignment horizontal="center" vertical="center" shrinkToFit="1"/>
    </xf>
    <xf numFmtId="0" fontId="0" fillId="0" borderId="5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right" vertical="center"/>
    </xf>
    <xf numFmtId="0" fontId="0" fillId="0" borderId="18" xfId="0" applyNumberFormat="1" applyFont="1" applyBorder="1" applyAlignment="1">
      <alignment horizontal="left" vertical="center"/>
    </xf>
    <xf numFmtId="0" fontId="0" fillId="0" borderId="12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10583</xdr:colOff>
      <xdr:row>3</xdr:row>
      <xdr:rowOff>21167</xdr:rowOff>
    </xdr:from>
    <xdr:to>
      <xdr:col>1</xdr:col>
      <xdr:colOff>7620</xdr:colOff>
      <xdr:row>9</xdr:row>
      <xdr:rowOff>144780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0583" y="935567"/>
          <a:ext cx="1597237" cy="1038013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31"/>
  <sheetViews>
    <sheetView tabSelected="1" view="pageBreakPreview" topLeftCell="AK1" zoomScaleNormal="90" zoomScaleSheetLayoutView="100" workbookViewId="0">
      <pane ySplit="10" topLeftCell="A25" activePane="bottomLeft" state="frozen"/>
      <selection pane="bottomLeft" activeCell="A30" sqref="A30:XFD50"/>
    </sheetView>
  </sheetViews>
  <sheetFormatPr defaultRowHeight="15" customHeight="1" x14ac:dyDescent="0.2"/>
  <cols>
    <col min="1" max="1" width="23.36328125" customWidth="1"/>
    <col min="2" max="46" width="16.6328125" customWidth="1"/>
  </cols>
  <sheetData>
    <row r="1" spans="1:46" s="15" customFormat="1" ht="24" customHeight="1" x14ac:dyDescent="0.2">
      <c r="A1" s="12" t="s">
        <v>14</v>
      </c>
      <c r="B1" s="13"/>
      <c r="C1" s="13"/>
      <c r="D1" s="13"/>
      <c r="E1" s="13"/>
      <c r="F1" s="13"/>
      <c r="G1" s="13"/>
      <c r="H1" s="14"/>
      <c r="J1" s="16"/>
      <c r="K1" s="13"/>
      <c r="L1" s="13"/>
      <c r="M1" s="13"/>
      <c r="N1" s="13"/>
      <c r="O1" s="13"/>
      <c r="P1" s="13"/>
      <c r="Q1" s="14"/>
      <c r="S1" s="16"/>
      <c r="T1" s="13"/>
      <c r="U1" s="13"/>
      <c r="V1" s="13"/>
      <c r="W1" s="13"/>
      <c r="X1" s="13"/>
      <c r="Y1" s="13"/>
      <c r="Z1" s="14"/>
      <c r="AB1" s="16"/>
      <c r="AC1" s="13"/>
      <c r="AD1" s="13"/>
      <c r="AE1" s="13"/>
      <c r="AF1" s="13"/>
      <c r="AG1" s="13"/>
      <c r="AH1" s="13"/>
      <c r="AI1" s="14"/>
      <c r="AK1" s="16"/>
      <c r="AL1" s="14"/>
      <c r="AN1" s="16"/>
      <c r="AO1" s="17"/>
    </row>
    <row r="2" spans="1:46" s="15" customFormat="1" ht="24" customHeight="1" x14ac:dyDescent="0.2">
      <c r="A2" s="32"/>
      <c r="B2" s="32"/>
      <c r="C2" s="32" t="s">
        <v>6</v>
      </c>
      <c r="D2" s="32"/>
      <c r="E2" s="32"/>
      <c r="F2" s="32"/>
      <c r="G2" s="32"/>
      <c r="H2" s="32"/>
      <c r="I2" s="32"/>
      <c r="J2" s="32"/>
      <c r="K2" s="32"/>
      <c r="L2" s="32" t="s">
        <v>6</v>
      </c>
      <c r="M2" s="18"/>
      <c r="N2" s="18"/>
      <c r="O2" s="18"/>
      <c r="P2" s="18"/>
      <c r="Q2" s="18"/>
      <c r="R2" s="18"/>
      <c r="S2" s="18"/>
      <c r="T2" s="32"/>
      <c r="U2" s="32" t="s">
        <v>6</v>
      </c>
      <c r="V2" s="18"/>
      <c r="W2" s="18"/>
      <c r="X2" s="18"/>
      <c r="Y2" s="18"/>
      <c r="Z2" s="18"/>
      <c r="AA2" s="18"/>
      <c r="AB2" s="18"/>
      <c r="AC2" s="32"/>
      <c r="AD2" s="32" t="s">
        <v>6</v>
      </c>
      <c r="AE2" s="18"/>
      <c r="AF2" s="18"/>
      <c r="AG2" s="18"/>
      <c r="AH2" s="18"/>
      <c r="AI2" s="18"/>
      <c r="AJ2" s="18"/>
      <c r="AK2" s="18"/>
      <c r="AL2" s="32"/>
      <c r="AM2" s="32" t="s">
        <v>6</v>
      </c>
      <c r="AN2" s="18"/>
      <c r="AO2" s="16"/>
    </row>
    <row r="3" spans="1:46" s="34" customFormat="1" ht="24" customHeight="1" thickBot="1" x14ac:dyDescent="0.25">
      <c r="A3" s="33" t="str">
        <f ca="1">RIGHT(CELL("filename",A3),LEN(CELL("filename",A3))-FIND("]",CELL("filename",A3)))</f>
        <v>石川県</v>
      </c>
      <c r="B3" s="16"/>
      <c r="C3" s="19"/>
      <c r="D3" s="19"/>
      <c r="E3" s="19"/>
      <c r="F3" s="19"/>
      <c r="G3" s="19"/>
      <c r="H3" s="20"/>
      <c r="J3" s="35" t="s">
        <v>7</v>
      </c>
      <c r="K3" s="16"/>
      <c r="L3" s="19"/>
      <c r="M3" s="19"/>
      <c r="N3" s="19"/>
      <c r="O3" s="19"/>
      <c r="P3" s="19"/>
      <c r="Q3" s="20"/>
      <c r="S3" s="35" t="s">
        <v>7</v>
      </c>
      <c r="T3" s="16"/>
      <c r="U3" s="19"/>
      <c r="V3" s="19"/>
      <c r="W3" s="19"/>
      <c r="X3" s="19"/>
      <c r="Y3" s="19"/>
      <c r="Z3" s="20"/>
      <c r="AB3" s="35" t="s">
        <v>7</v>
      </c>
      <c r="AC3" s="16"/>
      <c r="AD3" s="19"/>
      <c r="AE3" s="19"/>
      <c r="AF3" s="19"/>
      <c r="AG3" s="19"/>
      <c r="AH3" s="19"/>
      <c r="AI3" s="20"/>
      <c r="AK3" s="35" t="s">
        <v>7</v>
      </c>
      <c r="AL3" s="20"/>
      <c r="AO3" s="21"/>
      <c r="AT3" s="35" t="s">
        <v>7</v>
      </c>
    </row>
    <row r="4" spans="1:46" ht="12" customHeight="1" x14ac:dyDescent="0.2">
      <c r="A4" s="36" t="s">
        <v>0</v>
      </c>
      <c r="B4" s="1"/>
      <c r="C4" s="24">
        <v>1</v>
      </c>
      <c r="D4" s="2"/>
      <c r="E4" s="1"/>
      <c r="F4" s="24">
        <v>2</v>
      </c>
      <c r="G4" s="2"/>
      <c r="H4" s="1"/>
      <c r="I4" s="24">
        <v>3</v>
      </c>
      <c r="J4" s="3"/>
      <c r="K4" s="1"/>
      <c r="L4" s="24">
        <v>4</v>
      </c>
      <c r="M4" s="2"/>
      <c r="N4" s="1"/>
      <c r="O4" s="24">
        <v>5</v>
      </c>
      <c r="P4" s="2"/>
      <c r="Q4" s="1"/>
      <c r="R4" s="24">
        <v>6</v>
      </c>
      <c r="S4" s="3"/>
      <c r="T4" s="1"/>
      <c r="U4" s="24">
        <v>7</v>
      </c>
      <c r="V4" s="2"/>
      <c r="W4" s="1"/>
      <c r="X4" s="24">
        <v>8</v>
      </c>
      <c r="Y4" s="2"/>
      <c r="Z4" s="1"/>
      <c r="AA4" s="24">
        <v>9</v>
      </c>
      <c r="AB4" s="3"/>
      <c r="AC4" s="1"/>
      <c r="AD4" s="24">
        <v>10</v>
      </c>
      <c r="AE4" s="2"/>
      <c r="AF4" s="1"/>
      <c r="AG4" s="24">
        <v>11</v>
      </c>
      <c r="AH4" s="2"/>
      <c r="AI4" s="1"/>
      <c r="AJ4" s="24">
        <v>12</v>
      </c>
      <c r="AK4" s="3"/>
      <c r="AL4" s="1"/>
      <c r="AM4" s="24">
        <v>13</v>
      </c>
      <c r="AN4" s="3"/>
      <c r="AO4" s="1"/>
      <c r="AP4" s="24">
        <v>14</v>
      </c>
      <c r="AQ4" s="3"/>
      <c r="AR4" s="1"/>
      <c r="AS4" s="24">
        <v>15</v>
      </c>
      <c r="AT4" s="3"/>
    </row>
    <row r="5" spans="1:46" ht="12" customHeight="1" x14ac:dyDescent="0.2">
      <c r="A5" s="40" t="s">
        <v>1</v>
      </c>
      <c r="B5" s="4"/>
      <c r="C5" s="4"/>
      <c r="D5" s="5"/>
      <c r="E5" s="4"/>
      <c r="F5" s="4"/>
      <c r="G5" s="5"/>
      <c r="H5" s="4"/>
      <c r="I5" s="4"/>
      <c r="J5" s="5"/>
      <c r="K5" s="4"/>
      <c r="L5" s="4"/>
      <c r="M5" s="5"/>
      <c r="N5" s="4"/>
      <c r="O5" s="4"/>
      <c r="P5" s="5"/>
      <c r="Q5" s="4"/>
      <c r="R5" s="4"/>
      <c r="S5" s="5"/>
      <c r="T5" s="4"/>
      <c r="U5" s="4"/>
      <c r="V5" s="5"/>
      <c r="W5" s="4"/>
      <c r="X5" s="4"/>
      <c r="Y5" s="5"/>
      <c r="Z5" s="4"/>
      <c r="AA5" s="4"/>
      <c r="AB5" s="5"/>
      <c r="AC5" s="4"/>
      <c r="AD5" s="4"/>
      <c r="AE5" s="5"/>
      <c r="AF5" s="4"/>
      <c r="AG5" s="4"/>
      <c r="AH5" s="5"/>
      <c r="AI5" s="4"/>
      <c r="AJ5" s="4"/>
      <c r="AK5" s="5"/>
      <c r="AL5" s="4"/>
      <c r="AM5" s="4"/>
      <c r="AN5" s="5"/>
      <c r="AO5" s="4"/>
      <c r="AP5" s="4"/>
      <c r="AQ5" s="5"/>
      <c r="AR5" s="4"/>
      <c r="AS5" s="4"/>
      <c r="AT5" s="5"/>
    </row>
    <row r="6" spans="1:46" ht="12" customHeight="1" x14ac:dyDescent="0.2">
      <c r="A6" s="40"/>
      <c r="B6" s="38" t="s">
        <v>13</v>
      </c>
      <c r="C6" s="43"/>
      <c r="D6" s="44"/>
      <c r="E6" s="38" t="s">
        <v>15</v>
      </c>
      <c r="F6" s="43"/>
      <c r="G6" s="44"/>
      <c r="H6" s="38" t="s">
        <v>16</v>
      </c>
      <c r="I6" s="43"/>
      <c r="J6" s="44"/>
      <c r="K6" s="37" t="s">
        <v>9</v>
      </c>
      <c r="L6" s="38"/>
      <c r="M6" s="39"/>
      <c r="N6" s="37" t="s">
        <v>17</v>
      </c>
      <c r="O6" s="38"/>
      <c r="P6" s="39"/>
      <c r="Q6" s="37" t="s">
        <v>18</v>
      </c>
      <c r="R6" s="38"/>
      <c r="S6" s="39"/>
      <c r="T6" s="37" t="s">
        <v>12</v>
      </c>
      <c r="U6" s="38"/>
      <c r="V6" s="39"/>
      <c r="W6" s="37" t="s">
        <v>19</v>
      </c>
      <c r="X6" s="38"/>
      <c r="Y6" s="39"/>
      <c r="Z6" s="37" t="s">
        <v>20</v>
      </c>
      <c r="AA6" s="38"/>
      <c r="AB6" s="39"/>
      <c r="AC6" s="37" t="s">
        <v>10</v>
      </c>
      <c r="AD6" s="38"/>
      <c r="AE6" s="39"/>
      <c r="AF6" s="37" t="s">
        <v>21</v>
      </c>
      <c r="AG6" s="38"/>
      <c r="AH6" s="39"/>
      <c r="AI6" s="37" t="s">
        <v>11</v>
      </c>
      <c r="AJ6" s="38"/>
      <c r="AK6" s="39"/>
      <c r="AL6" s="37" t="s">
        <v>8</v>
      </c>
      <c r="AM6" s="38"/>
      <c r="AN6" s="39"/>
      <c r="AO6" s="37" t="s">
        <v>22</v>
      </c>
      <c r="AP6" s="38"/>
      <c r="AQ6" s="39"/>
      <c r="AR6" s="37" t="s">
        <v>23</v>
      </c>
      <c r="AS6" s="38"/>
      <c r="AT6" s="39"/>
    </row>
    <row r="7" spans="1:46" ht="12" customHeight="1" x14ac:dyDescent="0.2">
      <c r="A7" s="40"/>
      <c r="B7" s="26"/>
      <c r="C7" s="26"/>
      <c r="D7" s="7"/>
      <c r="E7" s="26"/>
      <c r="F7" s="26"/>
      <c r="G7" s="7"/>
      <c r="H7" s="26"/>
      <c r="I7" s="26"/>
      <c r="J7" s="7"/>
      <c r="K7" s="26"/>
      <c r="L7" s="26"/>
      <c r="M7" s="7"/>
      <c r="N7" s="26"/>
      <c r="O7" s="26"/>
      <c r="P7" s="7"/>
      <c r="Q7" s="26"/>
      <c r="R7" s="26"/>
      <c r="S7" s="7"/>
      <c r="T7" s="26"/>
      <c r="U7" s="26"/>
      <c r="V7" s="7"/>
      <c r="W7" s="26"/>
      <c r="X7" s="26"/>
      <c r="Y7" s="7"/>
      <c r="Z7" s="26"/>
      <c r="AA7" s="26"/>
      <c r="AB7" s="7"/>
      <c r="AC7" s="26"/>
      <c r="AD7" s="26"/>
      <c r="AE7" s="7"/>
      <c r="AF7" s="26"/>
      <c r="AG7" s="26"/>
      <c r="AH7" s="7"/>
      <c r="AI7" s="26"/>
      <c r="AJ7" s="26"/>
      <c r="AK7" s="7"/>
      <c r="AL7" s="26"/>
      <c r="AM7" s="26"/>
      <c r="AN7" s="7"/>
      <c r="AO7" s="26"/>
      <c r="AP7" s="26"/>
      <c r="AQ7" s="7"/>
      <c r="AR7" s="26"/>
      <c r="AS7" s="26"/>
      <c r="AT7" s="7"/>
    </row>
    <row r="8" spans="1:46" ht="12" customHeight="1" x14ac:dyDescent="0.2">
      <c r="A8" s="41" t="s">
        <v>5</v>
      </c>
      <c r="B8" s="4"/>
      <c r="C8" s="4"/>
      <c r="D8" s="5"/>
      <c r="E8" s="4"/>
      <c r="F8" s="4"/>
      <c r="G8" s="5"/>
      <c r="H8" s="4"/>
      <c r="I8" s="4"/>
      <c r="J8" s="5"/>
      <c r="K8" s="4"/>
      <c r="L8" s="4"/>
      <c r="M8" s="5"/>
      <c r="N8" s="4"/>
      <c r="O8" s="4"/>
      <c r="P8" s="5"/>
      <c r="Q8" s="4"/>
      <c r="R8" s="4"/>
      <c r="S8" s="5"/>
      <c r="T8" s="4"/>
      <c r="U8" s="4"/>
      <c r="V8" s="5"/>
      <c r="W8" s="4"/>
      <c r="X8" s="4"/>
      <c r="Y8" s="5"/>
      <c r="Z8" s="4"/>
      <c r="AA8" s="4"/>
      <c r="AB8" s="5"/>
      <c r="AC8" s="4"/>
      <c r="AD8" s="4"/>
      <c r="AE8" s="5"/>
      <c r="AF8" s="4"/>
      <c r="AG8" s="4"/>
      <c r="AH8" s="5"/>
      <c r="AI8" s="4"/>
      <c r="AJ8" s="4"/>
      <c r="AK8" s="5"/>
      <c r="AL8" s="4"/>
      <c r="AM8" s="4"/>
      <c r="AN8" s="5"/>
      <c r="AO8" s="4"/>
      <c r="AP8" s="4"/>
      <c r="AQ8" s="5"/>
      <c r="AR8" s="4"/>
      <c r="AS8" s="4"/>
      <c r="AT8" s="5"/>
    </row>
    <row r="9" spans="1:46" ht="12" customHeight="1" x14ac:dyDescent="0.2">
      <c r="A9" s="41"/>
      <c r="B9" s="8" t="s">
        <v>2</v>
      </c>
      <c r="C9" s="9" t="s">
        <v>3</v>
      </c>
      <c r="D9" s="10" t="s">
        <v>4</v>
      </c>
      <c r="E9" s="8" t="s">
        <v>2</v>
      </c>
      <c r="F9" s="9" t="s">
        <v>3</v>
      </c>
      <c r="G9" s="10" t="s">
        <v>4</v>
      </c>
      <c r="H9" s="8" t="s">
        <v>2</v>
      </c>
      <c r="I9" s="9" t="s">
        <v>3</v>
      </c>
      <c r="J9" s="10" t="s">
        <v>4</v>
      </c>
      <c r="K9" s="8" t="s">
        <v>2</v>
      </c>
      <c r="L9" s="9" t="s">
        <v>3</v>
      </c>
      <c r="M9" s="10" t="s">
        <v>4</v>
      </c>
      <c r="N9" s="8" t="s">
        <v>2</v>
      </c>
      <c r="O9" s="9" t="s">
        <v>3</v>
      </c>
      <c r="P9" s="10" t="s">
        <v>4</v>
      </c>
      <c r="Q9" s="8" t="s">
        <v>2</v>
      </c>
      <c r="R9" s="9" t="s">
        <v>3</v>
      </c>
      <c r="S9" s="10" t="s">
        <v>4</v>
      </c>
      <c r="T9" s="8" t="s">
        <v>2</v>
      </c>
      <c r="U9" s="9" t="s">
        <v>3</v>
      </c>
      <c r="V9" s="10" t="s">
        <v>4</v>
      </c>
      <c r="W9" s="8" t="s">
        <v>2</v>
      </c>
      <c r="X9" s="9" t="s">
        <v>3</v>
      </c>
      <c r="Y9" s="10" t="s">
        <v>4</v>
      </c>
      <c r="Z9" s="8" t="s">
        <v>2</v>
      </c>
      <c r="AA9" s="9" t="s">
        <v>3</v>
      </c>
      <c r="AB9" s="10" t="s">
        <v>4</v>
      </c>
      <c r="AC9" s="8" t="s">
        <v>2</v>
      </c>
      <c r="AD9" s="9" t="s">
        <v>3</v>
      </c>
      <c r="AE9" s="10" t="s">
        <v>4</v>
      </c>
      <c r="AF9" s="8" t="s">
        <v>2</v>
      </c>
      <c r="AG9" s="9" t="s">
        <v>3</v>
      </c>
      <c r="AH9" s="10" t="s">
        <v>4</v>
      </c>
      <c r="AI9" s="8" t="s">
        <v>2</v>
      </c>
      <c r="AJ9" s="9" t="s">
        <v>3</v>
      </c>
      <c r="AK9" s="10" t="s">
        <v>4</v>
      </c>
      <c r="AL9" s="8" t="s">
        <v>2</v>
      </c>
      <c r="AM9" s="9" t="s">
        <v>3</v>
      </c>
      <c r="AN9" s="10" t="s">
        <v>4</v>
      </c>
      <c r="AO9" s="8" t="s">
        <v>2</v>
      </c>
      <c r="AP9" s="9" t="s">
        <v>3</v>
      </c>
      <c r="AQ9" s="10" t="s">
        <v>4</v>
      </c>
      <c r="AR9" s="8" t="s">
        <v>2</v>
      </c>
      <c r="AS9" s="9" t="s">
        <v>3</v>
      </c>
      <c r="AT9" s="10" t="s">
        <v>4</v>
      </c>
    </row>
    <row r="10" spans="1:46" ht="12" customHeight="1" x14ac:dyDescent="0.2">
      <c r="A10" s="42"/>
      <c r="B10" s="11"/>
      <c r="C10" s="8" t="s">
        <v>2</v>
      </c>
      <c r="D10" s="6" t="s">
        <v>2</v>
      </c>
      <c r="E10" s="11"/>
      <c r="F10" s="8" t="s">
        <v>2</v>
      </c>
      <c r="G10" s="6" t="s">
        <v>2</v>
      </c>
      <c r="H10" s="11"/>
      <c r="I10" s="8" t="s">
        <v>2</v>
      </c>
      <c r="J10" s="6" t="s">
        <v>2</v>
      </c>
      <c r="K10" s="11"/>
      <c r="L10" s="8" t="s">
        <v>2</v>
      </c>
      <c r="M10" s="6" t="s">
        <v>2</v>
      </c>
      <c r="N10" s="11"/>
      <c r="O10" s="8" t="s">
        <v>2</v>
      </c>
      <c r="P10" s="6" t="s">
        <v>2</v>
      </c>
      <c r="Q10" s="11"/>
      <c r="R10" s="8" t="s">
        <v>2</v>
      </c>
      <c r="S10" s="6" t="s">
        <v>2</v>
      </c>
      <c r="T10" s="11"/>
      <c r="U10" s="8" t="s">
        <v>2</v>
      </c>
      <c r="V10" s="6" t="s">
        <v>2</v>
      </c>
      <c r="W10" s="11"/>
      <c r="X10" s="8" t="s">
        <v>2</v>
      </c>
      <c r="Y10" s="6" t="s">
        <v>2</v>
      </c>
      <c r="Z10" s="11"/>
      <c r="AA10" s="8" t="s">
        <v>2</v>
      </c>
      <c r="AB10" s="6" t="s">
        <v>2</v>
      </c>
      <c r="AC10" s="11"/>
      <c r="AD10" s="8" t="s">
        <v>2</v>
      </c>
      <c r="AE10" s="6" t="s">
        <v>2</v>
      </c>
      <c r="AF10" s="11"/>
      <c r="AG10" s="8" t="s">
        <v>2</v>
      </c>
      <c r="AH10" s="6" t="s">
        <v>2</v>
      </c>
      <c r="AI10" s="11"/>
      <c r="AJ10" s="8" t="s">
        <v>2</v>
      </c>
      <c r="AK10" s="6" t="s">
        <v>2</v>
      </c>
      <c r="AL10" s="11"/>
      <c r="AM10" s="8" t="s">
        <v>2</v>
      </c>
      <c r="AN10" s="6" t="s">
        <v>2</v>
      </c>
      <c r="AO10" s="11"/>
      <c r="AP10" s="8" t="s">
        <v>2</v>
      </c>
      <c r="AQ10" s="6" t="s">
        <v>2</v>
      </c>
      <c r="AR10" s="11"/>
      <c r="AS10" s="8" t="s">
        <v>2</v>
      </c>
      <c r="AT10" s="6" t="s">
        <v>2</v>
      </c>
    </row>
    <row r="11" spans="1:46" ht="15" customHeight="1" x14ac:dyDescent="0.2">
      <c r="A11" s="45" t="s">
        <v>24</v>
      </c>
      <c r="B11" s="22">
        <v>500</v>
      </c>
      <c r="C11" s="22">
        <v>453</v>
      </c>
      <c r="D11" s="23">
        <v>47</v>
      </c>
      <c r="E11" s="22">
        <v>19273.349999999999</v>
      </c>
      <c r="F11" s="22">
        <v>17475</v>
      </c>
      <c r="G11" s="23">
        <v>1798.35</v>
      </c>
      <c r="H11" s="22">
        <v>5391.3519999999999</v>
      </c>
      <c r="I11" s="22">
        <v>4815</v>
      </c>
      <c r="J11" s="23">
        <v>576.35199999999998</v>
      </c>
      <c r="K11" s="22">
        <v>12784.924000000001</v>
      </c>
      <c r="L11" s="22">
        <v>5351</v>
      </c>
      <c r="M11" s="23">
        <v>7433.924</v>
      </c>
      <c r="N11" s="22">
        <v>583.08199999999999</v>
      </c>
      <c r="O11" s="22">
        <v>553.08199999999999</v>
      </c>
      <c r="P11" s="23">
        <v>30</v>
      </c>
      <c r="Q11" s="22">
        <v>18078.205000000002</v>
      </c>
      <c r="R11" s="22">
        <v>13055.263000000001</v>
      </c>
      <c r="S11" s="23">
        <v>5022.942</v>
      </c>
      <c r="T11" s="22">
        <v>6717.6480000000001</v>
      </c>
      <c r="U11" s="22">
        <v>4466.7359999999999</v>
      </c>
      <c r="V11" s="23">
        <v>2250.9119999999998</v>
      </c>
      <c r="W11" s="22">
        <v>7702.9690000000001</v>
      </c>
      <c r="X11" s="22">
        <v>5977</v>
      </c>
      <c r="Y11" s="23">
        <v>1725.9690000000001</v>
      </c>
      <c r="Z11" s="22">
        <v>212.82300000000001</v>
      </c>
      <c r="AA11" s="22">
        <v>143</v>
      </c>
      <c r="AB11" s="23">
        <v>69.822999999999993</v>
      </c>
      <c r="AC11" s="22">
        <v>8608.2420000000002</v>
      </c>
      <c r="AD11" s="22">
        <v>7797</v>
      </c>
      <c r="AE11" s="23">
        <v>811.24199999999996</v>
      </c>
      <c r="AF11" s="22">
        <v>145</v>
      </c>
      <c r="AG11" s="22">
        <v>106</v>
      </c>
      <c r="AH11" s="23">
        <v>39</v>
      </c>
      <c r="AI11" s="22">
        <v>60719.023999999998</v>
      </c>
      <c r="AJ11" s="22">
        <v>44879</v>
      </c>
      <c r="AK11" s="23">
        <v>15840.023999999999</v>
      </c>
      <c r="AL11" s="22">
        <v>3411.5740000000001</v>
      </c>
      <c r="AM11" s="22">
        <v>2671</v>
      </c>
      <c r="AN11" s="23">
        <v>740.57399999999996</v>
      </c>
      <c r="AO11" s="22">
        <v>4406.7849999999999</v>
      </c>
      <c r="AP11" s="22">
        <v>3004</v>
      </c>
      <c r="AQ11" s="23">
        <v>1402.7850000000001</v>
      </c>
      <c r="AR11" s="22">
        <v>1449</v>
      </c>
      <c r="AS11" s="22">
        <v>1417</v>
      </c>
      <c r="AT11" s="23">
        <v>32</v>
      </c>
    </row>
    <row r="12" spans="1:46" ht="15" customHeight="1" x14ac:dyDescent="0.2">
      <c r="A12" s="46" t="s">
        <v>25</v>
      </c>
      <c r="B12" s="30">
        <v>64</v>
      </c>
      <c r="C12" s="30">
        <v>54</v>
      </c>
      <c r="D12" s="31">
        <v>10</v>
      </c>
      <c r="E12" s="30">
        <v>1368.46</v>
      </c>
      <c r="F12" s="30">
        <v>1255</v>
      </c>
      <c r="G12" s="31">
        <v>113.46</v>
      </c>
      <c r="H12" s="30">
        <v>421.19900000000001</v>
      </c>
      <c r="I12" s="30">
        <v>384</v>
      </c>
      <c r="J12" s="31">
        <v>37.198999999999998</v>
      </c>
      <c r="K12" s="30">
        <v>1776.53</v>
      </c>
      <c r="L12" s="30">
        <v>818</v>
      </c>
      <c r="M12" s="31">
        <v>958.53</v>
      </c>
      <c r="N12" s="30">
        <v>56</v>
      </c>
      <c r="O12" s="30">
        <v>51</v>
      </c>
      <c r="P12" s="31">
        <v>5</v>
      </c>
      <c r="Q12" s="30">
        <v>2470.777</v>
      </c>
      <c r="R12" s="30">
        <v>1842.777</v>
      </c>
      <c r="S12" s="31">
        <v>628</v>
      </c>
      <c r="T12" s="30">
        <v>805.19100000000003</v>
      </c>
      <c r="U12" s="30">
        <v>343.22199999999998</v>
      </c>
      <c r="V12" s="31">
        <v>461.96899999999999</v>
      </c>
      <c r="W12" s="30">
        <v>534</v>
      </c>
      <c r="X12" s="30">
        <v>421</v>
      </c>
      <c r="Y12" s="31">
        <v>113</v>
      </c>
      <c r="Z12" s="30">
        <v>24</v>
      </c>
      <c r="AA12" s="30">
        <v>15</v>
      </c>
      <c r="AB12" s="31">
        <v>9</v>
      </c>
      <c r="AC12" s="30">
        <v>494.226</v>
      </c>
      <c r="AD12" s="30">
        <v>450</v>
      </c>
      <c r="AE12" s="31">
        <v>44.225999999999999</v>
      </c>
      <c r="AF12" s="30">
        <v>14</v>
      </c>
      <c r="AG12" s="30">
        <v>14</v>
      </c>
      <c r="AH12" s="31">
        <v>0</v>
      </c>
      <c r="AI12" s="30">
        <v>9301.65</v>
      </c>
      <c r="AJ12" s="30">
        <v>6725</v>
      </c>
      <c r="AK12" s="31">
        <v>2576.65</v>
      </c>
      <c r="AL12" s="30">
        <v>281.625</v>
      </c>
      <c r="AM12" s="30">
        <v>226</v>
      </c>
      <c r="AN12" s="31">
        <v>55.625</v>
      </c>
      <c r="AO12" s="30">
        <v>434.33300000000003</v>
      </c>
      <c r="AP12" s="30">
        <v>309</v>
      </c>
      <c r="AQ12" s="31">
        <v>125.333</v>
      </c>
      <c r="AR12" s="30">
        <v>25</v>
      </c>
      <c r="AS12" s="30">
        <v>23</v>
      </c>
      <c r="AT12" s="31">
        <v>2</v>
      </c>
    </row>
    <row r="13" spans="1:46" ht="15" customHeight="1" x14ac:dyDescent="0.2">
      <c r="A13" s="46" t="s">
        <v>26</v>
      </c>
      <c r="B13" s="30">
        <v>164</v>
      </c>
      <c r="C13" s="30">
        <v>148</v>
      </c>
      <c r="D13" s="31">
        <v>16</v>
      </c>
      <c r="E13" s="30">
        <v>4942.6450000000004</v>
      </c>
      <c r="F13" s="30">
        <v>4506</v>
      </c>
      <c r="G13" s="31">
        <v>436.64499999999998</v>
      </c>
      <c r="H13" s="30">
        <v>1273.8879999999999</v>
      </c>
      <c r="I13" s="30">
        <v>1138</v>
      </c>
      <c r="J13" s="31">
        <v>135.88800000000001</v>
      </c>
      <c r="K13" s="30">
        <v>3040.11</v>
      </c>
      <c r="L13" s="30">
        <v>1493</v>
      </c>
      <c r="M13" s="31">
        <v>1547.11</v>
      </c>
      <c r="N13" s="30">
        <v>200</v>
      </c>
      <c r="O13" s="30">
        <v>190</v>
      </c>
      <c r="P13" s="31">
        <v>10</v>
      </c>
      <c r="Q13" s="30">
        <v>4456.7730000000001</v>
      </c>
      <c r="R13" s="30">
        <v>3296.9859999999999</v>
      </c>
      <c r="S13" s="31">
        <v>1159.787</v>
      </c>
      <c r="T13" s="30">
        <v>1722.0129999999999</v>
      </c>
      <c r="U13" s="30">
        <v>1037.0129999999999</v>
      </c>
      <c r="V13" s="31">
        <v>685</v>
      </c>
      <c r="W13" s="30">
        <v>2070.3420000000001</v>
      </c>
      <c r="X13" s="30">
        <v>1673</v>
      </c>
      <c r="Y13" s="31">
        <v>397.34199999999998</v>
      </c>
      <c r="Z13" s="30">
        <v>59</v>
      </c>
      <c r="AA13" s="30">
        <v>40</v>
      </c>
      <c r="AB13" s="31">
        <v>19</v>
      </c>
      <c r="AC13" s="30">
        <v>1485.2280000000001</v>
      </c>
      <c r="AD13" s="30">
        <v>1362</v>
      </c>
      <c r="AE13" s="31">
        <v>123.22799999999999</v>
      </c>
      <c r="AF13" s="30">
        <v>40</v>
      </c>
      <c r="AG13" s="30">
        <v>35</v>
      </c>
      <c r="AH13" s="31">
        <v>5</v>
      </c>
      <c r="AI13" s="30">
        <v>19595.437999999998</v>
      </c>
      <c r="AJ13" s="30">
        <v>14499</v>
      </c>
      <c r="AK13" s="31">
        <v>5096.4380000000001</v>
      </c>
      <c r="AL13" s="30">
        <v>647.51300000000003</v>
      </c>
      <c r="AM13" s="30">
        <v>528</v>
      </c>
      <c r="AN13" s="31">
        <v>119.51300000000001</v>
      </c>
      <c r="AO13" s="30">
        <v>1052.0350000000001</v>
      </c>
      <c r="AP13" s="30">
        <v>713</v>
      </c>
      <c r="AQ13" s="31">
        <v>339.03500000000003</v>
      </c>
      <c r="AR13" s="30">
        <v>73</v>
      </c>
      <c r="AS13" s="30">
        <v>65</v>
      </c>
      <c r="AT13" s="31">
        <v>8</v>
      </c>
    </row>
    <row r="14" spans="1:46" ht="15" customHeight="1" x14ac:dyDescent="0.2">
      <c r="A14" s="46" t="s">
        <v>27</v>
      </c>
      <c r="B14" s="30">
        <v>55</v>
      </c>
      <c r="C14" s="30">
        <v>52</v>
      </c>
      <c r="D14" s="31">
        <v>3</v>
      </c>
      <c r="E14" s="30">
        <v>735.15499999999997</v>
      </c>
      <c r="F14" s="30">
        <v>661</v>
      </c>
      <c r="G14" s="31">
        <v>74.155000000000001</v>
      </c>
      <c r="H14" s="30">
        <v>262.28100000000001</v>
      </c>
      <c r="I14" s="30">
        <v>236</v>
      </c>
      <c r="J14" s="31">
        <v>26.280999999999999</v>
      </c>
      <c r="K14" s="30">
        <v>791.46100000000001</v>
      </c>
      <c r="L14" s="30">
        <v>451</v>
      </c>
      <c r="M14" s="31">
        <v>340.46100000000001</v>
      </c>
      <c r="N14" s="30">
        <v>43</v>
      </c>
      <c r="O14" s="30">
        <v>39</v>
      </c>
      <c r="P14" s="31">
        <v>4</v>
      </c>
      <c r="Q14" s="30">
        <v>1202.0550000000001</v>
      </c>
      <c r="R14" s="30">
        <v>890.92200000000003</v>
      </c>
      <c r="S14" s="31">
        <v>311.13299999999998</v>
      </c>
      <c r="T14" s="30">
        <v>211.077</v>
      </c>
      <c r="U14" s="30">
        <v>139.077</v>
      </c>
      <c r="V14" s="31">
        <v>72</v>
      </c>
      <c r="W14" s="30">
        <v>261.05599999999998</v>
      </c>
      <c r="X14" s="30">
        <v>199</v>
      </c>
      <c r="Y14" s="31">
        <v>62.055999999999997</v>
      </c>
      <c r="Z14" s="30">
        <v>15</v>
      </c>
      <c r="AA14" s="30">
        <v>10</v>
      </c>
      <c r="AB14" s="31">
        <v>5</v>
      </c>
      <c r="AC14" s="30">
        <v>574.05399999999997</v>
      </c>
      <c r="AD14" s="30">
        <v>507</v>
      </c>
      <c r="AE14" s="31">
        <v>67.054000000000002</v>
      </c>
      <c r="AF14" s="30">
        <v>16</v>
      </c>
      <c r="AG14" s="30">
        <v>15</v>
      </c>
      <c r="AH14" s="31">
        <v>1</v>
      </c>
      <c r="AI14" s="30">
        <v>6345.3140000000003</v>
      </c>
      <c r="AJ14" s="30">
        <v>4358</v>
      </c>
      <c r="AK14" s="31">
        <v>1987.3140000000001</v>
      </c>
      <c r="AL14" s="30">
        <v>208</v>
      </c>
      <c r="AM14" s="30">
        <v>165</v>
      </c>
      <c r="AN14" s="31">
        <v>43</v>
      </c>
      <c r="AO14" s="30">
        <v>264.53800000000001</v>
      </c>
      <c r="AP14" s="30">
        <v>187</v>
      </c>
      <c r="AQ14" s="31">
        <v>77.537999999999997</v>
      </c>
      <c r="AR14" s="30">
        <v>8</v>
      </c>
      <c r="AS14" s="30">
        <v>7</v>
      </c>
      <c r="AT14" s="31">
        <v>1</v>
      </c>
    </row>
    <row r="15" spans="1:46" ht="15" customHeight="1" x14ac:dyDescent="0.2">
      <c r="A15" s="46" t="s">
        <v>28</v>
      </c>
      <c r="B15" s="30">
        <v>30</v>
      </c>
      <c r="C15" s="30">
        <v>29</v>
      </c>
      <c r="D15" s="31">
        <v>1</v>
      </c>
      <c r="E15" s="30">
        <v>451.065</v>
      </c>
      <c r="F15" s="30">
        <v>396</v>
      </c>
      <c r="G15" s="31">
        <v>55.064999999999998</v>
      </c>
      <c r="H15" s="30">
        <v>153.30199999999999</v>
      </c>
      <c r="I15" s="30">
        <v>137</v>
      </c>
      <c r="J15" s="31">
        <v>16.302</v>
      </c>
      <c r="K15" s="30">
        <v>678</v>
      </c>
      <c r="L15" s="30">
        <v>408</v>
      </c>
      <c r="M15" s="31">
        <v>270</v>
      </c>
      <c r="N15" s="30">
        <v>14</v>
      </c>
      <c r="O15" s="30">
        <v>13</v>
      </c>
      <c r="P15" s="31">
        <v>1</v>
      </c>
      <c r="Q15" s="30">
        <v>866.19799999999998</v>
      </c>
      <c r="R15" s="30">
        <v>649.19799999999998</v>
      </c>
      <c r="S15" s="31">
        <v>217</v>
      </c>
      <c r="T15" s="30">
        <v>128.601</v>
      </c>
      <c r="U15" s="30">
        <v>80.801000000000002</v>
      </c>
      <c r="V15" s="31">
        <v>47.8</v>
      </c>
      <c r="W15" s="30">
        <v>126.30200000000001</v>
      </c>
      <c r="X15" s="30">
        <v>102</v>
      </c>
      <c r="Y15" s="31">
        <v>24.302</v>
      </c>
      <c r="Z15" s="30">
        <v>6</v>
      </c>
      <c r="AA15" s="30">
        <v>4</v>
      </c>
      <c r="AB15" s="31">
        <v>2</v>
      </c>
      <c r="AC15" s="30">
        <v>194.863</v>
      </c>
      <c r="AD15" s="30">
        <v>174</v>
      </c>
      <c r="AE15" s="31">
        <v>20.863</v>
      </c>
      <c r="AF15" s="30">
        <v>6</v>
      </c>
      <c r="AG15" s="30">
        <v>5</v>
      </c>
      <c r="AH15" s="31">
        <v>1</v>
      </c>
      <c r="AI15" s="30">
        <v>3791.9609999999998</v>
      </c>
      <c r="AJ15" s="30">
        <v>2537</v>
      </c>
      <c r="AK15" s="31">
        <v>1254.961</v>
      </c>
      <c r="AL15" s="30">
        <v>156.19999999999999</v>
      </c>
      <c r="AM15" s="30">
        <v>140</v>
      </c>
      <c r="AN15" s="31">
        <v>16.2</v>
      </c>
      <c r="AO15" s="30">
        <v>145.5</v>
      </c>
      <c r="AP15" s="30">
        <v>106</v>
      </c>
      <c r="AQ15" s="31">
        <v>39.5</v>
      </c>
      <c r="AR15" s="30">
        <v>6</v>
      </c>
      <c r="AS15" s="30">
        <v>6</v>
      </c>
      <c r="AT15" s="31">
        <v>0</v>
      </c>
    </row>
    <row r="16" spans="1:46" ht="15" customHeight="1" x14ac:dyDescent="0.2">
      <c r="A16" s="46" t="s">
        <v>29</v>
      </c>
      <c r="B16" s="30">
        <v>86</v>
      </c>
      <c r="C16" s="30">
        <v>82</v>
      </c>
      <c r="D16" s="31">
        <v>4</v>
      </c>
      <c r="E16" s="30">
        <v>2598.665</v>
      </c>
      <c r="F16" s="30">
        <v>2416</v>
      </c>
      <c r="G16" s="31">
        <v>182.66499999999999</v>
      </c>
      <c r="H16" s="30">
        <v>802.71600000000001</v>
      </c>
      <c r="I16" s="30">
        <v>734</v>
      </c>
      <c r="J16" s="31">
        <v>68.715999999999994</v>
      </c>
      <c r="K16" s="30">
        <v>2217.877</v>
      </c>
      <c r="L16" s="30">
        <v>882</v>
      </c>
      <c r="M16" s="31">
        <v>1335.877</v>
      </c>
      <c r="N16" s="30">
        <v>84</v>
      </c>
      <c r="O16" s="30">
        <v>78</v>
      </c>
      <c r="P16" s="31">
        <v>6</v>
      </c>
      <c r="Q16" s="30">
        <v>2714.32</v>
      </c>
      <c r="R16" s="30">
        <v>1845.5450000000001</v>
      </c>
      <c r="S16" s="31">
        <v>868.77499999999998</v>
      </c>
      <c r="T16" s="30">
        <v>906.42499999999995</v>
      </c>
      <c r="U16" s="30">
        <v>564.45399999999995</v>
      </c>
      <c r="V16" s="31">
        <v>341.971</v>
      </c>
      <c r="W16" s="30">
        <v>1325.0409999999999</v>
      </c>
      <c r="X16" s="30">
        <v>971</v>
      </c>
      <c r="Y16" s="31">
        <v>354.041</v>
      </c>
      <c r="Z16" s="30">
        <v>38.5</v>
      </c>
      <c r="AA16" s="30">
        <v>26</v>
      </c>
      <c r="AB16" s="31">
        <v>12.5</v>
      </c>
      <c r="AC16" s="30">
        <v>979.23500000000001</v>
      </c>
      <c r="AD16" s="30">
        <v>900</v>
      </c>
      <c r="AE16" s="31">
        <v>79.234999999999999</v>
      </c>
      <c r="AF16" s="30">
        <v>34</v>
      </c>
      <c r="AG16" s="30">
        <v>24</v>
      </c>
      <c r="AH16" s="31">
        <v>10</v>
      </c>
      <c r="AI16" s="30">
        <v>11383.954</v>
      </c>
      <c r="AJ16" s="30">
        <v>8491</v>
      </c>
      <c r="AK16" s="31">
        <v>2892.9540000000002</v>
      </c>
      <c r="AL16" s="30">
        <v>372.09899999999999</v>
      </c>
      <c r="AM16" s="30">
        <v>303</v>
      </c>
      <c r="AN16" s="31">
        <v>69.099000000000004</v>
      </c>
      <c r="AO16" s="30">
        <v>647.15300000000002</v>
      </c>
      <c r="AP16" s="30">
        <v>450</v>
      </c>
      <c r="AQ16" s="31">
        <v>197.15299999999999</v>
      </c>
      <c r="AR16" s="30">
        <v>65</v>
      </c>
      <c r="AS16" s="30">
        <v>55</v>
      </c>
      <c r="AT16" s="31">
        <v>10</v>
      </c>
    </row>
    <row r="17" spans="1:46" ht="15" customHeight="1" x14ac:dyDescent="0.2">
      <c r="A17" s="46" t="s">
        <v>30</v>
      </c>
      <c r="B17" s="30">
        <v>34</v>
      </c>
      <c r="C17" s="30">
        <v>30</v>
      </c>
      <c r="D17" s="31">
        <v>4</v>
      </c>
      <c r="E17" s="30">
        <v>795.34400000000005</v>
      </c>
      <c r="F17" s="30">
        <v>717</v>
      </c>
      <c r="G17" s="31">
        <v>78.343999999999994</v>
      </c>
      <c r="H17" s="30">
        <v>211.23699999999999</v>
      </c>
      <c r="I17" s="30">
        <v>187</v>
      </c>
      <c r="J17" s="31">
        <v>24.236999999999998</v>
      </c>
      <c r="K17" s="30">
        <v>569.16600000000005</v>
      </c>
      <c r="L17" s="30">
        <v>320</v>
      </c>
      <c r="M17" s="31">
        <v>249.166</v>
      </c>
      <c r="N17" s="30">
        <v>42</v>
      </c>
      <c r="O17" s="30">
        <v>40</v>
      </c>
      <c r="P17" s="31">
        <v>2</v>
      </c>
      <c r="Q17" s="30">
        <v>1112.921</v>
      </c>
      <c r="R17" s="30">
        <v>919.92100000000005</v>
      </c>
      <c r="S17" s="31">
        <v>193</v>
      </c>
      <c r="T17" s="30">
        <v>406.07799999999997</v>
      </c>
      <c r="U17" s="30">
        <v>165.078</v>
      </c>
      <c r="V17" s="31">
        <v>241</v>
      </c>
      <c r="W17" s="30">
        <v>265.30900000000003</v>
      </c>
      <c r="X17" s="30">
        <v>210</v>
      </c>
      <c r="Y17" s="31">
        <v>55.308999999999997</v>
      </c>
      <c r="Z17" s="30">
        <v>20.75</v>
      </c>
      <c r="AA17" s="30">
        <v>13</v>
      </c>
      <c r="AB17" s="31">
        <v>7.75</v>
      </c>
      <c r="AC17" s="30">
        <v>506.44</v>
      </c>
      <c r="AD17" s="30">
        <v>465</v>
      </c>
      <c r="AE17" s="31">
        <v>41.44</v>
      </c>
      <c r="AF17" s="30">
        <v>7</v>
      </c>
      <c r="AG17" s="30">
        <v>5</v>
      </c>
      <c r="AH17" s="31">
        <v>2</v>
      </c>
      <c r="AI17" s="30">
        <v>4559.665</v>
      </c>
      <c r="AJ17" s="30">
        <v>3045</v>
      </c>
      <c r="AK17" s="31">
        <v>1514.665</v>
      </c>
      <c r="AL17" s="30">
        <v>153</v>
      </c>
      <c r="AM17" s="30">
        <v>125</v>
      </c>
      <c r="AN17" s="31">
        <v>28</v>
      </c>
      <c r="AO17" s="30">
        <v>193.083</v>
      </c>
      <c r="AP17" s="30">
        <v>125</v>
      </c>
      <c r="AQ17" s="31">
        <v>68.082999999999998</v>
      </c>
      <c r="AR17" s="30">
        <v>13</v>
      </c>
      <c r="AS17" s="30">
        <v>10</v>
      </c>
      <c r="AT17" s="31">
        <v>3</v>
      </c>
    </row>
    <row r="18" spans="1:46" ht="15" customHeight="1" x14ac:dyDescent="0.2">
      <c r="A18" s="46" t="s">
        <v>31</v>
      </c>
      <c r="B18" s="30">
        <v>67</v>
      </c>
      <c r="C18" s="30">
        <v>61</v>
      </c>
      <c r="D18" s="31">
        <v>6</v>
      </c>
      <c r="E18" s="30">
        <v>1418.9369999999999</v>
      </c>
      <c r="F18" s="30">
        <v>1301</v>
      </c>
      <c r="G18" s="31">
        <v>117.937</v>
      </c>
      <c r="H18" s="30">
        <v>461.089</v>
      </c>
      <c r="I18" s="30">
        <v>418</v>
      </c>
      <c r="J18" s="31">
        <v>43.088999999999999</v>
      </c>
      <c r="K18" s="30">
        <v>1001</v>
      </c>
      <c r="L18" s="30">
        <v>487</v>
      </c>
      <c r="M18" s="31">
        <v>514</v>
      </c>
      <c r="N18" s="30">
        <v>70</v>
      </c>
      <c r="O18" s="30">
        <v>69</v>
      </c>
      <c r="P18" s="31">
        <v>1</v>
      </c>
      <c r="Q18" s="30">
        <v>1695.547</v>
      </c>
      <c r="R18" s="30">
        <v>1311.5930000000001</v>
      </c>
      <c r="S18" s="31">
        <v>383.95400000000001</v>
      </c>
      <c r="T18" s="30">
        <v>630.40599999999995</v>
      </c>
      <c r="U18" s="30">
        <v>346.40600000000001</v>
      </c>
      <c r="V18" s="31">
        <v>284</v>
      </c>
      <c r="W18" s="30">
        <v>556.05700000000002</v>
      </c>
      <c r="X18" s="30">
        <v>441</v>
      </c>
      <c r="Y18" s="31">
        <v>115.057</v>
      </c>
      <c r="Z18" s="30">
        <v>23.6</v>
      </c>
      <c r="AA18" s="30">
        <v>10</v>
      </c>
      <c r="AB18" s="31">
        <v>13.6</v>
      </c>
      <c r="AC18" s="30">
        <v>489.49200000000002</v>
      </c>
      <c r="AD18" s="30">
        <v>441</v>
      </c>
      <c r="AE18" s="31">
        <v>48.491999999999997</v>
      </c>
      <c r="AF18" s="30">
        <v>16</v>
      </c>
      <c r="AG18" s="30">
        <v>14</v>
      </c>
      <c r="AH18" s="31">
        <v>2</v>
      </c>
      <c r="AI18" s="30">
        <v>6992.1509999999998</v>
      </c>
      <c r="AJ18" s="30">
        <v>5108</v>
      </c>
      <c r="AK18" s="31">
        <v>1884.1510000000001</v>
      </c>
      <c r="AL18" s="30">
        <v>188.71100000000001</v>
      </c>
      <c r="AM18" s="30">
        <v>148</v>
      </c>
      <c r="AN18" s="31">
        <v>40.710999999999999</v>
      </c>
      <c r="AO18" s="30">
        <v>438</v>
      </c>
      <c r="AP18" s="30">
        <v>312</v>
      </c>
      <c r="AQ18" s="31">
        <v>126</v>
      </c>
      <c r="AR18" s="30">
        <v>28</v>
      </c>
      <c r="AS18" s="30">
        <v>27</v>
      </c>
      <c r="AT18" s="31">
        <v>1</v>
      </c>
    </row>
    <row r="19" spans="1:46" ht="15" customHeight="1" x14ac:dyDescent="0.2">
      <c r="A19" s="46" t="s">
        <v>32</v>
      </c>
      <c r="B19" s="30">
        <v>178</v>
      </c>
      <c r="C19" s="30">
        <v>161</v>
      </c>
      <c r="D19" s="31">
        <v>17</v>
      </c>
      <c r="E19" s="30">
        <v>5566.9080000000004</v>
      </c>
      <c r="F19" s="30">
        <v>5164</v>
      </c>
      <c r="G19" s="31">
        <v>402.90800000000002</v>
      </c>
      <c r="H19" s="30">
        <v>1439.4290000000001</v>
      </c>
      <c r="I19" s="30">
        <v>1318</v>
      </c>
      <c r="J19" s="31">
        <v>121.429</v>
      </c>
      <c r="K19" s="30">
        <v>4150</v>
      </c>
      <c r="L19" s="30">
        <v>1926</v>
      </c>
      <c r="M19" s="31">
        <v>2224</v>
      </c>
      <c r="N19" s="30">
        <v>179.072</v>
      </c>
      <c r="O19" s="30">
        <v>173.072</v>
      </c>
      <c r="P19" s="31">
        <v>6</v>
      </c>
      <c r="Q19" s="30">
        <v>4818.2340000000004</v>
      </c>
      <c r="R19" s="30">
        <v>3579.279</v>
      </c>
      <c r="S19" s="31">
        <v>1238.9549999999999</v>
      </c>
      <c r="T19" s="30">
        <v>1961.72</v>
      </c>
      <c r="U19" s="30">
        <v>1206.72</v>
      </c>
      <c r="V19" s="31">
        <v>755</v>
      </c>
      <c r="W19" s="30">
        <v>1901.864</v>
      </c>
      <c r="X19" s="30">
        <v>1497</v>
      </c>
      <c r="Y19" s="31">
        <v>404.86399999999998</v>
      </c>
      <c r="Z19" s="30">
        <v>47</v>
      </c>
      <c r="AA19" s="30">
        <v>37</v>
      </c>
      <c r="AB19" s="31">
        <v>10</v>
      </c>
      <c r="AC19" s="30">
        <v>1866.0550000000001</v>
      </c>
      <c r="AD19" s="30">
        <v>1733</v>
      </c>
      <c r="AE19" s="31">
        <v>133.05500000000001</v>
      </c>
      <c r="AF19" s="30">
        <v>37</v>
      </c>
      <c r="AG19" s="30">
        <v>28</v>
      </c>
      <c r="AH19" s="31">
        <v>9</v>
      </c>
      <c r="AI19" s="30">
        <v>20855.376</v>
      </c>
      <c r="AJ19" s="30">
        <v>15655</v>
      </c>
      <c r="AK19" s="31">
        <v>5200.3760000000002</v>
      </c>
      <c r="AL19" s="30">
        <v>780.32899999999995</v>
      </c>
      <c r="AM19" s="30">
        <v>658</v>
      </c>
      <c r="AN19" s="31">
        <v>122.32899999999999</v>
      </c>
      <c r="AO19" s="30">
        <v>1139</v>
      </c>
      <c r="AP19" s="30">
        <v>797</v>
      </c>
      <c r="AQ19" s="31">
        <v>342</v>
      </c>
      <c r="AR19" s="30">
        <v>70</v>
      </c>
      <c r="AS19" s="30">
        <v>60</v>
      </c>
      <c r="AT19" s="31">
        <v>10</v>
      </c>
    </row>
    <row r="20" spans="1:46" ht="15" customHeight="1" x14ac:dyDescent="0.2">
      <c r="A20" s="46" t="s">
        <v>33</v>
      </c>
      <c r="B20" s="30">
        <v>121</v>
      </c>
      <c r="C20" s="30">
        <v>110</v>
      </c>
      <c r="D20" s="31">
        <v>11</v>
      </c>
      <c r="E20" s="30">
        <v>2329.1709999999998</v>
      </c>
      <c r="F20" s="30">
        <v>2180</v>
      </c>
      <c r="G20" s="31">
        <v>149.17099999999999</v>
      </c>
      <c r="H20" s="30">
        <v>704.30499999999995</v>
      </c>
      <c r="I20" s="30">
        <v>639</v>
      </c>
      <c r="J20" s="31">
        <v>65.305000000000007</v>
      </c>
      <c r="K20" s="30">
        <v>1879</v>
      </c>
      <c r="L20" s="30">
        <v>914</v>
      </c>
      <c r="M20" s="31">
        <v>965</v>
      </c>
      <c r="N20" s="30">
        <v>132</v>
      </c>
      <c r="O20" s="30">
        <v>129</v>
      </c>
      <c r="P20" s="31">
        <v>3</v>
      </c>
      <c r="Q20" s="30">
        <v>1948.665</v>
      </c>
      <c r="R20" s="30">
        <v>1397.704</v>
      </c>
      <c r="S20" s="31">
        <v>550.96100000000001</v>
      </c>
      <c r="T20" s="30">
        <v>949.29499999999996</v>
      </c>
      <c r="U20" s="30">
        <v>533.29499999999996</v>
      </c>
      <c r="V20" s="31">
        <v>416</v>
      </c>
      <c r="W20" s="30">
        <v>995.34699999999998</v>
      </c>
      <c r="X20" s="30">
        <v>820</v>
      </c>
      <c r="Y20" s="31">
        <v>175.34700000000001</v>
      </c>
      <c r="Z20" s="30">
        <v>33</v>
      </c>
      <c r="AA20" s="30">
        <v>25</v>
      </c>
      <c r="AB20" s="31">
        <v>8</v>
      </c>
      <c r="AC20" s="30">
        <v>1003.0170000000001</v>
      </c>
      <c r="AD20" s="30">
        <v>914</v>
      </c>
      <c r="AE20" s="31">
        <v>89.016999999999996</v>
      </c>
      <c r="AF20" s="30">
        <v>22</v>
      </c>
      <c r="AG20" s="30">
        <v>20</v>
      </c>
      <c r="AH20" s="31">
        <v>2</v>
      </c>
      <c r="AI20" s="30">
        <v>11069.152</v>
      </c>
      <c r="AJ20" s="30">
        <v>8509</v>
      </c>
      <c r="AK20" s="31">
        <v>2560.152</v>
      </c>
      <c r="AL20" s="30">
        <v>319.03800000000001</v>
      </c>
      <c r="AM20" s="30">
        <v>257</v>
      </c>
      <c r="AN20" s="31">
        <v>62.037999999999997</v>
      </c>
      <c r="AO20" s="30">
        <v>544</v>
      </c>
      <c r="AP20" s="30">
        <v>390</v>
      </c>
      <c r="AQ20" s="31">
        <v>154</v>
      </c>
      <c r="AR20" s="30">
        <v>31</v>
      </c>
      <c r="AS20" s="30">
        <v>24</v>
      </c>
      <c r="AT20" s="31">
        <v>7</v>
      </c>
    </row>
    <row r="21" spans="1:46" ht="15" customHeight="1" x14ac:dyDescent="0.2">
      <c r="A21" s="46" t="s">
        <v>34</v>
      </c>
      <c r="B21" s="30">
        <v>48</v>
      </c>
      <c r="C21" s="30">
        <v>44</v>
      </c>
      <c r="D21" s="31">
        <v>4</v>
      </c>
      <c r="E21" s="30">
        <v>2586</v>
      </c>
      <c r="F21" s="30">
        <v>2437</v>
      </c>
      <c r="G21" s="31">
        <v>149</v>
      </c>
      <c r="H21" s="30">
        <v>682.07</v>
      </c>
      <c r="I21" s="30">
        <v>636</v>
      </c>
      <c r="J21" s="31">
        <v>46.07</v>
      </c>
      <c r="K21" s="30">
        <v>1546</v>
      </c>
      <c r="L21" s="30">
        <v>667</v>
      </c>
      <c r="M21" s="31">
        <v>879</v>
      </c>
      <c r="N21" s="30">
        <v>102</v>
      </c>
      <c r="O21" s="30">
        <v>101</v>
      </c>
      <c r="P21" s="31">
        <v>1</v>
      </c>
      <c r="Q21" s="30">
        <v>1902.44</v>
      </c>
      <c r="R21" s="30">
        <v>1374.44</v>
      </c>
      <c r="S21" s="31">
        <v>528</v>
      </c>
      <c r="T21" s="30">
        <v>1143.559</v>
      </c>
      <c r="U21" s="30">
        <v>759.55899999999997</v>
      </c>
      <c r="V21" s="31">
        <v>384</v>
      </c>
      <c r="W21" s="30">
        <v>907</v>
      </c>
      <c r="X21" s="30">
        <v>695</v>
      </c>
      <c r="Y21" s="31">
        <v>212</v>
      </c>
      <c r="Z21" s="30">
        <v>20</v>
      </c>
      <c r="AA21" s="30">
        <v>15</v>
      </c>
      <c r="AB21" s="31">
        <v>5</v>
      </c>
      <c r="AC21" s="30">
        <v>843.17600000000004</v>
      </c>
      <c r="AD21" s="30">
        <v>790</v>
      </c>
      <c r="AE21" s="31">
        <v>53.176000000000002</v>
      </c>
      <c r="AF21" s="30">
        <v>15</v>
      </c>
      <c r="AG21" s="30">
        <v>10</v>
      </c>
      <c r="AH21" s="31">
        <v>5</v>
      </c>
      <c r="AI21" s="30">
        <v>7557.9279999999999</v>
      </c>
      <c r="AJ21" s="30">
        <v>5707</v>
      </c>
      <c r="AK21" s="31">
        <v>1850.9280000000001</v>
      </c>
      <c r="AL21" s="30">
        <v>280</v>
      </c>
      <c r="AM21" s="30">
        <v>225</v>
      </c>
      <c r="AN21" s="31">
        <v>55</v>
      </c>
      <c r="AO21" s="30">
        <v>587.82299999999998</v>
      </c>
      <c r="AP21" s="30">
        <v>412</v>
      </c>
      <c r="AQ21" s="31">
        <v>175.82300000000001</v>
      </c>
      <c r="AR21" s="30">
        <v>45</v>
      </c>
      <c r="AS21" s="30">
        <v>42</v>
      </c>
      <c r="AT21" s="31">
        <v>3</v>
      </c>
    </row>
    <row r="22" spans="1:46" ht="15" customHeight="1" x14ac:dyDescent="0.2">
      <c r="A22" s="46" t="s">
        <v>35</v>
      </c>
      <c r="B22" s="30">
        <v>11</v>
      </c>
      <c r="C22" s="30">
        <v>11</v>
      </c>
      <c r="D22" s="31">
        <v>0</v>
      </c>
      <c r="E22" s="30">
        <v>368</v>
      </c>
      <c r="F22" s="30">
        <v>349</v>
      </c>
      <c r="G22" s="31">
        <v>19</v>
      </c>
      <c r="H22" s="30">
        <v>104</v>
      </c>
      <c r="I22" s="30">
        <v>102</v>
      </c>
      <c r="J22" s="31">
        <v>2</v>
      </c>
      <c r="K22" s="30">
        <v>235.5</v>
      </c>
      <c r="L22" s="30">
        <v>144</v>
      </c>
      <c r="M22" s="31">
        <v>91.5</v>
      </c>
      <c r="N22" s="30">
        <v>28</v>
      </c>
      <c r="O22" s="30">
        <v>27</v>
      </c>
      <c r="P22" s="31">
        <v>1</v>
      </c>
      <c r="Q22" s="30">
        <v>276.56099999999998</v>
      </c>
      <c r="R22" s="30">
        <v>208.56100000000001</v>
      </c>
      <c r="S22" s="31">
        <v>68</v>
      </c>
      <c r="T22" s="30">
        <v>144.43799999999999</v>
      </c>
      <c r="U22" s="30">
        <v>90.438000000000002</v>
      </c>
      <c r="V22" s="31">
        <v>54</v>
      </c>
      <c r="W22" s="30">
        <v>119.8</v>
      </c>
      <c r="X22" s="30">
        <v>94</v>
      </c>
      <c r="Y22" s="31">
        <v>25.8</v>
      </c>
      <c r="Z22" s="30">
        <v>6</v>
      </c>
      <c r="AA22" s="30">
        <v>5</v>
      </c>
      <c r="AB22" s="31">
        <v>1</v>
      </c>
      <c r="AC22" s="30">
        <v>74.2</v>
      </c>
      <c r="AD22" s="30">
        <v>70</v>
      </c>
      <c r="AE22" s="31">
        <v>4.2</v>
      </c>
      <c r="AF22" s="30">
        <v>0</v>
      </c>
      <c r="AG22" s="30">
        <v>0</v>
      </c>
      <c r="AH22" s="31">
        <v>0</v>
      </c>
      <c r="AI22" s="30">
        <v>1959.999</v>
      </c>
      <c r="AJ22" s="30">
        <v>1498</v>
      </c>
      <c r="AK22" s="31">
        <v>461.99900000000002</v>
      </c>
      <c r="AL22" s="30">
        <v>48</v>
      </c>
      <c r="AM22" s="30">
        <v>42</v>
      </c>
      <c r="AN22" s="31">
        <v>6</v>
      </c>
      <c r="AO22" s="30">
        <v>94.5</v>
      </c>
      <c r="AP22" s="30">
        <v>70</v>
      </c>
      <c r="AQ22" s="31">
        <v>24.5</v>
      </c>
      <c r="AR22" s="30">
        <v>4</v>
      </c>
      <c r="AS22" s="30">
        <v>4</v>
      </c>
      <c r="AT22" s="31">
        <v>0</v>
      </c>
    </row>
    <row r="23" spans="1:46" ht="15" customHeight="1" x14ac:dyDescent="0.2">
      <c r="A23" s="46" t="s">
        <v>36</v>
      </c>
      <c r="B23" s="30">
        <v>109</v>
      </c>
      <c r="C23" s="30">
        <v>98</v>
      </c>
      <c r="D23" s="31">
        <v>11</v>
      </c>
      <c r="E23" s="30">
        <v>1761.056</v>
      </c>
      <c r="F23" s="30">
        <v>1612</v>
      </c>
      <c r="G23" s="31">
        <v>149.05600000000001</v>
      </c>
      <c r="H23" s="30">
        <v>459.19400000000002</v>
      </c>
      <c r="I23" s="30">
        <v>408</v>
      </c>
      <c r="J23" s="31">
        <v>51.194000000000003</v>
      </c>
      <c r="K23" s="30">
        <v>1081.4059999999999</v>
      </c>
      <c r="L23" s="30">
        <v>513</v>
      </c>
      <c r="M23" s="31">
        <v>568.40599999999995</v>
      </c>
      <c r="N23" s="30">
        <v>75</v>
      </c>
      <c r="O23" s="30">
        <v>69</v>
      </c>
      <c r="P23" s="31">
        <v>6</v>
      </c>
      <c r="Q23" s="30">
        <v>1783.1479999999999</v>
      </c>
      <c r="R23" s="30">
        <v>1306.1479999999999</v>
      </c>
      <c r="S23" s="31">
        <v>477</v>
      </c>
      <c r="T23" s="30">
        <v>632.81899999999996</v>
      </c>
      <c r="U23" s="30">
        <v>387.851</v>
      </c>
      <c r="V23" s="31">
        <v>244.96799999999999</v>
      </c>
      <c r="W23" s="30">
        <v>546.55100000000004</v>
      </c>
      <c r="X23" s="30">
        <v>438</v>
      </c>
      <c r="Y23" s="31">
        <v>108.551</v>
      </c>
      <c r="Z23" s="30">
        <v>15</v>
      </c>
      <c r="AA23" s="30">
        <v>11</v>
      </c>
      <c r="AB23" s="31">
        <v>4</v>
      </c>
      <c r="AC23" s="30">
        <v>471</v>
      </c>
      <c r="AD23" s="30">
        <v>424</v>
      </c>
      <c r="AE23" s="31">
        <v>47</v>
      </c>
      <c r="AF23" s="30">
        <v>7</v>
      </c>
      <c r="AG23" s="30">
        <v>6</v>
      </c>
      <c r="AH23" s="31">
        <v>1</v>
      </c>
      <c r="AI23" s="30">
        <v>6975.1940000000004</v>
      </c>
      <c r="AJ23" s="30">
        <v>4940</v>
      </c>
      <c r="AK23" s="31">
        <v>2035.194</v>
      </c>
      <c r="AL23" s="30">
        <v>213</v>
      </c>
      <c r="AM23" s="30">
        <v>160</v>
      </c>
      <c r="AN23" s="31">
        <v>53</v>
      </c>
      <c r="AO23" s="30">
        <v>390.625</v>
      </c>
      <c r="AP23" s="30">
        <v>260</v>
      </c>
      <c r="AQ23" s="31">
        <v>130.625</v>
      </c>
      <c r="AR23" s="30">
        <v>29</v>
      </c>
      <c r="AS23" s="30">
        <v>23</v>
      </c>
      <c r="AT23" s="31">
        <v>6</v>
      </c>
    </row>
    <row r="24" spans="1:46" ht="15" customHeight="1" x14ac:dyDescent="0.2">
      <c r="A24" s="46" t="s">
        <v>37</v>
      </c>
      <c r="B24" s="30">
        <v>60</v>
      </c>
      <c r="C24" s="30">
        <v>55</v>
      </c>
      <c r="D24" s="31">
        <v>5</v>
      </c>
      <c r="E24" s="30">
        <v>1306.499</v>
      </c>
      <c r="F24" s="30">
        <v>1173</v>
      </c>
      <c r="G24" s="31">
        <v>133.499</v>
      </c>
      <c r="H24" s="30">
        <v>306.04700000000003</v>
      </c>
      <c r="I24" s="30">
        <v>274</v>
      </c>
      <c r="J24" s="31">
        <v>32.046999999999997</v>
      </c>
      <c r="K24" s="30">
        <v>989</v>
      </c>
      <c r="L24" s="30">
        <v>460</v>
      </c>
      <c r="M24" s="31">
        <v>529</v>
      </c>
      <c r="N24" s="30">
        <v>39</v>
      </c>
      <c r="O24" s="30">
        <v>38</v>
      </c>
      <c r="P24" s="31">
        <v>1</v>
      </c>
      <c r="Q24" s="30">
        <v>1064.0360000000001</v>
      </c>
      <c r="R24" s="30">
        <v>812.12</v>
      </c>
      <c r="S24" s="31">
        <v>251.916</v>
      </c>
      <c r="T24" s="30">
        <v>382.87900000000002</v>
      </c>
      <c r="U24" s="30">
        <v>233.87899999999999</v>
      </c>
      <c r="V24" s="31">
        <v>149</v>
      </c>
      <c r="W24" s="30">
        <v>430.65600000000001</v>
      </c>
      <c r="X24" s="30">
        <v>338</v>
      </c>
      <c r="Y24" s="31">
        <v>92.656000000000006</v>
      </c>
      <c r="Z24" s="30">
        <v>16</v>
      </c>
      <c r="AA24" s="30">
        <v>11</v>
      </c>
      <c r="AB24" s="31">
        <v>5</v>
      </c>
      <c r="AC24" s="30">
        <v>486.01900000000001</v>
      </c>
      <c r="AD24" s="30">
        <v>441</v>
      </c>
      <c r="AE24" s="31">
        <v>45.018999999999998</v>
      </c>
      <c r="AF24" s="30">
        <v>14</v>
      </c>
      <c r="AG24" s="30">
        <v>13</v>
      </c>
      <c r="AH24" s="31">
        <v>1</v>
      </c>
      <c r="AI24" s="30">
        <v>4413.2730000000001</v>
      </c>
      <c r="AJ24" s="30">
        <v>3286</v>
      </c>
      <c r="AK24" s="31">
        <v>1127.2729999999999</v>
      </c>
      <c r="AL24" s="30">
        <v>187.583</v>
      </c>
      <c r="AM24" s="30">
        <v>148</v>
      </c>
      <c r="AN24" s="31">
        <v>39.582999999999998</v>
      </c>
      <c r="AO24" s="30">
        <v>296</v>
      </c>
      <c r="AP24" s="30">
        <v>203</v>
      </c>
      <c r="AQ24" s="31">
        <v>93</v>
      </c>
      <c r="AR24" s="30">
        <v>14</v>
      </c>
      <c r="AS24" s="30">
        <v>12</v>
      </c>
      <c r="AT24" s="31">
        <v>2</v>
      </c>
    </row>
    <row r="25" spans="1:46" ht="15" customHeight="1" x14ac:dyDescent="0.2">
      <c r="A25" s="46" t="s">
        <v>38</v>
      </c>
      <c r="B25" s="30">
        <v>22</v>
      </c>
      <c r="C25" s="30">
        <v>22</v>
      </c>
      <c r="D25" s="31">
        <v>0</v>
      </c>
      <c r="E25" s="30">
        <v>344.04</v>
      </c>
      <c r="F25" s="30">
        <v>296</v>
      </c>
      <c r="G25" s="31">
        <v>48.04</v>
      </c>
      <c r="H25" s="30">
        <v>135</v>
      </c>
      <c r="I25" s="30">
        <v>128</v>
      </c>
      <c r="J25" s="31">
        <v>7</v>
      </c>
      <c r="K25" s="30">
        <v>764</v>
      </c>
      <c r="L25" s="30">
        <v>541</v>
      </c>
      <c r="M25" s="31">
        <v>223</v>
      </c>
      <c r="N25" s="30">
        <v>30</v>
      </c>
      <c r="O25" s="30">
        <v>29</v>
      </c>
      <c r="P25" s="31">
        <v>1</v>
      </c>
      <c r="Q25" s="30">
        <v>843.01300000000003</v>
      </c>
      <c r="R25" s="30">
        <v>697.01300000000003</v>
      </c>
      <c r="S25" s="31">
        <v>146</v>
      </c>
      <c r="T25" s="30">
        <v>477.98599999999999</v>
      </c>
      <c r="U25" s="30">
        <v>133.98599999999999</v>
      </c>
      <c r="V25" s="31">
        <v>344</v>
      </c>
      <c r="W25" s="30">
        <v>164.45400000000001</v>
      </c>
      <c r="X25" s="30">
        <v>134</v>
      </c>
      <c r="Y25" s="31">
        <v>30.454000000000001</v>
      </c>
      <c r="Z25" s="30">
        <v>9</v>
      </c>
      <c r="AA25" s="30">
        <v>7</v>
      </c>
      <c r="AB25" s="31">
        <v>2</v>
      </c>
      <c r="AC25" s="30">
        <v>277</v>
      </c>
      <c r="AD25" s="30">
        <v>258</v>
      </c>
      <c r="AE25" s="31">
        <v>19</v>
      </c>
      <c r="AF25" s="30">
        <v>7</v>
      </c>
      <c r="AG25" s="30">
        <v>6</v>
      </c>
      <c r="AH25" s="31">
        <v>1</v>
      </c>
      <c r="AI25" s="30">
        <v>4862.5039999999999</v>
      </c>
      <c r="AJ25" s="30">
        <v>3215</v>
      </c>
      <c r="AK25" s="31">
        <v>1647.5039999999999</v>
      </c>
      <c r="AL25" s="30">
        <v>100</v>
      </c>
      <c r="AM25" s="30">
        <v>83</v>
      </c>
      <c r="AN25" s="31">
        <v>17</v>
      </c>
      <c r="AO25" s="30">
        <v>148</v>
      </c>
      <c r="AP25" s="30">
        <v>101</v>
      </c>
      <c r="AQ25" s="31">
        <v>47</v>
      </c>
      <c r="AR25" s="30">
        <v>212</v>
      </c>
      <c r="AS25" s="30">
        <v>212</v>
      </c>
      <c r="AT25" s="31">
        <v>0</v>
      </c>
    </row>
    <row r="26" spans="1:46" ht="15" customHeight="1" x14ac:dyDescent="0.2">
      <c r="A26" s="46" t="s">
        <v>39</v>
      </c>
      <c r="B26" s="30">
        <v>36</v>
      </c>
      <c r="C26" s="30">
        <v>33</v>
      </c>
      <c r="D26" s="31">
        <v>3</v>
      </c>
      <c r="E26" s="30">
        <v>440.346</v>
      </c>
      <c r="F26" s="30">
        <v>398</v>
      </c>
      <c r="G26" s="31">
        <v>42.345999999999997</v>
      </c>
      <c r="H26" s="30">
        <v>128.14400000000001</v>
      </c>
      <c r="I26" s="30">
        <v>114</v>
      </c>
      <c r="J26" s="31">
        <v>14.144</v>
      </c>
      <c r="K26" s="30">
        <v>329</v>
      </c>
      <c r="L26" s="30">
        <v>167</v>
      </c>
      <c r="M26" s="31">
        <v>162</v>
      </c>
      <c r="N26" s="30">
        <v>18</v>
      </c>
      <c r="O26" s="30">
        <v>17</v>
      </c>
      <c r="P26" s="31">
        <v>1</v>
      </c>
      <c r="Q26" s="30">
        <v>730.33399999999995</v>
      </c>
      <c r="R26" s="30">
        <v>580.33399999999995</v>
      </c>
      <c r="S26" s="31">
        <v>150</v>
      </c>
      <c r="T26" s="30">
        <v>204.66499999999999</v>
      </c>
      <c r="U26" s="30">
        <v>97.665000000000006</v>
      </c>
      <c r="V26" s="31">
        <v>107</v>
      </c>
      <c r="W26" s="30">
        <v>129</v>
      </c>
      <c r="X26" s="30">
        <v>94</v>
      </c>
      <c r="Y26" s="31">
        <v>35</v>
      </c>
      <c r="Z26" s="30">
        <v>9</v>
      </c>
      <c r="AA26" s="30">
        <v>6</v>
      </c>
      <c r="AB26" s="31">
        <v>3</v>
      </c>
      <c r="AC26" s="30">
        <v>223</v>
      </c>
      <c r="AD26" s="30">
        <v>197</v>
      </c>
      <c r="AE26" s="31">
        <v>26</v>
      </c>
      <c r="AF26" s="30">
        <v>4</v>
      </c>
      <c r="AG26" s="30">
        <v>4</v>
      </c>
      <c r="AH26" s="31">
        <v>0</v>
      </c>
      <c r="AI26" s="30">
        <v>2943.5079999999998</v>
      </c>
      <c r="AJ26" s="30">
        <v>2085</v>
      </c>
      <c r="AK26" s="31">
        <v>858.50800000000004</v>
      </c>
      <c r="AL26" s="30">
        <v>84</v>
      </c>
      <c r="AM26" s="30">
        <v>61</v>
      </c>
      <c r="AN26" s="31">
        <v>23</v>
      </c>
      <c r="AO26" s="30">
        <v>127</v>
      </c>
      <c r="AP26" s="30">
        <v>93</v>
      </c>
      <c r="AQ26" s="31">
        <v>34</v>
      </c>
      <c r="AR26" s="30">
        <v>9</v>
      </c>
      <c r="AS26" s="30">
        <v>9</v>
      </c>
      <c r="AT26" s="31">
        <v>0</v>
      </c>
    </row>
    <row r="27" spans="1:46" ht="15" customHeight="1" x14ac:dyDescent="0.2">
      <c r="A27" s="46" t="s">
        <v>40</v>
      </c>
      <c r="B27" s="30">
        <v>22</v>
      </c>
      <c r="C27" s="30">
        <v>19</v>
      </c>
      <c r="D27" s="31">
        <v>3</v>
      </c>
      <c r="E27" s="30">
        <v>733.06200000000001</v>
      </c>
      <c r="F27" s="30">
        <v>650</v>
      </c>
      <c r="G27" s="31">
        <v>83.061999999999998</v>
      </c>
      <c r="H27" s="30">
        <v>155.327</v>
      </c>
      <c r="I27" s="30">
        <v>139</v>
      </c>
      <c r="J27" s="31">
        <v>16.327000000000002</v>
      </c>
      <c r="K27" s="30">
        <v>674</v>
      </c>
      <c r="L27" s="30">
        <v>370</v>
      </c>
      <c r="M27" s="31">
        <v>304</v>
      </c>
      <c r="N27" s="30">
        <v>22.5</v>
      </c>
      <c r="O27" s="30">
        <v>18.5</v>
      </c>
      <c r="P27" s="31">
        <v>4</v>
      </c>
      <c r="Q27" s="30">
        <v>1169.6220000000001</v>
      </c>
      <c r="R27" s="30">
        <v>954.62199999999996</v>
      </c>
      <c r="S27" s="31">
        <v>215</v>
      </c>
      <c r="T27" s="30">
        <v>331.37700000000001</v>
      </c>
      <c r="U27" s="30">
        <v>135.37700000000001</v>
      </c>
      <c r="V27" s="31">
        <v>196</v>
      </c>
      <c r="W27" s="30">
        <v>191.958</v>
      </c>
      <c r="X27" s="30">
        <v>146</v>
      </c>
      <c r="Y27" s="31">
        <v>45.957999999999998</v>
      </c>
      <c r="Z27" s="30">
        <v>12</v>
      </c>
      <c r="AA27" s="30">
        <v>11</v>
      </c>
      <c r="AB27" s="31">
        <v>1</v>
      </c>
      <c r="AC27" s="30">
        <v>217.5</v>
      </c>
      <c r="AD27" s="30">
        <v>197</v>
      </c>
      <c r="AE27" s="31">
        <v>20.5</v>
      </c>
      <c r="AF27" s="30">
        <v>7</v>
      </c>
      <c r="AG27" s="30">
        <v>4</v>
      </c>
      <c r="AH27" s="31">
        <v>3</v>
      </c>
      <c r="AI27" s="30">
        <v>3438.65</v>
      </c>
      <c r="AJ27" s="30">
        <v>2497</v>
      </c>
      <c r="AK27" s="31">
        <v>941.65</v>
      </c>
      <c r="AL27" s="30">
        <v>87</v>
      </c>
      <c r="AM27" s="30">
        <v>72</v>
      </c>
      <c r="AN27" s="31">
        <v>15</v>
      </c>
      <c r="AO27" s="30">
        <v>120</v>
      </c>
      <c r="AP27" s="30">
        <v>78</v>
      </c>
      <c r="AQ27" s="31">
        <v>42</v>
      </c>
      <c r="AR27" s="30">
        <v>22</v>
      </c>
      <c r="AS27" s="30">
        <v>19</v>
      </c>
      <c r="AT27" s="31">
        <v>3</v>
      </c>
    </row>
    <row r="28" spans="1:46" ht="15" customHeight="1" x14ac:dyDescent="0.2">
      <c r="A28" s="46" t="s">
        <v>41</v>
      </c>
      <c r="B28" s="30">
        <v>35</v>
      </c>
      <c r="C28" s="30">
        <v>35</v>
      </c>
      <c r="D28" s="31">
        <v>0</v>
      </c>
      <c r="E28" s="30">
        <v>161</v>
      </c>
      <c r="F28" s="30">
        <v>149</v>
      </c>
      <c r="G28" s="31">
        <v>12</v>
      </c>
      <c r="H28" s="30">
        <v>65</v>
      </c>
      <c r="I28" s="30">
        <v>62</v>
      </c>
      <c r="J28" s="31">
        <v>3</v>
      </c>
      <c r="K28" s="30">
        <v>384</v>
      </c>
      <c r="L28" s="30">
        <v>213</v>
      </c>
      <c r="M28" s="31">
        <v>171</v>
      </c>
      <c r="N28" s="30">
        <v>16</v>
      </c>
      <c r="O28" s="30">
        <v>16</v>
      </c>
      <c r="P28" s="31">
        <v>0</v>
      </c>
      <c r="Q28" s="30">
        <v>555.49300000000005</v>
      </c>
      <c r="R28" s="30">
        <v>447.49299999999999</v>
      </c>
      <c r="S28" s="31">
        <v>108</v>
      </c>
      <c r="T28" s="30">
        <v>66.506</v>
      </c>
      <c r="U28" s="30">
        <v>42.506</v>
      </c>
      <c r="V28" s="31">
        <v>24</v>
      </c>
      <c r="W28" s="30">
        <v>61.2</v>
      </c>
      <c r="X28" s="30">
        <v>51</v>
      </c>
      <c r="Y28" s="31">
        <v>10.199999999999999</v>
      </c>
      <c r="Z28" s="30">
        <v>4</v>
      </c>
      <c r="AA28" s="30">
        <v>4</v>
      </c>
      <c r="AB28" s="31">
        <v>0</v>
      </c>
      <c r="AC28" s="30">
        <v>84</v>
      </c>
      <c r="AD28" s="30">
        <v>78</v>
      </c>
      <c r="AE28" s="31">
        <v>6</v>
      </c>
      <c r="AF28" s="30">
        <v>4</v>
      </c>
      <c r="AG28" s="30">
        <v>4</v>
      </c>
      <c r="AH28" s="31">
        <v>0</v>
      </c>
      <c r="AI28" s="30">
        <v>2191.7979999999998</v>
      </c>
      <c r="AJ28" s="30">
        <v>1523</v>
      </c>
      <c r="AK28" s="31">
        <v>668.798</v>
      </c>
      <c r="AL28" s="30">
        <v>44</v>
      </c>
      <c r="AM28" s="30">
        <v>40</v>
      </c>
      <c r="AN28" s="31">
        <v>4</v>
      </c>
      <c r="AO28" s="30">
        <v>73</v>
      </c>
      <c r="AP28" s="30">
        <v>63</v>
      </c>
      <c r="AQ28" s="31">
        <v>10</v>
      </c>
      <c r="AR28" s="30">
        <v>21</v>
      </c>
      <c r="AS28" s="30">
        <v>21</v>
      </c>
      <c r="AT28" s="31">
        <v>0</v>
      </c>
    </row>
    <row r="29" spans="1:46" ht="15" customHeight="1" thickBot="1" x14ac:dyDescent="0.25">
      <c r="A29" s="46" t="s">
        <v>42</v>
      </c>
      <c r="B29" s="30">
        <v>21</v>
      </c>
      <c r="C29" s="30">
        <v>19</v>
      </c>
      <c r="D29" s="31">
        <v>2</v>
      </c>
      <c r="E29" s="30">
        <v>447.99900000000002</v>
      </c>
      <c r="F29" s="30">
        <v>380</v>
      </c>
      <c r="G29" s="31">
        <v>67.998999999999995</v>
      </c>
      <c r="H29" s="30">
        <v>118.155</v>
      </c>
      <c r="I29" s="30">
        <v>101</v>
      </c>
      <c r="J29" s="31">
        <v>17.155000000000001</v>
      </c>
      <c r="K29" s="30">
        <v>911</v>
      </c>
      <c r="L29" s="30">
        <v>539</v>
      </c>
      <c r="M29" s="31">
        <v>372</v>
      </c>
      <c r="N29" s="30">
        <v>15</v>
      </c>
      <c r="O29" s="30">
        <v>15</v>
      </c>
      <c r="P29" s="31">
        <v>0</v>
      </c>
      <c r="Q29" s="30">
        <v>970.64300000000003</v>
      </c>
      <c r="R29" s="30">
        <v>749.78899999999999</v>
      </c>
      <c r="S29" s="31">
        <v>220.85400000000001</v>
      </c>
      <c r="T29" s="30">
        <v>144.27199999999999</v>
      </c>
      <c r="U29" s="30">
        <v>88.21</v>
      </c>
      <c r="V29" s="31">
        <v>56.061999999999998</v>
      </c>
      <c r="W29" s="30">
        <v>165.32499999999999</v>
      </c>
      <c r="X29" s="30">
        <v>139</v>
      </c>
      <c r="Y29" s="31">
        <v>26.324999999999999</v>
      </c>
      <c r="Z29" s="30">
        <v>15.083</v>
      </c>
      <c r="AA29" s="30">
        <v>9</v>
      </c>
      <c r="AB29" s="31">
        <v>6.0830000000000002</v>
      </c>
      <c r="AC29" s="30">
        <v>176.142</v>
      </c>
      <c r="AD29" s="30">
        <v>146</v>
      </c>
      <c r="AE29" s="31">
        <v>30.141999999999999</v>
      </c>
      <c r="AF29" s="30">
        <v>10</v>
      </c>
      <c r="AG29" s="30">
        <v>7</v>
      </c>
      <c r="AH29" s="31">
        <v>3</v>
      </c>
      <c r="AI29" s="30">
        <v>4015.518</v>
      </c>
      <c r="AJ29" s="30">
        <v>2695</v>
      </c>
      <c r="AK29" s="31">
        <v>1320.518</v>
      </c>
      <c r="AL29" s="30">
        <v>122</v>
      </c>
      <c r="AM29" s="30">
        <v>90</v>
      </c>
      <c r="AN29" s="31">
        <v>32</v>
      </c>
      <c r="AO29" s="30">
        <v>152.857</v>
      </c>
      <c r="AP29" s="30">
        <v>114</v>
      </c>
      <c r="AQ29" s="31">
        <v>38.856999999999999</v>
      </c>
      <c r="AR29" s="30">
        <v>13</v>
      </c>
      <c r="AS29" s="30">
        <v>12</v>
      </c>
      <c r="AT29" s="31">
        <v>1</v>
      </c>
    </row>
    <row r="30" spans="1:46" ht="15" customHeight="1" thickTop="1" thickBot="1" x14ac:dyDescent="0.25">
      <c r="A30" s="27" t="str">
        <f ca="1">A3&amp;"合計"</f>
        <v>石川県合計</v>
      </c>
      <c r="B30" s="28">
        <f>SUM(B11:B29)</f>
        <v>1663</v>
      </c>
      <c r="C30" s="28">
        <f>SUM(C11:C29)</f>
        <v>1516</v>
      </c>
      <c r="D30" s="29">
        <f>SUM(D11:D29)</f>
        <v>147</v>
      </c>
      <c r="E30" s="28">
        <f>SUM(E11:E29)</f>
        <v>47627.702000000005</v>
      </c>
      <c r="F30" s="28">
        <f>SUM(F11:F29)</f>
        <v>43515</v>
      </c>
      <c r="G30" s="29">
        <f>SUM(G11:G29)</f>
        <v>4112.7019999999993</v>
      </c>
      <c r="H30" s="28">
        <f>SUM(H11:H29)</f>
        <v>13273.734999999999</v>
      </c>
      <c r="I30" s="28">
        <f>SUM(I11:I29)</f>
        <v>11970</v>
      </c>
      <c r="J30" s="29">
        <f>SUM(J11:J29)</f>
        <v>1303.7349999999999</v>
      </c>
      <c r="K30" s="28">
        <f>SUM(K11:K29)</f>
        <v>35801.974000000002</v>
      </c>
      <c r="L30" s="28">
        <f>SUM(L11:L29)</f>
        <v>16664</v>
      </c>
      <c r="M30" s="29">
        <f>SUM(M11:M29)</f>
        <v>19137.973999999998</v>
      </c>
      <c r="N30" s="28">
        <f>SUM(N11:N29)</f>
        <v>1748.654</v>
      </c>
      <c r="O30" s="28">
        <f>SUM(O11:O29)</f>
        <v>1665.654</v>
      </c>
      <c r="P30" s="29">
        <f>SUM(P11:P29)</f>
        <v>83</v>
      </c>
      <c r="Q30" s="28">
        <f>SUM(Q11:Q29)</f>
        <v>48658.985000000015</v>
      </c>
      <c r="R30" s="28">
        <f>SUM(R11:R29)</f>
        <v>35919.708000000006</v>
      </c>
      <c r="S30" s="29">
        <f>SUM(S11:S29)</f>
        <v>12739.276999999998</v>
      </c>
      <c r="T30" s="28">
        <f>SUM(T11:T29)</f>
        <v>17966.955000000002</v>
      </c>
      <c r="U30" s="28">
        <f>SUM(U11:U29)</f>
        <v>10852.273000000001</v>
      </c>
      <c r="V30" s="29">
        <f>SUM(V11:V29)</f>
        <v>7114.6819999999998</v>
      </c>
      <c r="W30" s="28">
        <f>SUM(W11:W29)</f>
        <v>18454.231</v>
      </c>
      <c r="X30" s="28">
        <f>SUM(X11:X29)</f>
        <v>14440</v>
      </c>
      <c r="Y30" s="29">
        <f>SUM(Y11:Y29)</f>
        <v>4014.2310000000007</v>
      </c>
      <c r="Z30" s="28">
        <f>SUM(Z11:Z29)</f>
        <v>585.75599999999997</v>
      </c>
      <c r="AA30" s="28">
        <f>SUM(AA11:AA29)</f>
        <v>402</v>
      </c>
      <c r="AB30" s="29">
        <f>SUM(AB11:AB29)</f>
        <v>183.756</v>
      </c>
      <c r="AC30" s="28">
        <f>SUM(AC11:AC29)</f>
        <v>19052.889000000003</v>
      </c>
      <c r="AD30" s="28">
        <f>SUM(AD11:AD29)</f>
        <v>17344</v>
      </c>
      <c r="AE30" s="29">
        <f>SUM(AE11:AE29)</f>
        <v>1708.8890000000001</v>
      </c>
      <c r="AF30" s="28">
        <f>SUM(AF11:AF29)</f>
        <v>405</v>
      </c>
      <c r="AG30" s="28">
        <f>SUM(AG11:AG29)</f>
        <v>320</v>
      </c>
      <c r="AH30" s="29">
        <f>SUM(AH11:AH29)</f>
        <v>85</v>
      </c>
      <c r="AI30" s="28">
        <f>SUM(AI11:AI29)</f>
        <v>192972.05699999994</v>
      </c>
      <c r="AJ30" s="28">
        <f>SUM(AJ11:AJ29)</f>
        <v>141252</v>
      </c>
      <c r="AK30" s="29">
        <f>SUM(AK11:AK29)</f>
        <v>51720.057000000015</v>
      </c>
      <c r="AL30" s="28">
        <f>SUM(AL11:AL29)</f>
        <v>7683.6719999999996</v>
      </c>
      <c r="AM30" s="28">
        <f>SUM(AM11:AM29)</f>
        <v>6142</v>
      </c>
      <c r="AN30" s="29">
        <f>SUM(AN11:AN29)</f>
        <v>1541.672</v>
      </c>
      <c r="AO30" s="28">
        <f>SUM(AO11:AO29)</f>
        <v>11254.232</v>
      </c>
      <c r="AP30" s="28">
        <f>SUM(AP11:AP29)</f>
        <v>7787</v>
      </c>
      <c r="AQ30" s="29">
        <f>SUM(AQ11:AQ29)</f>
        <v>3467.232</v>
      </c>
      <c r="AR30" s="28">
        <f>SUM(AR11:AR29)</f>
        <v>2137</v>
      </c>
      <c r="AS30" s="28">
        <f>SUM(AS11:AS29)</f>
        <v>2048</v>
      </c>
      <c r="AT30" s="29">
        <f>SUM(AT11:AT29)</f>
        <v>89</v>
      </c>
    </row>
    <row r="31" spans="1:46" ht="15" customHeight="1" x14ac:dyDescent="0.2">
      <c r="B31" s="25"/>
      <c r="T31" s="25"/>
    </row>
  </sheetData>
  <mergeCells count="17">
    <mergeCell ref="Q6:S6"/>
    <mergeCell ref="K6:M6"/>
    <mergeCell ref="N6:P6"/>
    <mergeCell ref="A5:A7"/>
    <mergeCell ref="A8:A10"/>
    <mergeCell ref="B6:D6"/>
    <mergeCell ref="E6:G6"/>
    <mergeCell ref="H6:J6"/>
    <mergeCell ref="AO6:AQ6"/>
    <mergeCell ref="AR6:AT6"/>
    <mergeCell ref="AF6:AH6"/>
    <mergeCell ref="AL6:AN6"/>
    <mergeCell ref="T6:V6"/>
    <mergeCell ref="W6:Y6"/>
    <mergeCell ref="Z6:AB6"/>
    <mergeCell ref="AC6:AE6"/>
    <mergeCell ref="AI6:AK6"/>
  </mergeCells>
  <phoneticPr fontId="2"/>
  <printOptions horizontalCentered="1"/>
  <pageMargins left="0.39370078740157483" right="0.39370078740157483" top="0.39370078740157483" bottom="0.39370078740157483" header="0.39370078740157483" footer="0.19685039370078741"/>
  <pageSetup paperSize="9" scale="74" orientation="landscape" r:id="rId1"/>
  <headerFooter alignWithMargins="0"/>
  <rowBreaks count="1" manualBreakCount="1">
    <brk id="33" max="16383" man="1"/>
  </rowBreaks>
  <colBreaks count="4" manualBreakCount="4">
    <brk id="10" max="1048575" man="1"/>
    <brk id="19" max="1048575" man="1"/>
    <brk id="28" max="1048575" man="1"/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石川県</vt:lpstr>
      <vt:lpstr>石川県!Print_Area</vt:lpstr>
      <vt:lpstr>石川県!Print_Titles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平元　彩音</cp:lastModifiedBy>
  <cp:lastPrinted>2019-07-24T12:11:20Z</cp:lastPrinted>
  <dcterms:created xsi:type="dcterms:W3CDTF">2013-08-08T10:31:51Z</dcterms:created>
  <dcterms:modified xsi:type="dcterms:W3CDTF">2022-07-20T09:04:11Z</dcterms:modified>
</cp:coreProperties>
</file>