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19_山梨県\"/>
    </mc:Choice>
  </mc:AlternateContent>
  <xr:revisionPtr revIDLastSave="0" documentId="13_ncr:1_{091FCA99-7A33-4F02-8ECD-6E696C981FEC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山梨県" sheetId="4" r:id="rId1"/>
  </sheets>
  <definedNames>
    <definedName name="_xlnm.Print_Area" localSheetId="0">山梨県!$A$1:$K$33</definedName>
    <definedName name="_xlnm.Print_Titles" localSheetId="0">山梨県!$A:$A,山梨県!$1:$5</definedName>
  </definedNames>
  <calcPr calcId="191029"/>
</workbook>
</file>

<file path=xl/calcChain.xml><?xml version="1.0" encoding="utf-8"?>
<calcChain xmlns="http://schemas.openxmlformats.org/spreadsheetml/2006/main">
  <c r="F21" i="4" l="1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A3" i="4"/>
  <c r="A33" i="4" s="1"/>
  <c r="E33" i="4"/>
  <c r="D33" i="4"/>
  <c r="C33" i="4"/>
  <c r="B33" i="4"/>
  <c r="F32" i="4"/>
  <c r="F31" i="4"/>
  <c r="F30" i="4"/>
  <c r="F29" i="4"/>
  <c r="F28" i="4"/>
  <c r="F27" i="4"/>
  <c r="F26" i="4"/>
  <c r="F25" i="4"/>
  <c r="F24" i="4"/>
  <c r="F23" i="4"/>
  <c r="F22" i="4"/>
  <c r="F6" i="4"/>
  <c r="F33" i="4" l="1"/>
</calcChain>
</file>

<file path=xl/sharedStrings.xml><?xml version="1.0" encoding="utf-8"?>
<sst xmlns="http://schemas.openxmlformats.org/spreadsheetml/2006/main" count="41" uniqueCount="41">
  <si>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</si>
  <si>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</si>
  <si>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</si>
  <si>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</si>
  <si>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</si>
  <si>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</si>
  <si>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</si>
  <si>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</si>
  <si>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</si>
  <si>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</si>
  <si>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</si>
  <si>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</si>
  <si>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</si>
  <si>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</si>
  <si>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</si>
  <si>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</si>
  <si>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</si>
  <si>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</si>
  <si>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</si>
  <si>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</si>
  <si>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</si>
  <si>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</si>
  <si>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南部町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</si>
  <si>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</si>
  <si>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</si>
  <si>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</si>
  <si>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</si>
  <si>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</si>
  <si>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</si>
  <si>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</si>
  <si>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</si>
  <si>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</si>
  <si>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</si>
  <si>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渡辺　ともひこ</t>
  </si>
  <si>
    <t>宮沢　ゆか</t>
  </si>
  <si>
    <t>永井　学</t>
  </si>
  <si>
    <t>黒木　一郎</t>
  </si>
  <si>
    <t>参政党</t>
  </si>
  <si>
    <t>立憲民主党</t>
  </si>
  <si>
    <t>自由民主党</t>
  </si>
  <si>
    <t>ＮＨＫ党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</si>
</sst>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1"/>
  <sheetViews>
    <sheetView showGridLines="0" showZeros="0" tabSelected="1" view="pageBreakPreview" zoomScale="85" zoomScaleNormal="85" zoomScaleSheetLayoutView="85" workbookViewId="0">
      <pane xSplit="1" ySplit="5" topLeftCell="B27" activePane="bottomRight" state="frozen"/>
      <selection pane="topRight" activeCell="B1" sqref="B1"/>
      <selection pane="bottomLeft" activeCell="A6" sqref="A6"/>
      <selection pane="bottomRight" activeCell="A6" sqref="A6:A32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10" width="17.81640625" style="6"/>
    <col min="11" max="11" width="17.81640625" style="15"/>
    <col min="12" max="16384" width="17.81640625" style="1"/>
  </cols>
  <sheetData>
    <row r="1" spans="1:14" ht="21" customHeight="1" x14ac:dyDescent="0.2">
      <c r="A1" s="18" t="s">
        <v>5</v>
      </c>
      <c r="B1" s="3"/>
      <c r="C1" s="3"/>
      <c r="D1" s="3"/>
      <c r="E1" s="3"/>
      <c r="F1" s="3"/>
      <c r="G1" s="3"/>
      <c r="H1" s="3"/>
      <c r="I1" s="3"/>
      <c r="J1" s="3"/>
      <c r="K1" s="4"/>
      <c r="M1" s="2"/>
      <c r="N1" s="5"/>
    </row>
    <row r="2" spans="1:14" ht="21" customHeight="1" x14ac:dyDescent="0.2">
      <c r="A2" s="29"/>
      <c r="B2" s="34" t="s">
        <v>3</v>
      </c>
      <c r="C2" s="34"/>
      <c r="D2" s="34"/>
      <c r="E2" s="34"/>
      <c r="F2" s="34"/>
      <c r="G2" s="34"/>
      <c r="H2" s="34"/>
      <c r="I2" s="34"/>
      <c r="J2" s="34"/>
      <c r="K2" s="34"/>
      <c r="M2" s="2"/>
      <c r="N2" s="2"/>
    </row>
    <row r="3" spans="1:14" ht="21" customHeight="1" x14ac:dyDescent="0.2">
      <c r="A3" s="21" t="str">
        <f ca="1">RIGHT(CELL("filename",A3),LEN(CELL("filename",A3))-FIND("]",CELL("filename",A3)))</f>
        <v>山梨県</v>
      </c>
      <c r="B3" s="2"/>
      <c r="F3" s="17" t="s">
        <v>2</v>
      </c>
      <c r="N3" s="7"/>
    </row>
    <row r="4" spans="1:14" ht="21" customHeight="1" x14ac:dyDescent="0.2">
      <c r="A4" s="16" t="s">
        <v>0</v>
      </c>
      <c r="B4" s="22" t="s">
        <v>33</v>
      </c>
      <c r="C4" s="22" t="s">
        <v>34</v>
      </c>
      <c r="D4" s="22" t="s">
        <v>35</v>
      </c>
      <c r="E4" s="22" t="s">
        <v>36</v>
      </c>
      <c r="F4" s="32" t="s">
        <v>1</v>
      </c>
      <c r="G4" s="1"/>
      <c r="H4" s="1"/>
      <c r="I4" s="1"/>
      <c r="J4" s="1"/>
      <c r="K4" s="1"/>
    </row>
    <row r="5" spans="1:14" ht="21" customHeight="1" x14ac:dyDescent="0.2">
      <c r="A5" s="20" t="s">
        <v>4</v>
      </c>
      <c r="B5" s="23" t="s">
        <v>37</v>
      </c>
      <c r="C5" s="23" t="s">
        <v>38</v>
      </c>
      <c r="D5" s="23" t="s">
        <v>39</v>
      </c>
      <c r="E5" s="23" t="s">
        <v>40</v>
      </c>
      <c r="F5" s="33"/>
      <c r="G5" s="1"/>
      <c r="H5" s="1"/>
      <c r="I5" s="1"/>
      <c r="J5" s="1"/>
      <c r="K5" s="1"/>
    </row>
    <row r="6" spans="1:14" ht="21" customHeight="1" x14ac:dyDescent="0.2">
      <c r="A6" s="30" t="s">
        <v>6</v>
      </c>
      <c r="B6" s="25">
        <v>4476</v>
      </c>
      <c r="C6" s="25">
        <v>34758</v>
      </c>
      <c r="D6" s="25">
        <v>39877</v>
      </c>
      <c r="E6" s="25">
        <v>1587</v>
      </c>
      <c r="F6" s="26">
        <f t="shared" ref="F6:F32" si="0">SUM(B6:E6)</f>
        <v>80698</v>
      </c>
      <c r="G6" s="1"/>
      <c r="H6" s="1"/>
      <c r="I6" s="1"/>
      <c r="J6" s="1"/>
      <c r="K6" s="1"/>
    </row>
    <row r="7" spans="1:14" ht="21" customHeight="1" x14ac:dyDescent="0.2">
      <c r="A7" s="31" t="s">
        <v>7</v>
      </c>
      <c r="B7" s="27">
        <v>1139</v>
      </c>
      <c r="C7" s="27">
        <v>8230</v>
      </c>
      <c r="D7" s="27">
        <v>11848</v>
      </c>
      <c r="E7" s="27">
        <v>383</v>
      </c>
      <c r="F7" s="28">
        <f t="shared" si="0"/>
        <v>21600</v>
      </c>
      <c r="G7" s="1"/>
      <c r="H7" s="1"/>
      <c r="I7" s="1"/>
      <c r="J7" s="1"/>
      <c r="K7" s="1"/>
    </row>
    <row r="8" spans="1:14" ht="21" customHeight="1" x14ac:dyDescent="0.2">
      <c r="A8" s="31" t="s">
        <v>8</v>
      </c>
      <c r="B8" s="27">
        <v>635</v>
      </c>
      <c r="C8" s="27">
        <v>5462</v>
      </c>
      <c r="D8" s="27">
        <v>7834</v>
      </c>
      <c r="E8" s="27">
        <v>236</v>
      </c>
      <c r="F8" s="28">
        <f t="shared" si="0"/>
        <v>14167</v>
      </c>
      <c r="G8" s="1"/>
      <c r="H8" s="1"/>
      <c r="I8" s="1"/>
      <c r="J8" s="1"/>
      <c r="K8" s="1"/>
    </row>
    <row r="9" spans="1:14" ht="21" customHeight="1" x14ac:dyDescent="0.2">
      <c r="A9" s="31" t="s">
        <v>9</v>
      </c>
      <c r="B9" s="27">
        <v>745</v>
      </c>
      <c r="C9" s="27">
        <v>7906</v>
      </c>
      <c r="D9" s="27">
        <v>7775</v>
      </c>
      <c r="E9" s="27">
        <v>243</v>
      </c>
      <c r="F9" s="28">
        <f t="shared" si="0"/>
        <v>16669</v>
      </c>
      <c r="G9" s="1"/>
      <c r="H9" s="1"/>
      <c r="I9" s="1"/>
      <c r="J9" s="1"/>
      <c r="K9" s="1"/>
    </row>
    <row r="10" spans="1:14" ht="21" customHeight="1" x14ac:dyDescent="0.2">
      <c r="A10" s="31" t="s">
        <v>10</v>
      </c>
      <c r="B10" s="27">
        <v>521</v>
      </c>
      <c r="C10" s="27">
        <v>5160</v>
      </c>
      <c r="D10" s="27">
        <v>6428</v>
      </c>
      <c r="E10" s="27">
        <v>198</v>
      </c>
      <c r="F10" s="28">
        <f t="shared" si="0"/>
        <v>12307</v>
      </c>
      <c r="G10" s="1"/>
      <c r="H10" s="1"/>
      <c r="I10" s="1"/>
      <c r="J10" s="1"/>
      <c r="K10" s="1"/>
    </row>
    <row r="11" spans="1:14" ht="21" customHeight="1" x14ac:dyDescent="0.2">
      <c r="A11" s="31" t="s">
        <v>11</v>
      </c>
      <c r="B11" s="27">
        <v>752</v>
      </c>
      <c r="C11" s="27">
        <v>6638</v>
      </c>
      <c r="D11" s="27">
        <v>6231</v>
      </c>
      <c r="E11" s="27">
        <v>269</v>
      </c>
      <c r="F11" s="28">
        <f t="shared" si="0"/>
        <v>13890</v>
      </c>
      <c r="G11" s="1"/>
      <c r="H11" s="1"/>
      <c r="I11" s="1"/>
      <c r="J11" s="1"/>
      <c r="K11" s="1"/>
    </row>
    <row r="12" spans="1:14" ht="21" customHeight="1" x14ac:dyDescent="0.2">
      <c r="A12" s="31" t="s">
        <v>12</v>
      </c>
      <c r="B12" s="27">
        <v>1581</v>
      </c>
      <c r="C12" s="27">
        <v>13822</v>
      </c>
      <c r="D12" s="27">
        <v>15533</v>
      </c>
      <c r="E12" s="27">
        <v>614</v>
      </c>
      <c r="F12" s="28">
        <f t="shared" si="0"/>
        <v>31550</v>
      </c>
      <c r="G12" s="1"/>
      <c r="H12" s="1"/>
      <c r="I12" s="1"/>
      <c r="J12" s="1"/>
      <c r="K12" s="1"/>
    </row>
    <row r="13" spans="1:14" ht="21" customHeight="1" x14ac:dyDescent="0.2">
      <c r="A13" s="31" t="s">
        <v>13</v>
      </c>
      <c r="B13" s="27">
        <v>1664</v>
      </c>
      <c r="C13" s="27">
        <v>12829</v>
      </c>
      <c r="D13" s="27">
        <v>9936</v>
      </c>
      <c r="E13" s="27">
        <v>519</v>
      </c>
      <c r="F13" s="28">
        <f t="shared" si="0"/>
        <v>24948</v>
      </c>
      <c r="G13" s="1"/>
      <c r="H13" s="1"/>
      <c r="I13" s="1"/>
      <c r="J13" s="1"/>
      <c r="K13" s="1"/>
    </row>
    <row r="14" spans="1:14" ht="21" customHeight="1" x14ac:dyDescent="0.2">
      <c r="A14" s="31" t="s">
        <v>14</v>
      </c>
      <c r="B14" s="27">
        <v>1794</v>
      </c>
      <c r="C14" s="27">
        <v>14164</v>
      </c>
      <c r="D14" s="27">
        <v>14784</v>
      </c>
      <c r="E14" s="27">
        <v>626</v>
      </c>
      <c r="F14" s="28">
        <f t="shared" si="0"/>
        <v>31368</v>
      </c>
      <c r="G14" s="1"/>
      <c r="H14" s="1"/>
      <c r="I14" s="1"/>
      <c r="J14" s="1"/>
      <c r="K14" s="1"/>
    </row>
    <row r="15" spans="1:14" ht="21" customHeight="1" x14ac:dyDescent="0.2">
      <c r="A15" s="31" t="s">
        <v>15</v>
      </c>
      <c r="B15" s="27">
        <v>1768</v>
      </c>
      <c r="C15" s="27">
        <v>12315</v>
      </c>
      <c r="D15" s="27">
        <v>13455</v>
      </c>
      <c r="E15" s="27">
        <v>570</v>
      </c>
      <c r="F15" s="28">
        <f t="shared" si="0"/>
        <v>28108</v>
      </c>
      <c r="G15" s="1"/>
      <c r="H15" s="1"/>
      <c r="I15" s="1"/>
      <c r="J15" s="1"/>
      <c r="K15" s="1"/>
    </row>
    <row r="16" spans="1:14" ht="21" customHeight="1" x14ac:dyDescent="0.2">
      <c r="A16" s="31" t="s">
        <v>16</v>
      </c>
      <c r="B16" s="27">
        <v>495</v>
      </c>
      <c r="C16" s="27">
        <v>4785</v>
      </c>
      <c r="D16" s="27">
        <v>5908</v>
      </c>
      <c r="E16" s="27">
        <v>231</v>
      </c>
      <c r="F16" s="28">
        <f t="shared" si="0"/>
        <v>11419</v>
      </c>
      <c r="G16" s="1"/>
      <c r="H16" s="1"/>
      <c r="I16" s="1"/>
      <c r="J16" s="1"/>
      <c r="K16" s="1"/>
    </row>
    <row r="17" spans="1:11" ht="21" customHeight="1" x14ac:dyDescent="0.2">
      <c r="A17" s="31" t="s">
        <v>17</v>
      </c>
      <c r="B17" s="27">
        <v>715</v>
      </c>
      <c r="C17" s="27">
        <v>6856</v>
      </c>
      <c r="D17" s="27">
        <v>7053</v>
      </c>
      <c r="E17" s="27">
        <v>261</v>
      </c>
      <c r="F17" s="28">
        <f t="shared" si="0"/>
        <v>14885</v>
      </c>
      <c r="G17" s="1"/>
      <c r="H17" s="1"/>
      <c r="I17" s="1"/>
      <c r="J17" s="1"/>
      <c r="K17" s="1"/>
    </row>
    <row r="18" spans="1:11" ht="21" customHeight="1" x14ac:dyDescent="0.2">
      <c r="A18" s="31" t="s">
        <v>18</v>
      </c>
      <c r="B18" s="27">
        <v>774</v>
      </c>
      <c r="C18" s="27">
        <v>5682</v>
      </c>
      <c r="D18" s="27">
        <v>6298</v>
      </c>
      <c r="E18" s="27">
        <v>238</v>
      </c>
      <c r="F18" s="28">
        <f t="shared" si="0"/>
        <v>12992</v>
      </c>
      <c r="G18" s="1"/>
      <c r="H18" s="1"/>
      <c r="I18" s="1"/>
      <c r="J18" s="1"/>
      <c r="K18" s="1"/>
    </row>
    <row r="19" spans="1:11" ht="21" customHeight="1" x14ac:dyDescent="0.2">
      <c r="A19" s="31" t="s">
        <v>19</v>
      </c>
      <c r="B19" s="27">
        <v>316</v>
      </c>
      <c r="C19" s="27">
        <v>3635</v>
      </c>
      <c r="D19" s="27">
        <v>3792</v>
      </c>
      <c r="E19" s="27">
        <v>117</v>
      </c>
      <c r="F19" s="28">
        <f t="shared" si="0"/>
        <v>7860</v>
      </c>
      <c r="G19" s="1"/>
      <c r="H19" s="1"/>
      <c r="I19" s="1"/>
      <c r="J19" s="1"/>
      <c r="K19" s="1"/>
    </row>
    <row r="20" spans="1:11" ht="21" customHeight="1" x14ac:dyDescent="0.2">
      <c r="A20" s="31" t="s">
        <v>20</v>
      </c>
      <c r="B20" s="27">
        <v>24</v>
      </c>
      <c r="C20" s="27">
        <v>263</v>
      </c>
      <c r="D20" s="27">
        <v>304</v>
      </c>
      <c r="E20" s="27">
        <v>10</v>
      </c>
      <c r="F20" s="28">
        <f t="shared" si="0"/>
        <v>601</v>
      </c>
      <c r="G20" s="1"/>
      <c r="H20" s="1"/>
      <c r="I20" s="1"/>
      <c r="J20" s="1"/>
      <c r="K20" s="1"/>
    </row>
    <row r="21" spans="1:11" ht="21" customHeight="1" x14ac:dyDescent="0.2">
      <c r="A21" s="31" t="s">
        <v>21</v>
      </c>
      <c r="B21" s="27">
        <v>166</v>
      </c>
      <c r="C21" s="27">
        <v>2588</v>
      </c>
      <c r="D21" s="27">
        <v>3157</v>
      </c>
      <c r="E21" s="27">
        <v>79</v>
      </c>
      <c r="F21" s="28">
        <f t="shared" si="0"/>
        <v>5990</v>
      </c>
      <c r="G21" s="1"/>
      <c r="H21" s="1"/>
      <c r="I21" s="1"/>
      <c r="J21" s="1"/>
      <c r="K21" s="1"/>
    </row>
    <row r="22" spans="1:11" ht="21" customHeight="1" x14ac:dyDescent="0.2">
      <c r="A22" s="31" t="s">
        <v>22</v>
      </c>
      <c r="B22" s="27">
        <v>135</v>
      </c>
      <c r="C22" s="27">
        <v>1704</v>
      </c>
      <c r="D22" s="27">
        <v>2364</v>
      </c>
      <c r="E22" s="27">
        <v>35</v>
      </c>
      <c r="F22" s="28">
        <f t="shared" si="0"/>
        <v>4238</v>
      </c>
      <c r="G22" s="1"/>
      <c r="H22" s="1"/>
      <c r="I22" s="1"/>
      <c r="J22" s="1"/>
      <c r="K22" s="1"/>
    </row>
    <row r="23" spans="1:11" ht="21" customHeight="1" x14ac:dyDescent="0.2">
      <c r="A23" s="31" t="s">
        <v>23</v>
      </c>
      <c r="B23" s="27">
        <v>320</v>
      </c>
      <c r="C23" s="27">
        <v>3629</v>
      </c>
      <c r="D23" s="27">
        <v>3318</v>
      </c>
      <c r="E23" s="27">
        <v>101</v>
      </c>
      <c r="F23" s="28">
        <f t="shared" si="0"/>
        <v>7368</v>
      </c>
      <c r="G23" s="1"/>
      <c r="H23" s="1"/>
      <c r="I23" s="1"/>
      <c r="J23" s="1"/>
      <c r="K23" s="1"/>
    </row>
    <row r="24" spans="1:11" ht="21" customHeight="1" x14ac:dyDescent="0.2">
      <c r="A24" s="31" t="s">
        <v>24</v>
      </c>
      <c r="B24" s="27">
        <v>575</v>
      </c>
      <c r="C24" s="27">
        <v>3821</v>
      </c>
      <c r="D24" s="27">
        <v>4174</v>
      </c>
      <c r="E24" s="27">
        <v>184</v>
      </c>
      <c r="F24" s="28">
        <f t="shared" si="0"/>
        <v>8754</v>
      </c>
      <c r="G24" s="1"/>
      <c r="H24" s="1"/>
      <c r="I24" s="1"/>
      <c r="J24" s="1"/>
      <c r="K24" s="1"/>
    </row>
    <row r="25" spans="1:11" ht="21" customHeight="1" x14ac:dyDescent="0.2">
      <c r="A25" s="31" t="s">
        <v>25</v>
      </c>
      <c r="B25" s="27">
        <v>48</v>
      </c>
      <c r="C25" s="27">
        <v>418</v>
      </c>
      <c r="D25" s="27">
        <v>505</v>
      </c>
      <c r="E25" s="27">
        <v>9</v>
      </c>
      <c r="F25" s="28">
        <f t="shared" si="0"/>
        <v>980</v>
      </c>
      <c r="G25" s="1"/>
      <c r="H25" s="1"/>
      <c r="I25" s="1"/>
      <c r="J25" s="1"/>
      <c r="K25" s="1"/>
    </row>
    <row r="26" spans="1:11" ht="21" customHeight="1" x14ac:dyDescent="0.2">
      <c r="A26" s="31" t="s">
        <v>26</v>
      </c>
      <c r="B26" s="27">
        <v>86</v>
      </c>
      <c r="C26" s="27">
        <v>749</v>
      </c>
      <c r="D26" s="27">
        <v>1292</v>
      </c>
      <c r="E26" s="27">
        <v>27</v>
      </c>
      <c r="F26" s="28">
        <f t="shared" si="0"/>
        <v>2154</v>
      </c>
      <c r="G26" s="1"/>
      <c r="H26" s="1"/>
      <c r="I26" s="1"/>
      <c r="J26" s="1"/>
      <c r="K26" s="1"/>
    </row>
    <row r="27" spans="1:11" ht="21" customHeight="1" x14ac:dyDescent="0.2">
      <c r="A27" s="31" t="s">
        <v>27</v>
      </c>
      <c r="B27" s="27">
        <v>329</v>
      </c>
      <c r="C27" s="27">
        <v>1564</v>
      </c>
      <c r="D27" s="27">
        <v>2241</v>
      </c>
      <c r="E27" s="27">
        <v>112</v>
      </c>
      <c r="F27" s="28">
        <f t="shared" si="0"/>
        <v>4246</v>
      </c>
      <c r="G27" s="1"/>
      <c r="H27" s="1"/>
      <c r="I27" s="1"/>
      <c r="J27" s="1"/>
      <c r="K27" s="1"/>
    </row>
    <row r="28" spans="1:11" ht="21" customHeight="1" x14ac:dyDescent="0.2">
      <c r="A28" s="31" t="s">
        <v>28</v>
      </c>
      <c r="B28" s="27">
        <v>211</v>
      </c>
      <c r="C28" s="27">
        <v>1027</v>
      </c>
      <c r="D28" s="27">
        <v>1623</v>
      </c>
      <c r="E28" s="27">
        <v>69</v>
      </c>
      <c r="F28" s="28">
        <f t="shared" si="0"/>
        <v>2930</v>
      </c>
      <c r="G28" s="1"/>
      <c r="H28" s="1"/>
      <c r="I28" s="1"/>
      <c r="J28" s="1"/>
      <c r="K28" s="1"/>
    </row>
    <row r="29" spans="1:11" ht="21" customHeight="1" x14ac:dyDescent="0.2">
      <c r="A29" s="31" t="s">
        <v>29</v>
      </c>
      <c r="B29" s="27">
        <v>144</v>
      </c>
      <c r="C29" s="27">
        <v>605</v>
      </c>
      <c r="D29" s="27">
        <v>857</v>
      </c>
      <c r="E29" s="27">
        <v>42</v>
      </c>
      <c r="F29" s="28">
        <f t="shared" si="0"/>
        <v>1648</v>
      </c>
      <c r="G29" s="1"/>
      <c r="H29" s="1"/>
      <c r="I29" s="1"/>
      <c r="J29" s="1"/>
      <c r="K29" s="1"/>
    </row>
    <row r="30" spans="1:11" ht="21" customHeight="1" x14ac:dyDescent="0.2">
      <c r="A30" s="31" t="s">
        <v>30</v>
      </c>
      <c r="B30" s="27">
        <v>853</v>
      </c>
      <c r="C30" s="27">
        <v>4864</v>
      </c>
      <c r="D30" s="27">
        <v>5945</v>
      </c>
      <c r="E30" s="27">
        <v>236</v>
      </c>
      <c r="F30" s="28">
        <f t="shared" si="0"/>
        <v>11898</v>
      </c>
      <c r="G30" s="1"/>
      <c r="H30" s="1"/>
      <c r="I30" s="1"/>
      <c r="J30" s="1"/>
      <c r="K30" s="1"/>
    </row>
    <row r="31" spans="1:11" ht="21" customHeight="1" x14ac:dyDescent="0.2">
      <c r="A31" s="31" t="s">
        <v>31</v>
      </c>
      <c r="B31" s="27">
        <v>10</v>
      </c>
      <c r="C31" s="27">
        <v>162</v>
      </c>
      <c r="D31" s="27">
        <v>303</v>
      </c>
      <c r="E31" s="27">
        <v>9</v>
      </c>
      <c r="F31" s="28">
        <f t="shared" si="0"/>
        <v>484</v>
      </c>
      <c r="G31" s="1"/>
      <c r="H31" s="1"/>
      <c r="I31" s="1"/>
      <c r="J31" s="1"/>
      <c r="K31" s="1"/>
    </row>
    <row r="32" spans="1:11" ht="21" customHeight="1" thickBot="1" x14ac:dyDescent="0.25">
      <c r="A32" s="31" t="s">
        <v>32</v>
      </c>
      <c r="B32" s="27">
        <v>15</v>
      </c>
      <c r="C32" s="27">
        <v>104</v>
      </c>
      <c r="D32" s="27">
        <v>238</v>
      </c>
      <c r="E32" s="27">
        <v>1</v>
      </c>
      <c r="F32" s="28">
        <f t="shared" si="0"/>
        <v>358</v>
      </c>
      <c r="G32" s="1"/>
      <c r="H32" s="1"/>
      <c r="I32" s="1"/>
      <c r="J32" s="1"/>
      <c r="K32" s="1"/>
    </row>
    <row r="33" spans="1:11" ht="21" customHeight="1" thickTop="1" x14ac:dyDescent="0.2">
      <c r="A33" s="19" t="str">
        <f ca="1">A3&amp;" 合計"</f>
        <v>山梨県 合計</v>
      </c>
      <c r="B33" s="24">
        <f>SUM(B6:B32)</f>
        <v>20291</v>
      </c>
      <c r="C33" s="24">
        <f>SUM(C6:C32)</f>
        <v>163740</v>
      </c>
      <c r="D33" s="24">
        <f>SUM(D6:D32)</f>
        <v>183073</v>
      </c>
      <c r="E33" s="24">
        <f>SUM(E6:E32)</f>
        <v>7006</v>
      </c>
      <c r="F33" s="24">
        <f>SUM(F6:F32)</f>
        <v>374110</v>
      </c>
      <c r="G33" s="1"/>
      <c r="H33" s="1"/>
      <c r="I33" s="1"/>
      <c r="J33" s="1"/>
      <c r="K33" s="1"/>
    </row>
    <row r="34" spans="1:11" ht="21" customHeight="1" x14ac:dyDescent="0.2">
      <c r="A34" s="8"/>
      <c r="B34" s="9"/>
      <c r="C34" s="10"/>
      <c r="D34" s="10"/>
      <c r="E34" s="10"/>
      <c r="F34" s="10"/>
      <c r="G34" s="10"/>
      <c r="H34" s="10"/>
      <c r="I34" s="10"/>
      <c r="J34" s="10"/>
      <c r="K34" s="11"/>
    </row>
    <row r="35" spans="1:11" ht="21" customHeight="1" x14ac:dyDescent="0.2">
      <c r="A35" s="12"/>
      <c r="B35" s="6"/>
      <c r="C35" s="13"/>
      <c r="D35" s="13"/>
      <c r="E35" s="13"/>
      <c r="F35" s="13"/>
      <c r="G35" s="13"/>
      <c r="H35" s="13"/>
      <c r="I35" s="13"/>
      <c r="J35" s="13"/>
      <c r="K35" s="14"/>
    </row>
    <row r="36" spans="1:11" ht="21" customHeight="1" x14ac:dyDescent="0.2">
      <c r="A36" s="12"/>
      <c r="B36" s="6"/>
      <c r="C36" s="13"/>
      <c r="D36" s="13"/>
      <c r="E36" s="13"/>
      <c r="F36" s="13"/>
      <c r="G36" s="13"/>
      <c r="H36" s="13"/>
      <c r="I36" s="13"/>
      <c r="J36" s="13"/>
      <c r="K36" s="14"/>
    </row>
    <row r="37" spans="1:11" ht="21" customHeight="1" x14ac:dyDescent="0.2">
      <c r="A37" s="12"/>
      <c r="B37" s="6"/>
      <c r="C37" s="13"/>
      <c r="D37" s="13"/>
      <c r="E37" s="13"/>
      <c r="F37" s="13"/>
      <c r="G37" s="13"/>
      <c r="H37" s="13"/>
      <c r="I37" s="13"/>
      <c r="J37" s="13"/>
      <c r="K37" s="14"/>
    </row>
    <row r="38" spans="1:11" ht="21" customHeight="1" x14ac:dyDescent="0.2">
      <c r="A38" s="12"/>
      <c r="B38" s="6"/>
      <c r="C38" s="13"/>
      <c r="D38" s="13"/>
      <c r="E38" s="13"/>
      <c r="F38" s="13"/>
      <c r="G38" s="13"/>
      <c r="H38" s="13"/>
      <c r="I38" s="13"/>
      <c r="J38" s="13"/>
      <c r="K38" s="14"/>
    </row>
    <row r="39" spans="1:11" ht="21" customHeight="1" x14ac:dyDescent="0.2">
      <c r="A39" s="12"/>
      <c r="B39" s="6"/>
      <c r="C39" s="13"/>
      <c r="D39" s="13"/>
      <c r="E39" s="13"/>
      <c r="F39" s="13"/>
      <c r="G39" s="13"/>
      <c r="H39" s="13"/>
      <c r="I39" s="13"/>
      <c r="J39" s="13"/>
      <c r="K39" s="14"/>
    </row>
    <row r="40" spans="1:11" ht="21" customHeight="1" x14ac:dyDescent="0.2">
      <c r="A40" s="12"/>
      <c r="B40" s="6"/>
      <c r="C40" s="13"/>
      <c r="D40" s="13"/>
      <c r="E40" s="13"/>
      <c r="F40" s="13"/>
      <c r="G40" s="13"/>
      <c r="H40" s="13"/>
      <c r="I40" s="13"/>
      <c r="J40" s="13"/>
      <c r="K40" s="14"/>
    </row>
    <row r="41" spans="1:11" ht="21" customHeight="1" x14ac:dyDescent="0.2">
      <c r="A41" s="12"/>
      <c r="B41" s="6"/>
      <c r="C41" s="13"/>
      <c r="D41" s="13"/>
      <c r="E41" s="13"/>
      <c r="F41" s="13"/>
      <c r="G41" s="13"/>
      <c r="H41" s="13"/>
      <c r="I41" s="13"/>
      <c r="J41" s="13"/>
      <c r="K41" s="14"/>
    </row>
  </sheetData>
  <mergeCells count="2">
    <mergeCell ref="F4:F5"/>
    <mergeCell ref="B2:K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山梨県</vt:lpstr>
      <vt:lpstr>山梨県!Print_Area</vt:lpstr>
      <vt:lpstr>山梨県!Print_Titles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2022-07-27T12:30:53Z</dcterms:modified>
</cp:coreProperties>
</file>