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23_愛知県\"/>
    </mc:Choice>
  </mc:AlternateContent>
  <xr:revisionPtr revIDLastSave="0" documentId="13_ncr:1_{2A374141-EBAE-498B-BDCA-8FF82F7C79AF}" xr6:coauthVersionLast="36" xr6:coauthVersionMax="36" xr10:uidLastSave="{00000000-0000-0000-0000-000000000000}"/>
  <bookViews>
    <workbookView xWindow="240" yWindow="120" windowWidth="14940" windowHeight="8500" xr2:uid="{00000000-000D-0000-FFFF-FFFF00000000}"/>
  </bookViews>
  <sheets>
    <sheet name="愛知県" sheetId="4" r:id="rId1"/>
  </sheets>
  <definedNames>
    <definedName name="_xlnm.Print_Area" localSheetId="0">愛知県!$A$1:$S$75</definedName>
    <definedName name="_xlnm.Print_Titles" localSheetId="0">愛知県!$A:$A,愛知県!$1:$5</definedName>
  </definedNames>
  <calcPr calcId="191029"/>
</workbook>
</file>

<file path=xl/calcChain.xml><?xml version="1.0" encoding="utf-8"?>
<calcChain xmlns="http://schemas.openxmlformats.org/spreadsheetml/2006/main">
  <c r="S44" i="4" l="1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N75" i="4"/>
  <c r="O75" i="4"/>
  <c r="P75" i="4"/>
  <c r="Q75" i="4"/>
  <c r="C75" i="4"/>
  <c r="D75" i="4"/>
  <c r="E75" i="4"/>
  <c r="F75" i="4"/>
  <c r="G75" i="4"/>
  <c r="H75" i="4"/>
  <c r="I75" i="4"/>
  <c r="S74" i="4" l="1"/>
  <c r="S43" i="4"/>
  <c r="S4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A3" i="4"/>
  <c r="A75" i="4" s="1"/>
  <c r="R75" i="4"/>
  <c r="M75" i="4"/>
  <c r="L75" i="4"/>
  <c r="K75" i="4"/>
  <c r="J75" i="4"/>
  <c r="B75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6" i="4"/>
  <c r="S75" i="4" l="1"/>
</calcChain>
</file>

<file path=xl/sharedStrings.xml><?xml version="1.0" encoding="utf-8"?>
<sst xmlns="http://schemas.openxmlformats.org/spreadsheetml/2006/main" count="109" uniqueCount="106">
  <si>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</si>
  <si>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</si>
  <si>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</si>
  <si>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</si>
  <si>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</si>
  <si>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令和4年7月10日執行</t>
    <rPh sb="0" eb="2">
      <t>レイワ</t>
    </rPh>
    <rPh sb="3" eb="4">
      <t>ネン</t>
    </rPh>
    <phoneticPr fontId="1"/>
  </si>
  <si>
    <t>広沢一郎</t>
  </si>
  <si>
    <t>伝みきお</t>
  </si>
  <si>
    <t>すやま初美</t>
  </si>
  <si>
    <t>石川あきひこ</t>
  </si>
  <si>
    <t>山下しゅんすけ</t>
  </si>
  <si>
    <t>いとうまさや</t>
  </si>
  <si>
    <t>がきや宗司</t>
  </si>
  <si>
    <t>斎藤幸成</t>
  </si>
  <si>
    <t>山下けんじ</t>
  </si>
  <si>
    <t>つかざきみお</t>
  </si>
  <si>
    <t>斉藤よしたか</t>
  </si>
  <si>
    <t>伊藤たかえ</t>
  </si>
  <si>
    <t>曽我周作</t>
  </si>
  <si>
    <t>藤川政人</t>
  </si>
  <si>
    <t>末永ゆかり</t>
  </si>
  <si>
    <t>里見りゅうじ</t>
  </si>
  <si>
    <t>平岡真奈美</t>
  </si>
  <si>
    <t>日本維新の会</t>
  </si>
  <si>
    <t>日本第一党</t>
  </si>
  <si>
    <t>日本共産党</t>
  </si>
  <si>
    <t>維新政党・新風</t>
  </si>
  <si>
    <t>参政党</t>
  </si>
  <si>
    <t>れいわ新選組</t>
  </si>
  <si>
    <t>ＮＨＫ党</t>
  </si>
  <si>
    <t>社会民主党</t>
  </si>
  <si>
    <t>立憲民主党</t>
  </si>
  <si>
    <t>国民民主党</t>
  </si>
  <si>
    <t>幸福実現党</t>
  </si>
  <si>
    <t>自由民主党</t>
  </si>
  <si>
    <t>公明党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</si>
  <si>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</si>
  <si>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</si>
  <si>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</si>
  <si>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</si>
  <si>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</si>
  <si>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</si>
  <si>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</si>
  <si>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</si>
  <si>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</si>
  <si>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</si>
  <si>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</si>
  <si>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</si>
  <si>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</si>
  <si>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</si>
  <si>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</si>
  <si>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</si>
  <si>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</si>
  <si>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</si>
  <si>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</si>
  <si>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</si>
  <si>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</si>
  <si>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</si>
  <si>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</si>
  <si>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</si>
  <si>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</si>
  <si>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</si>
  <si>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</si>
  <si>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</si>
  <si>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</si>
  <si>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</si>
  <si>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</si>
  <si>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</si>
  <si>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</si>
  <si>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</si>
  <si>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</si>
  <si>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長久手市</t>
  </si>
  <si>
    <t>豊根村</t>
    <phoneticPr fontId="1"/>
  </si>
  <si>
    <t>あま市</t>
    <phoneticPr fontId="1"/>
  </si>
  <si>
    <t>東郷町</t>
    <phoneticPr fontId="1"/>
  </si>
  <si>
    <t>豊山町</t>
    <phoneticPr fontId="1"/>
  </si>
  <si>
    <t>大口町</t>
    <phoneticPr fontId="1"/>
  </si>
  <si>
    <t>扶桑町</t>
    <phoneticPr fontId="1"/>
  </si>
  <si>
    <t>大治町</t>
    <phoneticPr fontId="1"/>
  </si>
  <si>
    <t>蟹江町</t>
    <phoneticPr fontId="1"/>
  </si>
  <si>
    <t>飛島村</t>
    <phoneticPr fontId="1"/>
  </si>
  <si>
    <t>阿久比町</t>
    <phoneticPr fontId="1"/>
  </si>
  <si>
    <t>東浦町</t>
    <phoneticPr fontId="1"/>
  </si>
  <si>
    <t>南知多町</t>
    <phoneticPr fontId="1"/>
  </si>
  <si>
    <t>美浜町</t>
    <phoneticPr fontId="1"/>
  </si>
  <si>
    <t>武豊町</t>
    <phoneticPr fontId="1"/>
  </si>
  <si>
    <t>幸田町</t>
    <phoneticPr fontId="1"/>
  </si>
  <si>
    <t>設楽町</t>
    <phoneticPr fontId="1"/>
  </si>
  <si>
    <t>東栄町</t>
    <phoneticPr fontId="1"/>
  </si>
  <si>
    <t>名古屋市千種区</t>
    <rPh sb="0" eb="4">
      <t>ナゴヤシ</t>
    </rPh>
    <rPh sb="4" eb="6">
      <t>チクサ</t>
    </rPh>
    <phoneticPr fontId="1"/>
  </si>
  <si>
    <t>名古屋市東区</t>
    <rPh sb="0" eb="4">
      <t>ナゴヤシ</t>
    </rPh>
    <phoneticPr fontId="1"/>
  </si>
  <si>
    <t>名古屋市北区</t>
    <rPh sb="0" eb="4">
      <t>ナゴヤシ</t>
    </rPh>
    <phoneticPr fontId="1"/>
  </si>
  <si>
    <t>名古屋市西区</t>
    <rPh sb="0" eb="4">
      <t>ナゴヤシ</t>
    </rPh>
    <phoneticPr fontId="1"/>
  </si>
  <si>
    <t>名古屋市中村区</t>
    <rPh sb="0" eb="4">
      <t>ナゴヤシ</t>
    </rPh>
    <phoneticPr fontId="1"/>
  </si>
  <si>
    <t>名古屋市中区</t>
    <rPh sb="0" eb="4">
      <t>ナゴヤシ</t>
    </rPh>
    <phoneticPr fontId="1"/>
  </si>
  <si>
    <t>名古屋市昭和区</t>
    <phoneticPr fontId="1"/>
  </si>
  <si>
    <t>名古屋市瑞穂区</t>
    <phoneticPr fontId="1"/>
  </si>
  <si>
    <t>名古屋市熱田区</t>
    <phoneticPr fontId="1"/>
  </si>
  <si>
    <t>名古屋市中川区</t>
    <phoneticPr fontId="1"/>
  </si>
  <si>
    <t>名古屋市港区</t>
    <phoneticPr fontId="1"/>
  </si>
  <si>
    <t>名古屋市南区</t>
    <phoneticPr fontId="1"/>
  </si>
  <si>
    <t>名古屋市守山区</t>
    <phoneticPr fontId="1"/>
  </si>
  <si>
    <t>名古屋市緑区</t>
    <phoneticPr fontId="1"/>
  </si>
  <si>
    <t>名古屋市名東区</t>
    <phoneticPr fontId="1"/>
  </si>
  <si>
    <t>名古屋市天白区</t>
    <phoneticPr fontId="1"/>
  </si>
  <si>
    <t>無所属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</si>
</sst>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83"/>
  <sheetViews>
    <sheetView showGridLines="0" tabSelected="1" view="pageBreakPreview" zoomScaleNormal="85" zoomScaleSheetLayoutView="100" workbookViewId="0">
      <pane xSplit="1" ySplit="5" topLeftCell="K10" activePane="bottomRight" state="frozen"/>
      <selection pane="topRight" activeCell="B1" sqref="B1"/>
      <selection pane="bottomLeft" activeCell="A6" sqref="A6"/>
      <selection pane="bottomRight" activeCell="A6" sqref="A6:A21"/>
    </sheetView>
  </sheetViews>
  <sheetFormatPr defaultColWidth="17.81640625" defaultRowHeight="21" customHeight="1" x14ac:dyDescent="0.2"/>
  <cols>
    <col min="1" max="1" width="21.08984375" style="1" customWidth="1"/>
    <col min="2" max="9" width="17.81640625" style="7"/>
    <col min="10" max="18" width="17.81640625" style="6"/>
    <col min="19" max="19" width="17.81640625" style="15"/>
    <col min="20" max="16384" width="17.81640625" style="1"/>
  </cols>
  <sheetData>
    <row r="1" spans="1:22" ht="21" customHeight="1" x14ac:dyDescent="0.2">
      <c r="A1" s="18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U1" s="2"/>
      <c r="V1" s="5"/>
    </row>
    <row r="2" spans="1:22" ht="21" customHeight="1" x14ac:dyDescent="0.2">
      <c r="A2" s="29"/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U2" s="2"/>
      <c r="V2" s="2"/>
    </row>
    <row r="3" spans="1:22" ht="21" customHeight="1" x14ac:dyDescent="0.2">
      <c r="A3" s="21" t="str">
        <f ca="1">RIGHT(CELL("filename",A3),LEN(CELL("filename",A3))-FIND("]",CELL("filename",A3)))</f>
        <v>愛知県</v>
      </c>
      <c r="B3" s="2"/>
      <c r="C3" s="2"/>
      <c r="D3" s="2"/>
      <c r="E3" s="2"/>
      <c r="F3" s="2"/>
      <c r="G3" s="2"/>
      <c r="H3" s="2"/>
      <c r="I3" s="2"/>
      <c r="S3" s="17" t="s">
        <v>2</v>
      </c>
      <c r="V3" s="7"/>
    </row>
    <row r="4" spans="1:22" ht="21" customHeight="1" x14ac:dyDescent="0.2">
      <c r="A4" s="16" t="s">
        <v>0</v>
      </c>
      <c r="B4" s="22" t="s">
        <v>6</v>
      </c>
      <c r="C4" s="22" t="s">
        <v>7</v>
      </c>
      <c r="D4" s="22" t="s">
        <v>8</v>
      </c>
      <c r="E4" s="22" t="s">
        <v>9</v>
      </c>
      <c r="F4" s="22" t="s">
        <v>10</v>
      </c>
      <c r="G4" s="22" t="s">
        <v>11</v>
      </c>
      <c r="H4" s="22" t="s">
        <v>12</v>
      </c>
      <c r="I4" s="22" t="s">
        <v>13</v>
      </c>
      <c r="J4" s="22" t="s">
        <v>14</v>
      </c>
      <c r="K4" s="22" t="s">
        <v>15</v>
      </c>
      <c r="L4" s="22" t="s">
        <v>16</v>
      </c>
      <c r="M4" s="22" t="s">
        <v>17</v>
      </c>
      <c r="N4" s="22" t="s">
        <v>18</v>
      </c>
      <c r="O4" s="22" t="s">
        <v>19</v>
      </c>
      <c r="P4" s="22" t="s">
        <v>20</v>
      </c>
      <c r="Q4" s="22" t="s">
        <v>21</v>
      </c>
      <c r="R4" s="22" t="s">
        <v>22</v>
      </c>
      <c r="S4" s="32" t="s">
        <v>1</v>
      </c>
    </row>
    <row r="5" spans="1:22" ht="21" customHeight="1" x14ac:dyDescent="0.2">
      <c r="A5" s="20" t="s">
        <v>4</v>
      </c>
      <c r="B5" s="23" t="s">
        <v>23</v>
      </c>
      <c r="C5" s="23" t="s">
        <v>24</v>
      </c>
      <c r="D5" s="23" t="s">
        <v>25</v>
      </c>
      <c r="E5" s="23" t="s">
        <v>26</v>
      </c>
      <c r="F5" s="23" t="s">
        <v>105</v>
      </c>
      <c r="G5" s="23" t="s">
        <v>27</v>
      </c>
      <c r="H5" s="23" t="s">
        <v>28</v>
      </c>
      <c r="I5" s="23" t="s">
        <v>29</v>
      </c>
      <c r="J5" s="23" t="s">
        <v>29</v>
      </c>
      <c r="K5" s="23" t="s">
        <v>30</v>
      </c>
      <c r="L5" s="23" t="s">
        <v>31</v>
      </c>
      <c r="M5" s="23" t="s">
        <v>32</v>
      </c>
      <c r="N5" s="23" t="s">
        <v>33</v>
      </c>
      <c r="O5" s="23" t="s">
        <v>34</v>
      </c>
      <c r="P5" s="23" t="s">
        <v>29</v>
      </c>
      <c r="Q5" s="23" t="s">
        <v>35</v>
      </c>
      <c r="R5" s="23" t="s">
        <v>29</v>
      </c>
      <c r="S5" s="33"/>
    </row>
    <row r="6" spans="1:22" ht="21" customHeight="1" x14ac:dyDescent="0.2">
      <c r="A6" s="30" t="s">
        <v>89</v>
      </c>
      <c r="B6" s="25">
        <v>8328</v>
      </c>
      <c r="C6" s="25">
        <v>130</v>
      </c>
      <c r="D6" s="25">
        <v>5285</v>
      </c>
      <c r="E6" s="25">
        <v>1092</v>
      </c>
      <c r="F6" s="25">
        <v>585.33100000000002</v>
      </c>
      <c r="G6" s="25">
        <v>2392.2629999999999</v>
      </c>
      <c r="H6" s="25">
        <v>2162</v>
      </c>
      <c r="I6" s="25">
        <v>274.065</v>
      </c>
      <c r="J6" s="25">
        <v>293.66800000000001</v>
      </c>
      <c r="K6" s="25">
        <v>932</v>
      </c>
      <c r="L6" s="25">
        <v>8123.9340000000002</v>
      </c>
      <c r="M6" s="25">
        <v>10856.736000000001</v>
      </c>
      <c r="N6" s="25">
        <v>187</v>
      </c>
      <c r="O6" s="25">
        <v>17588</v>
      </c>
      <c r="P6" s="25">
        <v>433</v>
      </c>
      <c r="Q6" s="25">
        <v>6422</v>
      </c>
      <c r="R6" s="25">
        <v>241</v>
      </c>
      <c r="S6" s="26">
        <f t="shared" ref="S6:S41" si="0">SUM(B6:R6)</f>
        <v>65325.997000000003</v>
      </c>
    </row>
    <row r="7" spans="1:22" ht="21" customHeight="1" x14ac:dyDescent="0.2">
      <c r="A7" s="31" t="s">
        <v>90</v>
      </c>
      <c r="B7" s="27">
        <v>5806</v>
      </c>
      <c r="C7" s="27">
        <v>65</v>
      </c>
      <c r="D7" s="27">
        <v>2154</v>
      </c>
      <c r="E7" s="27">
        <v>246</v>
      </c>
      <c r="F7" s="27">
        <v>351.73099999999999</v>
      </c>
      <c r="G7" s="27">
        <v>1230.75</v>
      </c>
      <c r="H7" s="27">
        <v>1016</v>
      </c>
      <c r="I7" s="27">
        <v>77.037000000000006</v>
      </c>
      <c r="J7" s="27">
        <v>129.268</v>
      </c>
      <c r="K7" s="27">
        <v>434</v>
      </c>
      <c r="L7" s="27">
        <v>4038.962</v>
      </c>
      <c r="M7" s="27">
        <v>3686.2489999999998</v>
      </c>
      <c r="N7" s="27">
        <v>126</v>
      </c>
      <c r="O7" s="27">
        <v>8499</v>
      </c>
      <c r="P7" s="27">
        <v>360</v>
      </c>
      <c r="Q7" s="27">
        <v>3008</v>
      </c>
      <c r="R7" s="27">
        <v>130</v>
      </c>
      <c r="S7" s="28">
        <f t="shared" ref="S7:S21" si="1">SUM(B7:R7)</f>
        <v>31357.996999999999</v>
      </c>
    </row>
    <row r="8" spans="1:22" ht="21" customHeight="1" x14ac:dyDescent="0.2">
      <c r="A8" s="31" t="s">
        <v>91</v>
      </c>
      <c r="B8" s="27">
        <v>8417</v>
      </c>
      <c r="C8" s="27">
        <v>110</v>
      </c>
      <c r="D8" s="27">
        <v>5853</v>
      </c>
      <c r="E8" s="27">
        <v>685</v>
      </c>
      <c r="F8" s="27">
        <v>836.05499999999995</v>
      </c>
      <c r="G8" s="27">
        <v>2022.9469999999999</v>
      </c>
      <c r="H8" s="27">
        <v>2054</v>
      </c>
      <c r="I8" s="27">
        <v>403.72800000000001</v>
      </c>
      <c r="J8" s="27">
        <v>348.94400000000002</v>
      </c>
      <c r="K8" s="27">
        <v>798</v>
      </c>
      <c r="L8" s="27">
        <v>7913.2709999999997</v>
      </c>
      <c r="M8" s="27">
        <v>6287.0519999999997</v>
      </c>
      <c r="N8" s="27">
        <v>203</v>
      </c>
      <c r="O8" s="27">
        <v>14845</v>
      </c>
      <c r="P8" s="27">
        <v>484</v>
      </c>
      <c r="Q8" s="27">
        <v>10235</v>
      </c>
      <c r="R8" s="27">
        <v>204</v>
      </c>
      <c r="S8" s="28">
        <f t="shared" si="1"/>
        <v>61699.997000000003</v>
      </c>
    </row>
    <row r="9" spans="1:22" ht="21" customHeight="1" x14ac:dyDescent="0.2">
      <c r="A9" s="31" t="s">
        <v>92</v>
      </c>
      <c r="B9" s="27">
        <v>8337</v>
      </c>
      <c r="C9" s="27">
        <v>120</v>
      </c>
      <c r="D9" s="27">
        <v>3872</v>
      </c>
      <c r="E9" s="27">
        <v>870</v>
      </c>
      <c r="F9" s="27">
        <v>734.84400000000005</v>
      </c>
      <c r="G9" s="27">
        <v>2020.8130000000001</v>
      </c>
      <c r="H9" s="27">
        <v>2046</v>
      </c>
      <c r="I9" s="27">
        <v>157.244</v>
      </c>
      <c r="J9" s="27">
        <v>310.15499999999997</v>
      </c>
      <c r="K9" s="27">
        <v>634</v>
      </c>
      <c r="L9" s="27">
        <v>7571.7550000000001</v>
      </c>
      <c r="M9" s="27">
        <v>6893.1859999999997</v>
      </c>
      <c r="N9" s="27">
        <v>151</v>
      </c>
      <c r="O9" s="27">
        <v>14956</v>
      </c>
      <c r="P9" s="27">
        <v>433</v>
      </c>
      <c r="Q9" s="27">
        <v>8160</v>
      </c>
      <c r="R9" s="27">
        <v>338</v>
      </c>
      <c r="S9" s="28">
        <f t="shared" si="1"/>
        <v>57604.996999999996</v>
      </c>
    </row>
    <row r="10" spans="1:22" ht="21" customHeight="1" x14ac:dyDescent="0.2">
      <c r="A10" s="31" t="s">
        <v>93</v>
      </c>
      <c r="B10" s="27">
        <v>6183</v>
      </c>
      <c r="C10" s="27">
        <v>115</v>
      </c>
      <c r="D10" s="27">
        <v>3517</v>
      </c>
      <c r="E10" s="27">
        <v>833</v>
      </c>
      <c r="F10" s="27">
        <v>560.73099999999999</v>
      </c>
      <c r="G10" s="27">
        <v>1761.4749999999999</v>
      </c>
      <c r="H10" s="27">
        <v>1777</v>
      </c>
      <c r="I10" s="27">
        <v>292.21800000000002</v>
      </c>
      <c r="J10" s="27">
        <v>260.26799999999997</v>
      </c>
      <c r="K10" s="27">
        <v>609</v>
      </c>
      <c r="L10" s="27">
        <v>7738.7809999999999</v>
      </c>
      <c r="M10" s="27">
        <v>5401.5240000000003</v>
      </c>
      <c r="N10" s="27">
        <v>173</v>
      </c>
      <c r="O10" s="27">
        <v>11973</v>
      </c>
      <c r="P10" s="27">
        <v>359</v>
      </c>
      <c r="Q10" s="27">
        <v>7267</v>
      </c>
      <c r="R10" s="27">
        <v>226</v>
      </c>
      <c r="S10" s="28">
        <f t="shared" si="1"/>
        <v>49046.997000000003</v>
      </c>
    </row>
    <row r="11" spans="1:22" ht="21" customHeight="1" x14ac:dyDescent="0.2">
      <c r="A11" s="31" t="s">
        <v>94</v>
      </c>
      <c r="B11" s="27">
        <v>4650</v>
      </c>
      <c r="C11" s="27">
        <v>82</v>
      </c>
      <c r="D11" s="27">
        <v>2108</v>
      </c>
      <c r="E11" s="27">
        <v>437</v>
      </c>
      <c r="F11" s="27">
        <v>505.89600000000002</v>
      </c>
      <c r="G11" s="27">
        <v>1480.078</v>
      </c>
      <c r="H11" s="27">
        <v>1312</v>
      </c>
      <c r="I11" s="27">
        <v>84.045000000000002</v>
      </c>
      <c r="J11" s="27">
        <v>273.10300000000001</v>
      </c>
      <c r="K11" s="27">
        <v>430</v>
      </c>
      <c r="L11" s="27">
        <v>3578.9540000000002</v>
      </c>
      <c r="M11" s="27">
        <v>3963.9209999999998</v>
      </c>
      <c r="N11" s="27">
        <v>89</v>
      </c>
      <c r="O11" s="27">
        <v>8514</v>
      </c>
      <c r="P11" s="27">
        <v>310</v>
      </c>
      <c r="Q11" s="27">
        <v>3076</v>
      </c>
      <c r="R11" s="27">
        <v>101</v>
      </c>
      <c r="S11" s="28">
        <f t="shared" si="1"/>
        <v>30994.996999999999</v>
      </c>
    </row>
    <row r="12" spans="1:22" ht="21" customHeight="1" x14ac:dyDescent="0.2">
      <c r="A12" s="31" t="s">
        <v>95</v>
      </c>
      <c r="B12" s="27">
        <v>6443</v>
      </c>
      <c r="C12" s="27">
        <v>90</v>
      </c>
      <c r="D12" s="27">
        <v>3627</v>
      </c>
      <c r="E12" s="27">
        <v>324</v>
      </c>
      <c r="F12" s="27">
        <v>401.48599999999999</v>
      </c>
      <c r="G12" s="27">
        <v>1607.0709999999999</v>
      </c>
      <c r="H12" s="27">
        <v>1441</v>
      </c>
      <c r="I12" s="27">
        <v>170.08099999999999</v>
      </c>
      <c r="J12" s="27">
        <v>138.51300000000001</v>
      </c>
      <c r="K12" s="27">
        <v>572</v>
      </c>
      <c r="L12" s="27">
        <v>8137.9179999999997</v>
      </c>
      <c r="M12" s="27">
        <v>5373.9279999999999</v>
      </c>
      <c r="N12" s="27">
        <v>133</v>
      </c>
      <c r="O12" s="27">
        <v>12067</v>
      </c>
      <c r="P12" s="27">
        <v>421</v>
      </c>
      <c r="Q12" s="27">
        <v>3834</v>
      </c>
      <c r="R12" s="27">
        <v>166</v>
      </c>
      <c r="S12" s="28">
        <f t="shared" si="1"/>
        <v>44946.997000000003</v>
      </c>
    </row>
    <row r="13" spans="1:22" ht="21" customHeight="1" x14ac:dyDescent="0.2">
      <c r="A13" s="31" t="s">
        <v>96</v>
      </c>
      <c r="B13" s="27">
        <v>6894</v>
      </c>
      <c r="C13" s="27">
        <v>80</v>
      </c>
      <c r="D13" s="27">
        <v>3336</v>
      </c>
      <c r="E13" s="27">
        <v>361</v>
      </c>
      <c r="F13" s="27">
        <v>509.76799999999997</v>
      </c>
      <c r="G13" s="27">
        <v>1517.317</v>
      </c>
      <c r="H13" s="27">
        <v>1403</v>
      </c>
      <c r="I13" s="27">
        <v>127.053</v>
      </c>
      <c r="J13" s="27">
        <v>153.23099999999999</v>
      </c>
      <c r="K13" s="27">
        <v>595</v>
      </c>
      <c r="L13" s="27">
        <v>7045.9459999999999</v>
      </c>
      <c r="M13" s="27">
        <v>5390.6819999999998</v>
      </c>
      <c r="N13" s="27">
        <v>139</v>
      </c>
      <c r="O13" s="27">
        <v>12074</v>
      </c>
      <c r="P13" s="27">
        <v>489</v>
      </c>
      <c r="Q13" s="27">
        <v>5066</v>
      </c>
      <c r="R13" s="27">
        <v>159</v>
      </c>
      <c r="S13" s="28">
        <f t="shared" si="1"/>
        <v>45339.997000000003</v>
      </c>
    </row>
    <row r="14" spans="1:22" ht="21" customHeight="1" x14ac:dyDescent="0.2">
      <c r="A14" s="31" t="s">
        <v>97</v>
      </c>
      <c r="B14" s="27">
        <v>3296</v>
      </c>
      <c r="C14" s="27">
        <v>62</v>
      </c>
      <c r="D14" s="27">
        <v>2500</v>
      </c>
      <c r="E14" s="27">
        <v>356</v>
      </c>
      <c r="F14" s="27">
        <v>289.25299999999999</v>
      </c>
      <c r="G14" s="27">
        <v>909.48299999999995</v>
      </c>
      <c r="H14" s="27">
        <v>849</v>
      </c>
      <c r="I14" s="27">
        <v>71.058000000000007</v>
      </c>
      <c r="J14" s="27">
        <v>95.745999999999995</v>
      </c>
      <c r="K14" s="27">
        <v>339</v>
      </c>
      <c r="L14" s="27">
        <v>4761.9409999999998</v>
      </c>
      <c r="M14" s="27">
        <v>2855.5160000000001</v>
      </c>
      <c r="N14" s="27">
        <v>99</v>
      </c>
      <c r="O14" s="27">
        <v>6673</v>
      </c>
      <c r="P14" s="27">
        <v>291</v>
      </c>
      <c r="Q14" s="27">
        <v>3009</v>
      </c>
      <c r="R14" s="27">
        <v>136</v>
      </c>
      <c r="S14" s="28">
        <f t="shared" si="1"/>
        <v>26592.996999999999</v>
      </c>
    </row>
    <row r="15" spans="1:22" ht="21" customHeight="1" x14ac:dyDescent="0.2">
      <c r="A15" s="31" t="s">
        <v>98</v>
      </c>
      <c r="B15" s="27">
        <v>9548</v>
      </c>
      <c r="C15" s="27">
        <v>151</v>
      </c>
      <c r="D15" s="27">
        <v>5483</v>
      </c>
      <c r="E15" s="27">
        <v>940</v>
      </c>
      <c r="F15" s="27">
        <v>719.37800000000004</v>
      </c>
      <c r="G15" s="27">
        <v>2509.049</v>
      </c>
      <c r="H15" s="27">
        <v>2498</v>
      </c>
      <c r="I15" s="27">
        <v>200.30799999999999</v>
      </c>
      <c r="J15" s="27">
        <v>350.62099999999998</v>
      </c>
      <c r="K15" s="27">
        <v>805</v>
      </c>
      <c r="L15" s="27">
        <v>11476.691000000001</v>
      </c>
      <c r="M15" s="27">
        <v>7283.95</v>
      </c>
      <c r="N15" s="27">
        <v>244</v>
      </c>
      <c r="O15" s="27">
        <v>17662</v>
      </c>
      <c r="P15" s="27">
        <v>641</v>
      </c>
      <c r="Q15" s="27">
        <v>14452</v>
      </c>
      <c r="R15" s="27">
        <v>568</v>
      </c>
      <c r="S15" s="28">
        <f t="shared" si="1"/>
        <v>75531.997000000003</v>
      </c>
    </row>
    <row r="16" spans="1:22" ht="21" customHeight="1" x14ac:dyDescent="0.2">
      <c r="A16" s="31" t="s">
        <v>99</v>
      </c>
      <c r="B16" s="27">
        <v>4927</v>
      </c>
      <c r="C16" s="27">
        <v>90</v>
      </c>
      <c r="D16" s="27">
        <v>4394</v>
      </c>
      <c r="E16" s="27">
        <v>569</v>
      </c>
      <c r="F16" s="27">
        <v>423.51900000000001</v>
      </c>
      <c r="G16" s="27">
        <v>1560.4280000000001</v>
      </c>
      <c r="H16" s="27">
        <v>1665</v>
      </c>
      <c r="I16" s="27">
        <v>169.61199999999999</v>
      </c>
      <c r="J16" s="27">
        <v>412.48</v>
      </c>
      <c r="K16" s="27">
        <v>522</v>
      </c>
      <c r="L16" s="27">
        <v>5649.3869999999997</v>
      </c>
      <c r="M16" s="27">
        <v>3900.5709999999999</v>
      </c>
      <c r="N16" s="27">
        <v>165</v>
      </c>
      <c r="O16" s="27">
        <v>10006</v>
      </c>
      <c r="P16" s="27">
        <v>366</v>
      </c>
      <c r="Q16" s="27">
        <v>9889</v>
      </c>
      <c r="R16" s="27">
        <v>242</v>
      </c>
      <c r="S16" s="28">
        <f t="shared" si="1"/>
        <v>44950.997000000003</v>
      </c>
    </row>
    <row r="17" spans="1:19" ht="21" customHeight="1" x14ac:dyDescent="0.2">
      <c r="A17" s="31" t="s">
        <v>100</v>
      </c>
      <c r="B17" s="27">
        <v>5708</v>
      </c>
      <c r="C17" s="27">
        <v>108</v>
      </c>
      <c r="D17" s="27">
        <v>4124</v>
      </c>
      <c r="E17" s="27">
        <v>517</v>
      </c>
      <c r="F17" s="27">
        <v>564.67600000000004</v>
      </c>
      <c r="G17" s="27">
        <v>1524.078</v>
      </c>
      <c r="H17" s="27">
        <v>1493</v>
      </c>
      <c r="I17" s="27">
        <v>122.05800000000001</v>
      </c>
      <c r="J17" s="27">
        <v>270.32299999999998</v>
      </c>
      <c r="K17" s="27">
        <v>780</v>
      </c>
      <c r="L17" s="27">
        <v>6180.9409999999998</v>
      </c>
      <c r="M17" s="27">
        <v>5073.9210000000003</v>
      </c>
      <c r="N17" s="27">
        <v>183</v>
      </c>
      <c r="O17" s="27">
        <v>12142</v>
      </c>
      <c r="P17" s="27">
        <v>500</v>
      </c>
      <c r="Q17" s="27">
        <v>9052</v>
      </c>
      <c r="R17" s="27">
        <v>202</v>
      </c>
      <c r="S17" s="28">
        <f t="shared" si="1"/>
        <v>48544.997000000003</v>
      </c>
    </row>
    <row r="18" spans="1:19" ht="21" customHeight="1" x14ac:dyDescent="0.2">
      <c r="A18" s="31" t="s">
        <v>101</v>
      </c>
      <c r="B18" s="27">
        <v>7763</v>
      </c>
      <c r="C18" s="27">
        <v>107</v>
      </c>
      <c r="D18" s="27">
        <v>4992</v>
      </c>
      <c r="E18" s="27">
        <v>1121</v>
      </c>
      <c r="F18" s="27">
        <v>665.06200000000001</v>
      </c>
      <c r="G18" s="27">
        <v>2294.9630000000002</v>
      </c>
      <c r="H18" s="27">
        <v>2250</v>
      </c>
      <c r="I18" s="27">
        <v>310.18099999999998</v>
      </c>
      <c r="J18" s="27">
        <v>385.93700000000001</v>
      </c>
      <c r="K18" s="27">
        <v>766</v>
      </c>
      <c r="L18" s="27">
        <v>8221.8179999999993</v>
      </c>
      <c r="M18" s="27">
        <v>10563.036</v>
      </c>
      <c r="N18" s="27">
        <v>278</v>
      </c>
      <c r="O18" s="27">
        <v>17413</v>
      </c>
      <c r="P18" s="27">
        <v>517</v>
      </c>
      <c r="Q18" s="27">
        <v>9037</v>
      </c>
      <c r="R18" s="27">
        <v>267</v>
      </c>
      <c r="S18" s="28">
        <f t="shared" si="1"/>
        <v>66951.997000000003</v>
      </c>
    </row>
    <row r="19" spans="1:19" ht="21" customHeight="1" x14ac:dyDescent="0.2">
      <c r="A19" s="31" t="s">
        <v>102</v>
      </c>
      <c r="B19" s="27">
        <v>12389</v>
      </c>
      <c r="C19" s="27">
        <v>221</v>
      </c>
      <c r="D19" s="27">
        <v>7516</v>
      </c>
      <c r="E19" s="27">
        <v>1871</v>
      </c>
      <c r="F19" s="27">
        <v>903.07100000000003</v>
      </c>
      <c r="G19" s="27">
        <v>3317.9850000000001</v>
      </c>
      <c r="H19" s="27">
        <v>3276</v>
      </c>
      <c r="I19" s="27">
        <v>298.3</v>
      </c>
      <c r="J19" s="27">
        <v>404.928</v>
      </c>
      <c r="K19" s="27">
        <v>1597</v>
      </c>
      <c r="L19" s="27">
        <v>16601.699000000001</v>
      </c>
      <c r="M19" s="27">
        <v>11130.013999999999</v>
      </c>
      <c r="N19" s="27">
        <v>315</v>
      </c>
      <c r="O19" s="27">
        <v>26098</v>
      </c>
      <c r="P19" s="27">
        <v>618</v>
      </c>
      <c r="Q19" s="27">
        <v>14767</v>
      </c>
      <c r="R19" s="27">
        <v>799</v>
      </c>
      <c r="S19" s="28">
        <f t="shared" si="1"/>
        <v>102122.997</v>
      </c>
    </row>
    <row r="20" spans="1:19" ht="21" customHeight="1" x14ac:dyDescent="0.2">
      <c r="A20" s="31" t="s">
        <v>103</v>
      </c>
      <c r="B20" s="27">
        <v>8246</v>
      </c>
      <c r="C20" s="27">
        <v>145</v>
      </c>
      <c r="D20" s="27">
        <v>4701</v>
      </c>
      <c r="E20" s="27">
        <v>1015</v>
      </c>
      <c r="F20" s="27">
        <v>633.67100000000005</v>
      </c>
      <c r="G20" s="27">
        <v>2250.627</v>
      </c>
      <c r="H20" s="27">
        <v>2066</v>
      </c>
      <c r="I20" s="27">
        <v>177.19399999999999</v>
      </c>
      <c r="J20" s="27">
        <v>310.32799999999997</v>
      </c>
      <c r="K20" s="27">
        <v>796</v>
      </c>
      <c r="L20" s="27">
        <v>8909.8050000000003</v>
      </c>
      <c r="M20" s="27">
        <v>10198.371999999999</v>
      </c>
      <c r="N20" s="27">
        <v>156</v>
      </c>
      <c r="O20" s="27">
        <v>16928</v>
      </c>
      <c r="P20" s="27">
        <v>556</v>
      </c>
      <c r="Q20" s="27">
        <v>7229</v>
      </c>
      <c r="R20" s="27">
        <v>365</v>
      </c>
      <c r="S20" s="28">
        <f t="shared" si="1"/>
        <v>64682.997000000003</v>
      </c>
    </row>
    <row r="21" spans="1:19" ht="21" customHeight="1" x14ac:dyDescent="0.2">
      <c r="A21" s="31" t="s">
        <v>104</v>
      </c>
      <c r="B21" s="27">
        <v>8890</v>
      </c>
      <c r="C21" s="27">
        <v>186</v>
      </c>
      <c r="D21" s="27">
        <v>5343</v>
      </c>
      <c r="E21" s="27">
        <v>477</v>
      </c>
      <c r="F21" s="27">
        <v>603.57000000000005</v>
      </c>
      <c r="G21" s="27">
        <v>2276.9639999999999</v>
      </c>
      <c r="H21" s="27">
        <v>2255</v>
      </c>
      <c r="I21" s="27">
        <v>173.08600000000001</v>
      </c>
      <c r="J21" s="27">
        <v>549.42899999999997</v>
      </c>
      <c r="K21" s="27">
        <v>829</v>
      </c>
      <c r="L21" s="27">
        <v>9869.9130000000005</v>
      </c>
      <c r="M21" s="27">
        <v>7162.0349999999999</v>
      </c>
      <c r="N21" s="27">
        <v>195</v>
      </c>
      <c r="O21" s="27">
        <v>15745</v>
      </c>
      <c r="P21" s="27">
        <v>471</v>
      </c>
      <c r="Q21" s="27">
        <v>7889</v>
      </c>
      <c r="R21" s="27">
        <v>202</v>
      </c>
      <c r="S21" s="28">
        <f t="shared" si="1"/>
        <v>63116.997000000003</v>
      </c>
    </row>
    <row r="22" spans="1:19" ht="21" customHeight="1" x14ac:dyDescent="0.2">
      <c r="A22" s="31" t="s">
        <v>36</v>
      </c>
      <c r="B22" s="27">
        <v>14054</v>
      </c>
      <c r="C22" s="27">
        <v>403</v>
      </c>
      <c r="D22" s="27">
        <v>9501</v>
      </c>
      <c r="E22" s="27">
        <v>2256</v>
      </c>
      <c r="F22" s="27">
        <v>1839.9069999999999</v>
      </c>
      <c r="G22" s="27">
        <v>5780.9189999999999</v>
      </c>
      <c r="H22" s="27">
        <v>6029</v>
      </c>
      <c r="I22" s="27">
        <v>402.56700000000001</v>
      </c>
      <c r="J22" s="27">
        <v>1317.0920000000001</v>
      </c>
      <c r="K22" s="27">
        <v>1839</v>
      </c>
      <c r="L22" s="27">
        <v>20158.432000000001</v>
      </c>
      <c r="M22" s="27">
        <v>16777.080000000002</v>
      </c>
      <c r="N22" s="27">
        <v>578</v>
      </c>
      <c r="O22" s="27">
        <v>37665</v>
      </c>
      <c r="P22" s="27">
        <v>1082</v>
      </c>
      <c r="Q22" s="27">
        <v>21976</v>
      </c>
      <c r="R22" s="27">
        <v>764</v>
      </c>
      <c r="S22" s="28">
        <f t="shared" si="0"/>
        <v>142422.997</v>
      </c>
    </row>
    <row r="23" spans="1:19" ht="21" customHeight="1" x14ac:dyDescent="0.2">
      <c r="A23" s="31" t="s">
        <v>37</v>
      </c>
      <c r="B23" s="27">
        <v>17995</v>
      </c>
      <c r="C23" s="27">
        <v>457</v>
      </c>
      <c r="D23" s="27">
        <v>9249</v>
      </c>
      <c r="E23" s="27">
        <v>2289</v>
      </c>
      <c r="F23" s="27">
        <v>2282.848</v>
      </c>
      <c r="G23" s="27">
        <v>6199.5559999999996</v>
      </c>
      <c r="H23" s="27">
        <v>6307</v>
      </c>
      <c r="I23" s="27">
        <v>461.42099999999999</v>
      </c>
      <c r="J23" s="27">
        <v>1084.1510000000001</v>
      </c>
      <c r="K23" s="27">
        <v>1840</v>
      </c>
      <c r="L23" s="27">
        <v>22537.578000000001</v>
      </c>
      <c r="M23" s="27">
        <v>25094.442999999999</v>
      </c>
      <c r="N23" s="27">
        <v>911</v>
      </c>
      <c r="O23" s="27">
        <v>46750</v>
      </c>
      <c r="P23" s="27">
        <v>2040</v>
      </c>
      <c r="Q23" s="27">
        <v>23442</v>
      </c>
      <c r="R23" s="27">
        <v>840</v>
      </c>
      <c r="S23" s="28">
        <f t="shared" si="0"/>
        <v>169779.997</v>
      </c>
    </row>
    <row r="24" spans="1:19" ht="21" customHeight="1" x14ac:dyDescent="0.2">
      <c r="A24" s="31" t="s">
        <v>38</v>
      </c>
      <c r="B24" s="27">
        <v>20231</v>
      </c>
      <c r="C24" s="27">
        <v>265</v>
      </c>
      <c r="D24" s="27">
        <v>8788</v>
      </c>
      <c r="E24" s="27">
        <v>2427</v>
      </c>
      <c r="F24" s="27">
        <v>1567.713</v>
      </c>
      <c r="G24" s="27">
        <v>5043.66</v>
      </c>
      <c r="H24" s="27">
        <v>5479</v>
      </c>
      <c r="I24" s="27">
        <v>286.33600000000001</v>
      </c>
      <c r="J24" s="27">
        <v>975.28599999999994</v>
      </c>
      <c r="K24" s="27">
        <v>1898</v>
      </c>
      <c r="L24" s="27">
        <v>17598.663</v>
      </c>
      <c r="M24" s="27">
        <v>15625.339</v>
      </c>
      <c r="N24" s="27">
        <v>528</v>
      </c>
      <c r="O24" s="27">
        <v>41370</v>
      </c>
      <c r="P24" s="27">
        <v>1904</v>
      </c>
      <c r="Q24" s="27">
        <v>25752</v>
      </c>
      <c r="R24" s="27">
        <v>635</v>
      </c>
      <c r="S24" s="28">
        <f t="shared" si="0"/>
        <v>150373.997</v>
      </c>
    </row>
    <row r="25" spans="1:19" ht="21" customHeight="1" x14ac:dyDescent="0.2">
      <c r="A25" s="31" t="s">
        <v>39</v>
      </c>
      <c r="B25" s="27">
        <v>5380</v>
      </c>
      <c r="C25" s="27">
        <v>89</v>
      </c>
      <c r="D25" s="27">
        <v>4931</v>
      </c>
      <c r="E25" s="27">
        <v>1201</v>
      </c>
      <c r="F25" s="27">
        <v>938.423</v>
      </c>
      <c r="G25" s="27">
        <v>1748.056</v>
      </c>
      <c r="H25" s="27">
        <v>1775</v>
      </c>
      <c r="I25" s="27">
        <v>114.148</v>
      </c>
      <c r="J25" s="27">
        <v>256.57600000000002</v>
      </c>
      <c r="K25" s="27">
        <v>826</v>
      </c>
      <c r="L25" s="27">
        <v>6783.8509999999997</v>
      </c>
      <c r="M25" s="27">
        <v>5902.9430000000002</v>
      </c>
      <c r="N25" s="27">
        <v>165</v>
      </c>
      <c r="O25" s="27">
        <v>15509</v>
      </c>
      <c r="P25" s="27">
        <v>363</v>
      </c>
      <c r="Q25" s="27">
        <v>8573</v>
      </c>
      <c r="R25" s="27">
        <v>335</v>
      </c>
      <c r="S25" s="28">
        <f t="shared" si="0"/>
        <v>54890.997000000003</v>
      </c>
    </row>
    <row r="26" spans="1:19" ht="21" customHeight="1" x14ac:dyDescent="0.2">
      <c r="A26" s="31" t="s">
        <v>40</v>
      </c>
      <c r="B26" s="27">
        <v>5867</v>
      </c>
      <c r="C26" s="27">
        <v>123</v>
      </c>
      <c r="D26" s="27">
        <v>2825</v>
      </c>
      <c r="E26" s="27">
        <v>545</v>
      </c>
      <c r="F26" s="27">
        <v>637.16999999999996</v>
      </c>
      <c r="G26" s="27">
        <v>1542.433</v>
      </c>
      <c r="H26" s="27">
        <v>1829</v>
      </c>
      <c r="I26" s="27">
        <v>176.28700000000001</v>
      </c>
      <c r="J26" s="27">
        <v>367.83</v>
      </c>
      <c r="K26" s="27">
        <v>491</v>
      </c>
      <c r="L26" s="27">
        <v>5960.7120000000004</v>
      </c>
      <c r="M26" s="27">
        <v>7063.5659999999998</v>
      </c>
      <c r="N26" s="27">
        <v>228</v>
      </c>
      <c r="O26" s="27">
        <v>11816</v>
      </c>
      <c r="P26" s="27">
        <v>445</v>
      </c>
      <c r="Q26" s="27">
        <v>7733</v>
      </c>
      <c r="R26" s="27">
        <v>321</v>
      </c>
      <c r="S26" s="28">
        <f t="shared" si="0"/>
        <v>47970.998</v>
      </c>
    </row>
    <row r="27" spans="1:19" ht="21" customHeight="1" x14ac:dyDescent="0.2">
      <c r="A27" s="31" t="s">
        <v>41</v>
      </c>
      <c r="B27" s="27">
        <v>15807</v>
      </c>
      <c r="C27" s="27">
        <v>235</v>
      </c>
      <c r="D27" s="27">
        <v>8962</v>
      </c>
      <c r="E27" s="27">
        <v>668</v>
      </c>
      <c r="F27" s="27">
        <v>1415.144</v>
      </c>
      <c r="G27" s="27">
        <v>4222.3609999999999</v>
      </c>
      <c r="H27" s="27">
        <v>3930</v>
      </c>
      <c r="I27" s="27">
        <v>262.28899999999999</v>
      </c>
      <c r="J27" s="27">
        <v>961.85500000000002</v>
      </c>
      <c r="K27" s="27">
        <v>1570</v>
      </c>
      <c r="L27" s="27">
        <v>16073.71</v>
      </c>
      <c r="M27" s="27">
        <v>14617.638000000001</v>
      </c>
      <c r="N27" s="27">
        <v>424</v>
      </c>
      <c r="O27" s="27">
        <v>32260</v>
      </c>
      <c r="P27" s="27">
        <v>1023</v>
      </c>
      <c r="Q27" s="27">
        <v>18741</v>
      </c>
      <c r="R27" s="27">
        <v>642</v>
      </c>
      <c r="S27" s="28">
        <f t="shared" si="0"/>
        <v>121814.997</v>
      </c>
    </row>
    <row r="28" spans="1:19" ht="21" customHeight="1" x14ac:dyDescent="0.2">
      <c r="A28" s="31" t="s">
        <v>42</v>
      </c>
      <c r="B28" s="27">
        <v>8162</v>
      </c>
      <c r="C28" s="27">
        <v>240</v>
      </c>
      <c r="D28" s="27">
        <v>4146</v>
      </c>
      <c r="E28" s="27">
        <v>500</v>
      </c>
      <c r="F28" s="27">
        <v>957.15899999999999</v>
      </c>
      <c r="G28" s="27">
        <v>2827.2629999999999</v>
      </c>
      <c r="H28" s="27">
        <v>2848</v>
      </c>
      <c r="I28" s="27">
        <v>236.26300000000001</v>
      </c>
      <c r="J28" s="27">
        <v>897.84</v>
      </c>
      <c r="K28" s="27">
        <v>986</v>
      </c>
      <c r="L28" s="27">
        <v>10514.736000000001</v>
      </c>
      <c r="M28" s="27">
        <v>9302.7360000000008</v>
      </c>
      <c r="N28" s="27">
        <v>414</v>
      </c>
      <c r="O28" s="27">
        <v>23846</v>
      </c>
      <c r="P28" s="27">
        <v>678</v>
      </c>
      <c r="Q28" s="27">
        <v>12223</v>
      </c>
      <c r="R28" s="27">
        <v>362</v>
      </c>
      <c r="S28" s="28">
        <f t="shared" si="0"/>
        <v>79140.997000000003</v>
      </c>
    </row>
    <row r="29" spans="1:19" ht="21" customHeight="1" x14ac:dyDescent="0.2">
      <c r="A29" s="31" t="s">
        <v>43</v>
      </c>
      <c r="B29" s="27">
        <v>2174</v>
      </c>
      <c r="C29" s="27">
        <v>63</v>
      </c>
      <c r="D29" s="27">
        <v>1727</v>
      </c>
      <c r="E29" s="27">
        <v>370</v>
      </c>
      <c r="F29" s="27">
        <v>239.119</v>
      </c>
      <c r="G29" s="27">
        <v>742.86699999999996</v>
      </c>
      <c r="H29" s="27">
        <v>632</v>
      </c>
      <c r="I29" s="27">
        <v>81.203999999999994</v>
      </c>
      <c r="J29" s="27">
        <v>324.88</v>
      </c>
      <c r="K29" s="27">
        <v>291</v>
      </c>
      <c r="L29" s="27">
        <v>3485.7950000000001</v>
      </c>
      <c r="M29" s="27">
        <v>2041.1320000000001</v>
      </c>
      <c r="N29" s="27">
        <v>80</v>
      </c>
      <c r="O29" s="27">
        <v>6602</v>
      </c>
      <c r="P29" s="27">
        <v>128</v>
      </c>
      <c r="Q29" s="27">
        <v>3536</v>
      </c>
      <c r="R29" s="27">
        <v>93</v>
      </c>
      <c r="S29" s="28">
        <f t="shared" si="0"/>
        <v>22610.996999999999</v>
      </c>
    </row>
    <row r="30" spans="1:19" ht="21" customHeight="1" x14ac:dyDescent="0.2">
      <c r="A30" s="31" t="s">
        <v>44</v>
      </c>
      <c r="B30" s="27">
        <v>2301</v>
      </c>
      <c r="C30" s="27">
        <v>93</v>
      </c>
      <c r="D30" s="27">
        <v>1516</v>
      </c>
      <c r="E30" s="27">
        <v>658</v>
      </c>
      <c r="F30" s="27">
        <v>394.738</v>
      </c>
      <c r="G30" s="27">
        <v>1016.109</v>
      </c>
      <c r="H30" s="27">
        <v>1127</v>
      </c>
      <c r="I30" s="27">
        <v>57.165999999999997</v>
      </c>
      <c r="J30" s="27">
        <v>286.26100000000002</v>
      </c>
      <c r="K30" s="27">
        <v>374</v>
      </c>
      <c r="L30" s="27">
        <v>3028.8330000000001</v>
      </c>
      <c r="M30" s="27">
        <v>3564.89</v>
      </c>
      <c r="N30" s="27">
        <v>280</v>
      </c>
      <c r="O30" s="27">
        <v>9626</v>
      </c>
      <c r="P30" s="27">
        <v>191</v>
      </c>
      <c r="Q30" s="27">
        <v>4064</v>
      </c>
      <c r="R30" s="27">
        <v>156</v>
      </c>
      <c r="S30" s="28">
        <f t="shared" si="0"/>
        <v>28733.997000000003</v>
      </c>
    </row>
    <row r="31" spans="1:19" ht="21" customHeight="1" x14ac:dyDescent="0.2">
      <c r="A31" s="31" t="s">
        <v>45</v>
      </c>
      <c r="B31" s="27">
        <v>8036</v>
      </c>
      <c r="C31" s="27">
        <v>218</v>
      </c>
      <c r="D31" s="27">
        <v>3545</v>
      </c>
      <c r="E31" s="27">
        <v>719</v>
      </c>
      <c r="F31" s="27">
        <v>838.96699999999998</v>
      </c>
      <c r="G31" s="27">
        <v>2391.6610000000001</v>
      </c>
      <c r="H31" s="27">
        <v>2552</v>
      </c>
      <c r="I31" s="27">
        <v>218.25200000000001</v>
      </c>
      <c r="J31" s="27">
        <v>512.03200000000004</v>
      </c>
      <c r="K31" s="27">
        <v>1041</v>
      </c>
      <c r="L31" s="27">
        <v>8430.7469999999994</v>
      </c>
      <c r="M31" s="27">
        <v>10562.338</v>
      </c>
      <c r="N31" s="27">
        <v>232</v>
      </c>
      <c r="O31" s="27">
        <v>23275</v>
      </c>
      <c r="P31" s="27">
        <v>665</v>
      </c>
      <c r="Q31" s="27">
        <v>8209</v>
      </c>
      <c r="R31" s="27">
        <v>260</v>
      </c>
      <c r="S31" s="28">
        <f t="shared" si="0"/>
        <v>71705.997000000003</v>
      </c>
    </row>
    <row r="32" spans="1:19" ht="21" customHeight="1" x14ac:dyDescent="0.2">
      <c r="A32" s="31" t="s">
        <v>46</v>
      </c>
      <c r="B32" s="27">
        <v>17665</v>
      </c>
      <c r="C32" s="27">
        <v>1065</v>
      </c>
      <c r="D32" s="27">
        <v>7715</v>
      </c>
      <c r="E32" s="27">
        <v>2292</v>
      </c>
      <c r="F32" s="27">
        <v>2484.7049999999999</v>
      </c>
      <c r="G32" s="27">
        <v>6827.5280000000002</v>
      </c>
      <c r="H32" s="27">
        <v>7265</v>
      </c>
      <c r="I32" s="27">
        <v>493.798</v>
      </c>
      <c r="J32" s="27">
        <v>1636.2940000000001</v>
      </c>
      <c r="K32" s="27">
        <v>2479</v>
      </c>
      <c r="L32" s="27">
        <v>22392.201000000001</v>
      </c>
      <c r="M32" s="27">
        <v>33201.470999999998</v>
      </c>
      <c r="N32" s="27">
        <v>934</v>
      </c>
      <c r="O32" s="27">
        <v>63034</v>
      </c>
      <c r="P32" s="27">
        <v>2048</v>
      </c>
      <c r="Q32" s="27">
        <v>27451</v>
      </c>
      <c r="R32" s="27">
        <v>1357</v>
      </c>
      <c r="S32" s="28">
        <f t="shared" si="0"/>
        <v>200340.997</v>
      </c>
    </row>
    <row r="33" spans="1:19" ht="21" customHeight="1" x14ac:dyDescent="0.2">
      <c r="A33" s="31" t="s">
        <v>47</v>
      </c>
      <c r="B33" s="27">
        <v>8923</v>
      </c>
      <c r="C33" s="27">
        <v>275</v>
      </c>
      <c r="D33" s="27">
        <v>3723</v>
      </c>
      <c r="E33" s="27">
        <v>1611</v>
      </c>
      <c r="F33" s="27">
        <v>1084.1569999999999</v>
      </c>
      <c r="G33" s="27">
        <v>3161.2240000000002</v>
      </c>
      <c r="H33" s="27">
        <v>3885</v>
      </c>
      <c r="I33" s="27">
        <v>186.36600000000001</v>
      </c>
      <c r="J33" s="27">
        <v>1001.842</v>
      </c>
      <c r="K33" s="27">
        <v>962</v>
      </c>
      <c r="L33" s="27">
        <v>11512.633</v>
      </c>
      <c r="M33" s="27">
        <v>11050.775</v>
      </c>
      <c r="N33" s="27">
        <v>416</v>
      </c>
      <c r="O33" s="27">
        <v>27102</v>
      </c>
      <c r="P33" s="27">
        <v>836</v>
      </c>
      <c r="Q33" s="27">
        <v>10987</v>
      </c>
      <c r="R33" s="27">
        <v>479</v>
      </c>
      <c r="S33" s="28">
        <f t="shared" si="0"/>
        <v>87195.997000000003</v>
      </c>
    </row>
    <row r="34" spans="1:19" ht="21" customHeight="1" x14ac:dyDescent="0.2">
      <c r="A34" s="31" t="s">
        <v>48</v>
      </c>
      <c r="B34" s="27">
        <v>7096</v>
      </c>
      <c r="C34" s="27">
        <v>244</v>
      </c>
      <c r="D34" s="27">
        <v>3312</v>
      </c>
      <c r="E34" s="27">
        <v>1267</v>
      </c>
      <c r="F34" s="27">
        <v>850.42700000000002</v>
      </c>
      <c r="G34" s="27">
        <v>2838.11</v>
      </c>
      <c r="H34" s="27">
        <v>2973</v>
      </c>
      <c r="I34" s="27">
        <v>295.48500000000001</v>
      </c>
      <c r="J34" s="27">
        <v>716.572</v>
      </c>
      <c r="K34" s="27">
        <v>996</v>
      </c>
      <c r="L34" s="27">
        <v>8834.5139999999992</v>
      </c>
      <c r="M34" s="27">
        <v>11045.888999999999</v>
      </c>
      <c r="N34" s="27">
        <v>561</v>
      </c>
      <c r="O34" s="27">
        <v>24457</v>
      </c>
      <c r="P34" s="27">
        <v>593</v>
      </c>
      <c r="Q34" s="27">
        <v>10313</v>
      </c>
      <c r="R34" s="27">
        <v>591</v>
      </c>
      <c r="S34" s="28">
        <f t="shared" si="0"/>
        <v>76983.997000000003</v>
      </c>
    </row>
    <row r="35" spans="1:19" ht="21" customHeight="1" x14ac:dyDescent="0.2">
      <c r="A35" s="31" t="s">
        <v>49</v>
      </c>
      <c r="B35" s="27">
        <v>3105</v>
      </c>
      <c r="C35" s="27">
        <v>119</v>
      </c>
      <c r="D35" s="27">
        <v>1644</v>
      </c>
      <c r="E35" s="27">
        <v>275</v>
      </c>
      <c r="F35" s="27">
        <v>373.15800000000002</v>
      </c>
      <c r="G35" s="27">
        <v>1172.7639999999999</v>
      </c>
      <c r="H35" s="27">
        <v>1135</v>
      </c>
      <c r="I35" s="27">
        <v>122.372</v>
      </c>
      <c r="J35" s="27">
        <v>270.84100000000001</v>
      </c>
      <c r="K35" s="27">
        <v>354</v>
      </c>
      <c r="L35" s="27">
        <v>3816.627</v>
      </c>
      <c r="M35" s="27">
        <v>3493.2350000000001</v>
      </c>
      <c r="N35" s="27">
        <v>145</v>
      </c>
      <c r="O35" s="27">
        <v>11058</v>
      </c>
      <c r="P35" s="27">
        <v>237</v>
      </c>
      <c r="Q35" s="27">
        <v>5806</v>
      </c>
      <c r="R35" s="27">
        <v>144</v>
      </c>
      <c r="S35" s="28">
        <f t="shared" si="0"/>
        <v>33270.997000000003</v>
      </c>
    </row>
    <row r="36" spans="1:19" ht="21" customHeight="1" x14ac:dyDescent="0.2">
      <c r="A36" s="31" t="s">
        <v>50</v>
      </c>
      <c r="B36" s="27">
        <v>3539</v>
      </c>
      <c r="C36" s="27">
        <v>71</v>
      </c>
      <c r="D36" s="27">
        <v>2568</v>
      </c>
      <c r="E36" s="27">
        <v>350</v>
      </c>
      <c r="F36" s="27">
        <v>342.00700000000001</v>
      </c>
      <c r="G36" s="27">
        <v>1028.53</v>
      </c>
      <c r="H36" s="27">
        <v>1016</v>
      </c>
      <c r="I36" s="27">
        <v>78.063999999999993</v>
      </c>
      <c r="J36" s="27">
        <v>168.99199999999999</v>
      </c>
      <c r="K36" s="27">
        <v>400</v>
      </c>
      <c r="L36" s="27">
        <v>3529.9349999999999</v>
      </c>
      <c r="M36" s="27">
        <v>5021.4679999999998</v>
      </c>
      <c r="N36" s="27">
        <v>92</v>
      </c>
      <c r="O36" s="27">
        <v>9710</v>
      </c>
      <c r="P36" s="27">
        <v>262</v>
      </c>
      <c r="Q36" s="27">
        <v>4541</v>
      </c>
      <c r="R36" s="27">
        <v>125</v>
      </c>
      <c r="S36" s="28">
        <f t="shared" si="0"/>
        <v>32842.995999999999</v>
      </c>
    </row>
    <row r="37" spans="1:19" ht="21" customHeight="1" x14ac:dyDescent="0.2">
      <c r="A37" s="31" t="s">
        <v>51</v>
      </c>
      <c r="B37" s="27">
        <v>2569</v>
      </c>
      <c r="C37" s="27">
        <v>72</v>
      </c>
      <c r="D37" s="27">
        <v>1347</v>
      </c>
      <c r="E37" s="27">
        <v>389</v>
      </c>
      <c r="F37" s="27">
        <v>302.19499999999999</v>
      </c>
      <c r="G37" s="27">
        <v>897.49900000000002</v>
      </c>
      <c r="H37" s="27">
        <v>808</v>
      </c>
      <c r="I37" s="27">
        <v>70.087000000000003</v>
      </c>
      <c r="J37" s="27">
        <v>110.804</v>
      </c>
      <c r="K37" s="27">
        <v>472</v>
      </c>
      <c r="L37" s="27">
        <v>3118.9119999999998</v>
      </c>
      <c r="M37" s="27">
        <v>2695.5</v>
      </c>
      <c r="N37" s="27">
        <v>92</v>
      </c>
      <c r="O37" s="27">
        <v>7284</v>
      </c>
      <c r="P37" s="27">
        <v>243</v>
      </c>
      <c r="Q37" s="27">
        <v>3360</v>
      </c>
      <c r="R37" s="27">
        <v>233</v>
      </c>
      <c r="S37" s="28">
        <f t="shared" si="0"/>
        <v>24063.996999999999</v>
      </c>
    </row>
    <row r="38" spans="1:19" ht="21" customHeight="1" x14ac:dyDescent="0.2">
      <c r="A38" s="31" t="s">
        <v>52</v>
      </c>
      <c r="B38" s="27">
        <v>5886</v>
      </c>
      <c r="C38" s="27">
        <v>91</v>
      </c>
      <c r="D38" s="27">
        <v>3254</v>
      </c>
      <c r="E38" s="27">
        <v>314</v>
      </c>
      <c r="F38" s="27">
        <v>552.96299999999997</v>
      </c>
      <c r="G38" s="27">
        <v>1326.5840000000001</v>
      </c>
      <c r="H38" s="27">
        <v>1404</v>
      </c>
      <c r="I38" s="27">
        <v>112.21599999999999</v>
      </c>
      <c r="J38" s="27">
        <v>254.036</v>
      </c>
      <c r="K38" s="27">
        <v>524</v>
      </c>
      <c r="L38" s="27">
        <v>4553.7830000000004</v>
      </c>
      <c r="M38" s="27">
        <v>4319.415</v>
      </c>
      <c r="N38" s="27">
        <v>131</v>
      </c>
      <c r="O38" s="27">
        <v>12821</v>
      </c>
      <c r="P38" s="27">
        <v>419</v>
      </c>
      <c r="Q38" s="27">
        <v>6390</v>
      </c>
      <c r="R38" s="27">
        <v>183</v>
      </c>
      <c r="S38" s="28">
        <f t="shared" si="0"/>
        <v>42535.997000000003</v>
      </c>
    </row>
    <row r="39" spans="1:19" ht="21" customHeight="1" x14ac:dyDescent="0.2">
      <c r="A39" s="31" t="s">
        <v>53</v>
      </c>
      <c r="B39" s="27">
        <v>6362</v>
      </c>
      <c r="C39" s="27">
        <v>101</v>
      </c>
      <c r="D39" s="27">
        <v>3817</v>
      </c>
      <c r="E39" s="27">
        <v>467</v>
      </c>
      <c r="F39" s="27">
        <v>1174.558</v>
      </c>
      <c r="G39" s="27">
        <v>1930.864</v>
      </c>
      <c r="H39" s="27">
        <v>1931</v>
      </c>
      <c r="I39" s="27">
        <v>323.81299999999999</v>
      </c>
      <c r="J39" s="27">
        <v>335.44099999999997</v>
      </c>
      <c r="K39" s="27">
        <v>636</v>
      </c>
      <c r="L39" s="27">
        <v>6840.1859999999997</v>
      </c>
      <c r="M39" s="27">
        <v>6353.1350000000002</v>
      </c>
      <c r="N39" s="27">
        <v>194</v>
      </c>
      <c r="O39" s="27">
        <v>17392</v>
      </c>
      <c r="P39" s="27">
        <v>381</v>
      </c>
      <c r="Q39" s="27">
        <v>8453</v>
      </c>
      <c r="R39" s="27">
        <v>339</v>
      </c>
      <c r="S39" s="28">
        <f t="shared" si="0"/>
        <v>57030.997000000003</v>
      </c>
    </row>
    <row r="40" spans="1:19" ht="21" customHeight="1" x14ac:dyDescent="0.2">
      <c r="A40" s="31" t="s">
        <v>54</v>
      </c>
      <c r="B40" s="27">
        <v>5704</v>
      </c>
      <c r="C40" s="27">
        <v>114</v>
      </c>
      <c r="D40" s="27">
        <v>3402</v>
      </c>
      <c r="E40" s="27">
        <v>973</v>
      </c>
      <c r="F40" s="27">
        <v>539.93299999999999</v>
      </c>
      <c r="G40" s="27">
        <v>1681.2819999999999</v>
      </c>
      <c r="H40" s="27">
        <v>1793</v>
      </c>
      <c r="I40" s="27">
        <v>210.44</v>
      </c>
      <c r="J40" s="27">
        <v>370.06599999999997</v>
      </c>
      <c r="K40" s="27">
        <v>647</v>
      </c>
      <c r="L40" s="27">
        <v>7434.5590000000002</v>
      </c>
      <c r="M40" s="27">
        <v>6419.7169999999996</v>
      </c>
      <c r="N40" s="27">
        <v>202</v>
      </c>
      <c r="O40" s="27">
        <v>17526</v>
      </c>
      <c r="P40" s="27">
        <v>564</v>
      </c>
      <c r="Q40" s="27">
        <v>7561</v>
      </c>
      <c r="R40" s="27">
        <v>270</v>
      </c>
      <c r="S40" s="28">
        <f t="shared" si="0"/>
        <v>55411.997000000003</v>
      </c>
    </row>
    <row r="41" spans="1:19" ht="21" customHeight="1" x14ac:dyDescent="0.2">
      <c r="A41" s="31" t="s">
        <v>55</v>
      </c>
      <c r="B41" s="27">
        <v>1742</v>
      </c>
      <c r="C41" s="27">
        <v>47</v>
      </c>
      <c r="D41" s="27">
        <v>1120</v>
      </c>
      <c r="E41" s="27">
        <v>146</v>
      </c>
      <c r="F41" s="27">
        <v>208.423</v>
      </c>
      <c r="G41" s="27">
        <v>714.00400000000002</v>
      </c>
      <c r="H41" s="27">
        <v>634</v>
      </c>
      <c r="I41" s="27">
        <v>84.364000000000004</v>
      </c>
      <c r="J41" s="27">
        <v>307.57600000000002</v>
      </c>
      <c r="K41" s="27">
        <v>225</v>
      </c>
      <c r="L41" s="27">
        <v>3391.6350000000002</v>
      </c>
      <c r="M41" s="27">
        <v>2128.9949999999999</v>
      </c>
      <c r="N41" s="27">
        <v>75</v>
      </c>
      <c r="O41" s="27">
        <v>6772</v>
      </c>
      <c r="P41" s="27">
        <v>126</v>
      </c>
      <c r="Q41" s="27">
        <v>3938</v>
      </c>
      <c r="R41" s="27">
        <v>134</v>
      </c>
      <c r="S41" s="28">
        <f t="shared" si="0"/>
        <v>21793.996999999999</v>
      </c>
    </row>
    <row r="42" spans="1:19" ht="21" customHeight="1" x14ac:dyDescent="0.2">
      <c r="A42" s="31" t="s">
        <v>56</v>
      </c>
      <c r="B42" s="27">
        <v>4593</v>
      </c>
      <c r="C42" s="27">
        <v>129</v>
      </c>
      <c r="D42" s="27">
        <v>2487</v>
      </c>
      <c r="E42" s="27">
        <v>518</v>
      </c>
      <c r="F42" s="27">
        <v>434.17599999999999</v>
      </c>
      <c r="G42" s="27">
        <v>1497.7260000000001</v>
      </c>
      <c r="H42" s="27">
        <v>1518</v>
      </c>
      <c r="I42" s="27">
        <v>154.41800000000001</v>
      </c>
      <c r="J42" s="27">
        <v>303.82299999999998</v>
      </c>
      <c r="K42" s="27">
        <v>521</v>
      </c>
      <c r="L42" s="27">
        <v>6111.5810000000001</v>
      </c>
      <c r="M42" s="27">
        <v>7175.2730000000001</v>
      </c>
      <c r="N42" s="27">
        <v>164</v>
      </c>
      <c r="O42" s="27">
        <v>11651</v>
      </c>
      <c r="P42" s="27">
        <v>365</v>
      </c>
      <c r="Q42" s="27">
        <v>7767</v>
      </c>
      <c r="R42" s="27">
        <v>232</v>
      </c>
      <c r="S42" s="28">
        <f t="shared" ref="S42:S74" si="2">SUM(B42:R42)</f>
        <v>45621.997000000003</v>
      </c>
    </row>
    <row r="43" spans="1:19" ht="21" customHeight="1" x14ac:dyDescent="0.2">
      <c r="A43" s="31" t="s">
        <v>57</v>
      </c>
      <c r="B43" s="27">
        <v>4547</v>
      </c>
      <c r="C43" s="27">
        <v>120</v>
      </c>
      <c r="D43" s="27">
        <v>3007</v>
      </c>
      <c r="E43" s="27">
        <v>294</v>
      </c>
      <c r="F43" s="27">
        <v>601.41999999999996</v>
      </c>
      <c r="G43" s="27">
        <v>1414.8140000000001</v>
      </c>
      <c r="H43" s="27">
        <v>1431</v>
      </c>
      <c r="I43" s="27">
        <v>125.205</v>
      </c>
      <c r="J43" s="27">
        <v>245.57900000000001</v>
      </c>
      <c r="K43" s="27">
        <v>598</v>
      </c>
      <c r="L43" s="27">
        <v>4741.7939999999999</v>
      </c>
      <c r="M43" s="27">
        <v>7267.1850000000004</v>
      </c>
      <c r="N43" s="27">
        <v>213</v>
      </c>
      <c r="O43" s="27">
        <v>11685</v>
      </c>
      <c r="P43" s="27">
        <v>361</v>
      </c>
      <c r="Q43" s="27">
        <v>5038</v>
      </c>
      <c r="R43" s="27">
        <v>346</v>
      </c>
      <c r="S43" s="28">
        <f t="shared" si="2"/>
        <v>42035.997000000003</v>
      </c>
    </row>
    <row r="44" spans="1:19" ht="21" customHeight="1" x14ac:dyDescent="0.2">
      <c r="A44" s="31" t="s">
        <v>58</v>
      </c>
      <c r="B44" s="27">
        <v>4026</v>
      </c>
      <c r="C44" s="27">
        <v>81</v>
      </c>
      <c r="D44" s="27">
        <v>2130</v>
      </c>
      <c r="E44" s="27">
        <v>676</v>
      </c>
      <c r="F44" s="27">
        <v>346.62</v>
      </c>
      <c r="G44" s="27">
        <v>1163.566</v>
      </c>
      <c r="H44" s="27">
        <v>1189</v>
      </c>
      <c r="I44" s="27">
        <v>207.322</v>
      </c>
      <c r="J44" s="27">
        <v>212.37899999999999</v>
      </c>
      <c r="K44" s="27">
        <v>441</v>
      </c>
      <c r="L44" s="27">
        <v>4939.6769999999997</v>
      </c>
      <c r="M44" s="27">
        <v>5518.4319999999998</v>
      </c>
      <c r="N44" s="27">
        <v>161</v>
      </c>
      <c r="O44" s="27">
        <v>9107</v>
      </c>
      <c r="P44" s="27">
        <v>314</v>
      </c>
      <c r="Q44" s="27">
        <v>6187</v>
      </c>
      <c r="R44" s="27">
        <v>160</v>
      </c>
      <c r="S44" s="28">
        <f t="shared" si="2"/>
        <v>36859.995999999999</v>
      </c>
    </row>
    <row r="45" spans="1:19" ht="21" customHeight="1" x14ac:dyDescent="0.2">
      <c r="A45" s="31" t="s">
        <v>59</v>
      </c>
      <c r="B45" s="27">
        <v>3414</v>
      </c>
      <c r="C45" s="27">
        <v>80</v>
      </c>
      <c r="D45" s="27">
        <v>1822</v>
      </c>
      <c r="E45" s="27">
        <v>301</v>
      </c>
      <c r="F45" s="27">
        <v>449.35899999999998</v>
      </c>
      <c r="G45" s="27">
        <v>1083.8979999999999</v>
      </c>
      <c r="H45" s="27">
        <v>1231</v>
      </c>
      <c r="I45" s="27">
        <v>93.194999999999993</v>
      </c>
      <c r="J45" s="27">
        <v>211.64</v>
      </c>
      <c r="K45" s="27">
        <v>407</v>
      </c>
      <c r="L45" s="27">
        <v>3727.8040000000001</v>
      </c>
      <c r="M45" s="27">
        <v>5197.1009999999997</v>
      </c>
      <c r="N45" s="27">
        <v>131</v>
      </c>
      <c r="O45" s="27">
        <v>9421</v>
      </c>
      <c r="P45" s="27">
        <v>287</v>
      </c>
      <c r="Q45" s="27">
        <v>3660</v>
      </c>
      <c r="R45" s="27">
        <v>198</v>
      </c>
      <c r="S45" s="28">
        <f t="shared" si="2"/>
        <v>31714.996999999999</v>
      </c>
    </row>
    <row r="46" spans="1:19" ht="21" customHeight="1" x14ac:dyDescent="0.2">
      <c r="A46" s="31" t="s">
        <v>60</v>
      </c>
      <c r="B46" s="27">
        <v>4118</v>
      </c>
      <c r="C46" s="27">
        <v>83</v>
      </c>
      <c r="D46" s="27">
        <v>3094</v>
      </c>
      <c r="E46" s="27">
        <v>671</v>
      </c>
      <c r="F46" s="27">
        <v>464.46600000000001</v>
      </c>
      <c r="G46" s="27">
        <v>1196.105</v>
      </c>
      <c r="H46" s="27">
        <v>1186</v>
      </c>
      <c r="I46" s="27">
        <v>118.229</v>
      </c>
      <c r="J46" s="27">
        <v>205.53299999999999</v>
      </c>
      <c r="K46" s="27">
        <v>447</v>
      </c>
      <c r="L46" s="27">
        <v>5024.7700000000004</v>
      </c>
      <c r="M46" s="27">
        <v>4212.8940000000002</v>
      </c>
      <c r="N46" s="27">
        <v>121</v>
      </c>
      <c r="O46" s="27">
        <v>10240</v>
      </c>
      <c r="P46" s="27">
        <v>428</v>
      </c>
      <c r="Q46" s="27">
        <v>5121</v>
      </c>
      <c r="R46" s="27">
        <v>174</v>
      </c>
      <c r="S46" s="28">
        <f t="shared" si="2"/>
        <v>36904.997000000003</v>
      </c>
    </row>
    <row r="47" spans="1:19" ht="21" customHeight="1" x14ac:dyDescent="0.2">
      <c r="A47" s="31" t="s">
        <v>61</v>
      </c>
      <c r="B47" s="27">
        <v>1738</v>
      </c>
      <c r="C47" s="27">
        <v>75</v>
      </c>
      <c r="D47" s="27">
        <v>950</v>
      </c>
      <c r="E47" s="27">
        <v>198</v>
      </c>
      <c r="F47" s="27">
        <v>375.43200000000002</v>
      </c>
      <c r="G47" s="27">
        <v>734.79399999999998</v>
      </c>
      <c r="H47" s="27">
        <v>852</v>
      </c>
      <c r="I47" s="27">
        <v>41.198</v>
      </c>
      <c r="J47" s="27">
        <v>148.56700000000001</v>
      </c>
      <c r="K47" s="27">
        <v>174</v>
      </c>
      <c r="L47" s="27">
        <v>2239.8009999999999</v>
      </c>
      <c r="M47" s="27">
        <v>2963.2049999999999</v>
      </c>
      <c r="N47" s="27">
        <v>94</v>
      </c>
      <c r="O47" s="27">
        <v>6437</v>
      </c>
      <c r="P47" s="27">
        <v>234</v>
      </c>
      <c r="Q47" s="27">
        <v>2743</v>
      </c>
      <c r="R47" s="27">
        <v>105</v>
      </c>
      <c r="S47" s="28">
        <f t="shared" si="2"/>
        <v>20102.996999999999</v>
      </c>
    </row>
    <row r="48" spans="1:19" ht="21" customHeight="1" x14ac:dyDescent="0.2">
      <c r="A48" s="31" t="s">
        <v>62</v>
      </c>
      <c r="B48" s="27">
        <v>2438</v>
      </c>
      <c r="C48" s="27">
        <v>40</v>
      </c>
      <c r="D48" s="27">
        <v>1523</v>
      </c>
      <c r="E48" s="27">
        <v>306</v>
      </c>
      <c r="F48" s="27">
        <v>201.32</v>
      </c>
      <c r="G48" s="27">
        <v>566.05799999999999</v>
      </c>
      <c r="H48" s="27">
        <v>659</v>
      </c>
      <c r="I48" s="27">
        <v>52.023000000000003</v>
      </c>
      <c r="J48" s="27">
        <v>103.679</v>
      </c>
      <c r="K48" s="27">
        <v>474</v>
      </c>
      <c r="L48" s="27">
        <v>2177.9760000000001</v>
      </c>
      <c r="M48" s="27">
        <v>2107.9409999999998</v>
      </c>
      <c r="N48" s="27">
        <v>60</v>
      </c>
      <c r="O48" s="27">
        <v>5365</v>
      </c>
      <c r="P48" s="27">
        <v>115</v>
      </c>
      <c r="Q48" s="27">
        <v>2425</v>
      </c>
      <c r="R48" s="27">
        <v>155</v>
      </c>
      <c r="S48" s="28">
        <f t="shared" si="2"/>
        <v>18768.996999999999</v>
      </c>
    </row>
    <row r="49" spans="1:19" ht="21" customHeight="1" x14ac:dyDescent="0.2">
      <c r="A49" s="31" t="s">
        <v>63</v>
      </c>
      <c r="B49" s="27">
        <v>2971</v>
      </c>
      <c r="C49" s="27">
        <v>66</v>
      </c>
      <c r="D49" s="27">
        <v>2379</v>
      </c>
      <c r="E49" s="27">
        <v>463</v>
      </c>
      <c r="F49" s="27">
        <v>371.61200000000002</v>
      </c>
      <c r="G49" s="27">
        <v>1029.2650000000001</v>
      </c>
      <c r="H49" s="27">
        <v>1023</v>
      </c>
      <c r="I49" s="27">
        <v>162.04</v>
      </c>
      <c r="J49" s="27">
        <v>192.387</v>
      </c>
      <c r="K49" s="27">
        <v>456</v>
      </c>
      <c r="L49" s="27">
        <v>3821.9589999999998</v>
      </c>
      <c r="M49" s="27">
        <v>3850.7339999999999</v>
      </c>
      <c r="N49" s="27">
        <v>114</v>
      </c>
      <c r="O49" s="27">
        <v>8662</v>
      </c>
      <c r="P49" s="27">
        <v>236</v>
      </c>
      <c r="Q49" s="27">
        <v>3760</v>
      </c>
      <c r="R49" s="27">
        <v>154</v>
      </c>
      <c r="S49" s="28">
        <f t="shared" si="2"/>
        <v>29711.997000000003</v>
      </c>
    </row>
    <row r="50" spans="1:19" ht="21" customHeight="1" x14ac:dyDescent="0.2">
      <c r="A50" s="31" t="s">
        <v>64</v>
      </c>
      <c r="B50" s="27">
        <v>4669</v>
      </c>
      <c r="C50" s="27">
        <v>87</v>
      </c>
      <c r="D50" s="27">
        <v>3294</v>
      </c>
      <c r="E50" s="27">
        <v>667</v>
      </c>
      <c r="F50" s="27">
        <v>408.334</v>
      </c>
      <c r="G50" s="27">
        <v>1426.4110000000001</v>
      </c>
      <c r="H50" s="27">
        <v>1365</v>
      </c>
      <c r="I50" s="27">
        <v>93.031999999999996</v>
      </c>
      <c r="J50" s="27">
        <v>203.66499999999999</v>
      </c>
      <c r="K50" s="27">
        <v>654</v>
      </c>
      <c r="L50" s="27">
        <v>5691.9669999999996</v>
      </c>
      <c r="M50" s="27">
        <v>5498.5879999999997</v>
      </c>
      <c r="N50" s="27">
        <v>135</v>
      </c>
      <c r="O50" s="27">
        <v>12452</v>
      </c>
      <c r="P50" s="27">
        <v>408</v>
      </c>
      <c r="Q50" s="27">
        <v>4644</v>
      </c>
      <c r="R50" s="27">
        <v>160</v>
      </c>
      <c r="S50" s="28">
        <f t="shared" si="2"/>
        <v>41856.997000000003</v>
      </c>
    </row>
    <row r="51" spans="1:19" ht="21" customHeight="1" x14ac:dyDescent="0.2">
      <c r="A51" s="31" t="s">
        <v>65</v>
      </c>
      <c r="B51" s="27">
        <v>2342</v>
      </c>
      <c r="C51" s="27">
        <v>138</v>
      </c>
      <c r="D51" s="27">
        <v>1035</v>
      </c>
      <c r="E51" s="27">
        <v>397</v>
      </c>
      <c r="F51" s="27">
        <v>390.16300000000001</v>
      </c>
      <c r="G51" s="27">
        <v>1022.381</v>
      </c>
      <c r="H51" s="27">
        <v>1149</v>
      </c>
      <c r="I51" s="27">
        <v>105.178</v>
      </c>
      <c r="J51" s="27">
        <v>265.83600000000001</v>
      </c>
      <c r="K51" s="27">
        <v>366</v>
      </c>
      <c r="L51" s="27">
        <v>2832.8209999999999</v>
      </c>
      <c r="M51" s="27">
        <v>3700.6179999999999</v>
      </c>
      <c r="N51" s="27">
        <v>124</v>
      </c>
      <c r="O51" s="27">
        <v>9824</v>
      </c>
      <c r="P51" s="27">
        <v>286</v>
      </c>
      <c r="Q51" s="27">
        <v>4109</v>
      </c>
      <c r="R51" s="27">
        <v>139</v>
      </c>
      <c r="S51" s="28">
        <f t="shared" si="2"/>
        <v>28225.997000000003</v>
      </c>
    </row>
    <row r="52" spans="1:19" ht="21" customHeight="1" x14ac:dyDescent="0.2">
      <c r="A52" s="31" t="s">
        <v>66</v>
      </c>
      <c r="B52" s="27">
        <v>2531</v>
      </c>
      <c r="C52" s="27">
        <v>104</v>
      </c>
      <c r="D52" s="27">
        <v>1906</v>
      </c>
      <c r="E52" s="27">
        <v>164</v>
      </c>
      <c r="F52" s="27">
        <v>269.82299999999998</v>
      </c>
      <c r="G52" s="27">
        <v>822.072</v>
      </c>
      <c r="H52" s="27">
        <v>714</v>
      </c>
      <c r="I52" s="27">
        <v>101.206</v>
      </c>
      <c r="J52" s="27">
        <v>174.17599999999999</v>
      </c>
      <c r="K52" s="27">
        <v>272</v>
      </c>
      <c r="L52" s="27">
        <v>3329.7930000000001</v>
      </c>
      <c r="M52" s="27">
        <v>2350.9270000000001</v>
      </c>
      <c r="N52" s="27">
        <v>86</v>
      </c>
      <c r="O52" s="27">
        <v>8196</v>
      </c>
      <c r="P52" s="27">
        <v>244</v>
      </c>
      <c r="Q52" s="27">
        <v>3845</v>
      </c>
      <c r="R52" s="27">
        <v>100</v>
      </c>
      <c r="S52" s="28">
        <f t="shared" si="2"/>
        <v>25209.997000000003</v>
      </c>
    </row>
    <row r="53" spans="1:19" ht="21" customHeight="1" x14ac:dyDescent="0.2">
      <c r="A53" s="31" t="s">
        <v>67</v>
      </c>
      <c r="B53" s="27">
        <v>3111</v>
      </c>
      <c r="C53" s="27">
        <v>52</v>
      </c>
      <c r="D53" s="27">
        <v>1488</v>
      </c>
      <c r="E53" s="27">
        <v>515</v>
      </c>
      <c r="F53" s="27">
        <v>265.99400000000003</v>
      </c>
      <c r="G53" s="27">
        <v>882.65899999999999</v>
      </c>
      <c r="H53" s="27">
        <v>881</v>
      </c>
      <c r="I53" s="27">
        <v>164.334</v>
      </c>
      <c r="J53" s="27">
        <v>134.005</v>
      </c>
      <c r="K53" s="27">
        <v>368</v>
      </c>
      <c r="L53" s="27">
        <v>3765.665</v>
      </c>
      <c r="M53" s="27">
        <v>3130.34</v>
      </c>
      <c r="N53" s="27">
        <v>89</v>
      </c>
      <c r="O53" s="27">
        <v>7594</v>
      </c>
      <c r="P53" s="27">
        <v>257</v>
      </c>
      <c r="Q53" s="27">
        <v>4185</v>
      </c>
      <c r="R53" s="27">
        <v>107</v>
      </c>
      <c r="S53" s="28">
        <f t="shared" si="2"/>
        <v>26989.996999999999</v>
      </c>
    </row>
    <row r="54" spans="1:19" ht="21" customHeight="1" x14ac:dyDescent="0.2">
      <c r="A54" s="31" t="s">
        <v>68</v>
      </c>
      <c r="B54" s="27">
        <v>4046</v>
      </c>
      <c r="C54" s="27">
        <v>98</v>
      </c>
      <c r="D54" s="27">
        <v>1950</v>
      </c>
      <c r="E54" s="27">
        <v>539</v>
      </c>
      <c r="F54" s="27">
        <v>353.90600000000001</v>
      </c>
      <c r="G54" s="27">
        <v>1115.4739999999999</v>
      </c>
      <c r="H54" s="27">
        <v>1083</v>
      </c>
      <c r="I54" s="27">
        <v>129.28299999999999</v>
      </c>
      <c r="J54" s="27">
        <v>133.09299999999999</v>
      </c>
      <c r="K54" s="27">
        <v>616</v>
      </c>
      <c r="L54" s="27">
        <v>4430.7160000000003</v>
      </c>
      <c r="M54" s="27">
        <v>3587.5250000000001</v>
      </c>
      <c r="N54" s="27">
        <v>100</v>
      </c>
      <c r="O54" s="27">
        <v>8690</v>
      </c>
      <c r="P54" s="27">
        <v>220</v>
      </c>
      <c r="Q54" s="27">
        <v>5531</v>
      </c>
      <c r="R54" s="27">
        <v>267</v>
      </c>
      <c r="S54" s="28">
        <f t="shared" si="2"/>
        <v>32889.997000000003</v>
      </c>
    </row>
    <row r="55" spans="1:19" ht="21" customHeight="1" x14ac:dyDescent="0.2">
      <c r="A55" s="31" t="s">
        <v>69</v>
      </c>
      <c r="B55" s="27">
        <v>1798</v>
      </c>
      <c r="C55" s="27">
        <v>29</v>
      </c>
      <c r="D55" s="27">
        <v>1148</v>
      </c>
      <c r="E55" s="27">
        <v>298</v>
      </c>
      <c r="F55" s="27">
        <v>178.166</v>
      </c>
      <c r="G55" s="27">
        <v>577.26</v>
      </c>
      <c r="H55" s="27">
        <v>618</v>
      </c>
      <c r="I55" s="27">
        <v>44.018999999999998</v>
      </c>
      <c r="J55" s="27">
        <v>150.833</v>
      </c>
      <c r="K55" s="27">
        <v>243</v>
      </c>
      <c r="L55" s="27">
        <v>2252.98</v>
      </c>
      <c r="M55" s="27">
        <v>1636.739</v>
      </c>
      <c r="N55" s="27">
        <v>69</v>
      </c>
      <c r="O55" s="27">
        <v>6242</v>
      </c>
      <c r="P55" s="27">
        <v>133</v>
      </c>
      <c r="Q55" s="27">
        <v>2769</v>
      </c>
      <c r="R55" s="27">
        <v>77</v>
      </c>
      <c r="S55" s="28">
        <f t="shared" si="2"/>
        <v>18263.996999999999</v>
      </c>
    </row>
    <row r="56" spans="1:19" ht="21" customHeight="1" x14ac:dyDescent="0.2">
      <c r="A56" s="31" t="s">
        <v>70</v>
      </c>
      <c r="B56" s="27">
        <v>2831</v>
      </c>
      <c r="C56" s="27">
        <v>58</v>
      </c>
      <c r="D56" s="27">
        <v>1142</v>
      </c>
      <c r="E56" s="27">
        <v>328</v>
      </c>
      <c r="F56" s="27">
        <v>477.90100000000001</v>
      </c>
      <c r="G56" s="27">
        <v>990.346</v>
      </c>
      <c r="H56" s="27">
        <v>1014</v>
      </c>
      <c r="I56" s="27">
        <v>61.058999999999997</v>
      </c>
      <c r="J56" s="27">
        <v>302.09800000000001</v>
      </c>
      <c r="K56" s="27">
        <v>341</v>
      </c>
      <c r="L56" s="27">
        <v>2998.94</v>
      </c>
      <c r="M56" s="27">
        <v>4722.6530000000002</v>
      </c>
      <c r="N56" s="27">
        <v>118</v>
      </c>
      <c r="O56" s="27">
        <v>9547</v>
      </c>
      <c r="P56" s="27">
        <v>216</v>
      </c>
      <c r="Q56" s="27">
        <v>3025</v>
      </c>
      <c r="R56" s="27">
        <v>117</v>
      </c>
      <c r="S56" s="28">
        <f t="shared" si="2"/>
        <v>28289.996999999999</v>
      </c>
    </row>
    <row r="57" spans="1:19" ht="21" customHeight="1" x14ac:dyDescent="0.2">
      <c r="A57" s="31" t="s">
        <v>73</v>
      </c>
      <c r="B57" s="27">
        <v>3628</v>
      </c>
      <c r="C57" s="27">
        <v>69</v>
      </c>
      <c r="D57" s="27">
        <v>1801</v>
      </c>
      <c r="E57" s="27">
        <v>317</v>
      </c>
      <c r="F57" s="27">
        <v>321.29399999999998</v>
      </c>
      <c r="G57" s="27">
        <v>1185.76</v>
      </c>
      <c r="H57" s="27">
        <v>1190</v>
      </c>
      <c r="I57" s="27">
        <v>95.540999999999997</v>
      </c>
      <c r="J57" s="27">
        <v>238.70500000000001</v>
      </c>
      <c r="K57" s="27">
        <v>394</v>
      </c>
      <c r="L57" s="27">
        <v>4311.4579999999996</v>
      </c>
      <c r="M57" s="27">
        <v>3492.239</v>
      </c>
      <c r="N57" s="27">
        <v>129</v>
      </c>
      <c r="O57" s="27">
        <v>9531</v>
      </c>
      <c r="P57" s="27">
        <v>231</v>
      </c>
      <c r="Q57" s="27">
        <v>5360</v>
      </c>
      <c r="R57" s="27">
        <v>211</v>
      </c>
      <c r="S57" s="28">
        <f t="shared" si="2"/>
        <v>32505.996999999999</v>
      </c>
    </row>
    <row r="58" spans="1:19" ht="21" customHeight="1" x14ac:dyDescent="0.2">
      <c r="A58" s="31" t="s">
        <v>71</v>
      </c>
      <c r="B58" s="27">
        <v>3454</v>
      </c>
      <c r="C58" s="27">
        <v>40</v>
      </c>
      <c r="D58" s="27">
        <v>1829</v>
      </c>
      <c r="E58" s="27">
        <v>352</v>
      </c>
      <c r="F58" s="27">
        <v>276.66000000000003</v>
      </c>
      <c r="G58" s="27">
        <v>999</v>
      </c>
      <c r="H58" s="27">
        <v>949</v>
      </c>
      <c r="I58" s="27">
        <v>132.07300000000001</v>
      </c>
      <c r="J58" s="27">
        <v>142.339</v>
      </c>
      <c r="K58" s="27">
        <v>352</v>
      </c>
      <c r="L58" s="27">
        <v>3476.9259999999999</v>
      </c>
      <c r="M58" s="27">
        <v>3601</v>
      </c>
      <c r="N58" s="27">
        <v>98</v>
      </c>
      <c r="O58" s="27">
        <v>7852</v>
      </c>
      <c r="P58" s="27">
        <v>213</v>
      </c>
      <c r="Q58" s="27">
        <v>2571</v>
      </c>
      <c r="R58" s="27">
        <v>106</v>
      </c>
      <c r="S58" s="28">
        <f t="shared" si="2"/>
        <v>26443.998</v>
      </c>
    </row>
    <row r="59" spans="1:19" ht="21" customHeight="1" x14ac:dyDescent="0.2">
      <c r="A59" s="31" t="s">
        <v>74</v>
      </c>
      <c r="B59" s="27">
        <v>2352</v>
      </c>
      <c r="C59" s="27">
        <v>37</v>
      </c>
      <c r="D59" s="27">
        <v>1406</v>
      </c>
      <c r="E59" s="27">
        <v>132</v>
      </c>
      <c r="F59" s="27">
        <v>214.126</v>
      </c>
      <c r="G59" s="27">
        <v>634.20000000000005</v>
      </c>
      <c r="H59" s="27">
        <v>598</v>
      </c>
      <c r="I59" s="27">
        <v>72.093000000000004</v>
      </c>
      <c r="J59" s="27">
        <v>165.87299999999999</v>
      </c>
      <c r="K59" s="27">
        <v>215</v>
      </c>
      <c r="L59" s="27">
        <v>2248.9059999999999</v>
      </c>
      <c r="M59" s="27">
        <v>2524.799</v>
      </c>
      <c r="N59" s="27">
        <v>61</v>
      </c>
      <c r="O59" s="27">
        <v>5783</v>
      </c>
      <c r="P59" s="27">
        <v>165</v>
      </c>
      <c r="Q59" s="27">
        <v>2329</v>
      </c>
      <c r="R59" s="27">
        <v>114</v>
      </c>
      <c r="S59" s="28">
        <f t="shared" si="2"/>
        <v>19051.996999999999</v>
      </c>
    </row>
    <row r="60" spans="1:19" ht="21" customHeight="1" x14ac:dyDescent="0.2">
      <c r="A60" s="31" t="s">
        <v>75</v>
      </c>
      <c r="B60" s="27">
        <v>677</v>
      </c>
      <c r="C60" s="27">
        <v>16</v>
      </c>
      <c r="D60" s="27">
        <v>342</v>
      </c>
      <c r="E60" s="27">
        <v>50</v>
      </c>
      <c r="F60" s="27">
        <v>57</v>
      </c>
      <c r="G60" s="27">
        <v>223.298</v>
      </c>
      <c r="H60" s="27">
        <v>237</v>
      </c>
      <c r="I60" s="27">
        <v>41.207999999999998</v>
      </c>
      <c r="J60" s="27">
        <v>77</v>
      </c>
      <c r="K60" s="27">
        <v>90</v>
      </c>
      <c r="L60" s="27">
        <v>747.79100000000005</v>
      </c>
      <c r="M60" s="27">
        <v>524.70100000000002</v>
      </c>
      <c r="N60" s="27">
        <v>17</v>
      </c>
      <c r="O60" s="27">
        <v>1671</v>
      </c>
      <c r="P60" s="27">
        <v>46</v>
      </c>
      <c r="Q60" s="27">
        <v>1008</v>
      </c>
      <c r="R60" s="27">
        <v>35</v>
      </c>
      <c r="S60" s="28">
        <f t="shared" si="2"/>
        <v>5859.9979999999996</v>
      </c>
    </row>
    <row r="61" spans="1:19" ht="21" customHeight="1" x14ac:dyDescent="0.2">
      <c r="A61" s="31" t="s">
        <v>76</v>
      </c>
      <c r="B61" s="27">
        <v>943</v>
      </c>
      <c r="C61" s="27">
        <v>34</v>
      </c>
      <c r="D61" s="27">
        <v>534</v>
      </c>
      <c r="E61" s="27">
        <v>142</v>
      </c>
      <c r="F61" s="27">
        <v>102.57299999999999</v>
      </c>
      <c r="G61" s="27">
        <v>287.10599999999999</v>
      </c>
      <c r="H61" s="27">
        <v>340</v>
      </c>
      <c r="I61" s="27">
        <v>30.199000000000002</v>
      </c>
      <c r="J61" s="27">
        <v>76.426000000000002</v>
      </c>
      <c r="K61" s="27">
        <v>133</v>
      </c>
      <c r="L61" s="27">
        <v>1028.8</v>
      </c>
      <c r="M61" s="27">
        <v>1009.8920000000001</v>
      </c>
      <c r="N61" s="27">
        <v>31</v>
      </c>
      <c r="O61" s="27">
        <v>4641</v>
      </c>
      <c r="P61" s="27">
        <v>75</v>
      </c>
      <c r="Q61" s="27">
        <v>1277</v>
      </c>
      <c r="R61" s="27">
        <v>43</v>
      </c>
      <c r="S61" s="28">
        <f t="shared" si="2"/>
        <v>10727.995999999999</v>
      </c>
    </row>
    <row r="62" spans="1:19" ht="21" customHeight="1" x14ac:dyDescent="0.2">
      <c r="A62" s="31" t="s">
        <v>77</v>
      </c>
      <c r="B62" s="27">
        <v>1428</v>
      </c>
      <c r="C62" s="27">
        <v>48</v>
      </c>
      <c r="D62" s="27">
        <v>1015</v>
      </c>
      <c r="E62" s="27">
        <v>219</v>
      </c>
      <c r="F62" s="27">
        <v>184.71299999999999</v>
      </c>
      <c r="G62" s="27">
        <v>432.21800000000002</v>
      </c>
      <c r="H62" s="27">
        <v>452</v>
      </c>
      <c r="I62" s="27">
        <v>43.1</v>
      </c>
      <c r="J62" s="27">
        <v>74.286000000000001</v>
      </c>
      <c r="K62" s="27">
        <v>149</v>
      </c>
      <c r="L62" s="27">
        <v>1674.8989999999999</v>
      </c>
      <c r="M62" s="27">
        <v>1542.7809999999999</v>
      </c>
      <c r="N62" s="27">
        <v>43</v>
      </c>
      <c r="O62" s="27">
        <v>6635</v>
      </c>
      <c r="P62" s="27">
        <v>126</v>
      </c>
      <c r="Q62" s="27">
        <v>1612</v>
      </c>
      <c r="R62" s="27">
        <v>74</v>
      </c>
      <c r="S62" s="28">
        <f t="shared" si="2"/>
        <v>15752.996999999999</v>
      </c>
    </row>
    <row r="63" spans="1:19" ht="21" customHeight="1" x14ac:dyDescent="0.2">
      <c r="A63" s="31" t="s">
        <v>78</v>
      </c>
      <c r="B63" s="27">
        <v>1173</v>
      </c>
      <c r="C63" s="27">
        <v>30</v>
      </c>
      <c r="D63" s="27">
        <v>550</v>
      </c>
      <c r="E63" s="27">
        <v>168</v>
      </c>
      <c r="F63" s="27">
        <v>111.358</v>
      </c>
      <c r="G63" s="27">
        <v>424.166</v>
      </c>
      <c r="H63" s="27">
        <v>441</v>
      </c>
      <c r="I63" s="27">
        <v>34</v>
      </c>
      <c r="J63" s="27">
        <v>52.640999999999998</v>
      </c>
      <c r="K63" s="27">
        <v>147</v>
      </c>
      <c r="L63" s="27">
        <v>1513</v>
      </c>
      <c r="M63" s="27">
        <v>1029.8330000000001</v>
      </c>
      <c r="N63" s="27">
        <v>35</v>
      </c>
      <c r="O63" s="27">
        <v>3073</v>
      </c>
      <c r="P63" s="27">
        <v>153</v>
      </c>
      <c r="Q63" s="27">
        <v>2078</v>
      </c>
      <c r="R63" s="27">
        <v>50</v>
      </c>
      <c r="S63" s="28">
        <f t="shared" si="2"/>
        <v>11062.998</v>
      </c>
    </row>
    <row r="64" spans="1:19" ht="21" customHeight="1" x14ac:dyDescent="0.2">
      <c r="A64" s="31" t="s">
        <v>79</v>
      </c>
      <c r="B64" s="27">
        <v>1470</v>
      </c>
      <c r="C64" s="27">
        <v>40</v>
      </c>
      <c r="D64" s="27">
        <v>764</v>
      </c>
      <c r="E64" s="27">
        <v>221</v>
      </c>
      <c r="F64" s="27">
        <v>125.55</v>
      </c>
      <c r="G64" s="27">
        <v>530.45299999999997</v>
      </c>
      <c r="H64" s="27">
        <v>490</v>
      </c>
      <c r="I64" s="27">
        <v>29.026</v>
      </c>
      <c r="J64" s="27">
        <v>102.449</v>
      </c>
      <c r="K64" s="27">
        <v>179</v>
      </c>
      <c r="L64" s="27">
        <v>2128.973</v>
      </c>
      <c r="M64" s="27">
        <v>1658.546</v>
      </c>
      <c r="N64" s="27">
        <v>42</v>
      </c>
      <c r="O64" s="27">
        <v>4384</v>
      </c>
      <c r="P64" s="27">
        <v>101</v>
      </c>
      <c r="Q64" s="27">
        <v>2180</v>
      </c>
      <c r="R64" s="27">
        <v>65</v>
      </c>
      <c r="S64" s="28">
        <f t="shared" si="2"/>
        <v>14510.996999999999</v>
      </c>
    </row>
    <row r="65" spans="1:19" ht="21" customHeight="1" x14ac:dyDescent="0.2">
      <c r="A65" s="31" t="s">
        <v>80</v>
      </c>
      <c r="B65" s="27">
        <v>151</v>
      </c>
      <c r="C65" s="27">
        <v>10</v>
      </c>
      <c r="D65" s="27">
        <v>65</v>
      </c>
      <c r="E65" s="27">
        <v>33</v>
      </c>
      <c r="F65" s="27">
        <v>11</v>
      </c>
      <c r="G65" s="27">
        <v>76.313999999999993</v>
      </c>
      <c r="H65" s="27">
        <v>56</v>
      </c>
      <c r="I65" s="27">
        <v>4.0170000000000003</v>
      </c>
      <c r="J65" s="27">
        <v>17</v>
      </c>
      <c r="K65" s="27">
        <v>20</v>
      </c>
      <c r="L65" s="27">
        <v>226.982</v>
      </c>
      <c r="M65" s="27">
        <v>166.685</v>
      </c>
      <c r="N65" s="27">
        <v>14</v>
      </c>
      <c r="O65" s="27">
        <v>1052</v>
      </c>
      <c r="P65" s="27">
        <v>15</v>
      </c>
      <c r="Q65" s="27">
        <v>193</v>
      </c>
      <c r="R65" s="27">
        <v>21</v>
      </c>
      <c r="S65" s="28">
        <f t="shared" si="2"/>
        <v>2131.998</v>
      </c>
    </row>
    <row r="66" spans="1:19" ht="21" customHeight="1" x14ac:dyDescent="0.2">
      <c r="A66" s="31" t="s">
        <v>81</v>
      </c>
      <c r="B66" s="27">
        <v>1247</v>
      </c>
      <c r="C66" s="27">
        <v>34</v>
      </c>
      <c r="D66" s="27">
        <v>848</v>
      </c>
      <c r="E66" s="27">
        <v>248</v>
      </c>
      <c r="F66" s="27">
        <v>123</v>
      </c>
      <c r="G66" s="27">
        <v>409.2</v>
      </c>
      <c r="H66" s="27">
        <v>422</v>
      </c>
      <c r="I66" s="27">
        <v>30.18</v>
      </c>
      <c r="J66" s="27">
        <v>109</v>
      </c>
      <c r="K66" s="27">
        <v>138</v>
      </c>
      <c r="L66" s="27">
        <v>1812.819</v>
      </c>
      <c r="M66" s="27">
        <v>1635.799</v>
      </c>
      <c r="N66" s="27">
        <v>79</v>
      </c>
      <c r="O66" s="27">
        <v>3773</v>
      </c>
      <c r="P66" s="27">
        <v>133</v>
      </c>
      <c r="Q66" s="27">
        <v>1816</v>
      </c>
      <c r="R66" s="27">
        <v>50</v>
      </c>
      <c r="S66" s="28">
        <f t="shared" si="2"/>
        <v>12907.998</v>
      </c>
    </row>
    <row r="67" spans="1:19" ht="21" customHeight="1" x14ac:dyDescent="0.2">
      <c r="A67" s="31" t="s">
        <v>82</v>
      </c>
      <c r="B67" s="27">
        <v>2356</v>
      </c>
      <c r="C67" s="27">
        <v>70</v>
      </c>
      <c r="D67" s="27">
        <v>1317</v>
      </c>
      <c r="E67" s="27">
        <v>326</v>
      </c>
      <c r="F67" s="27">
        <v>318.53699999999998</v>
      </c>
      <c r="G67" s="27">
        <v>741.13499999999999</v>
      </c>
      <c r="H67" s="27">
        <v>782</v>
      </c>
      <c r="I67" s="27">
        <v>86.119</v>
      </c>
      <c r="J67" s="27">
        <v>274.46199999999999</v>
      </c>
      <c r="K67" s="27">
        <v>344</v>
      </c>
      <c r="L67" s="27">
        <v>2806.88</v>
      </c>
      <c r="M67" s="27">
        <v>3174.864</v>
      </c>
      <c r="N67" s="27">
        <v>166</v>
      </c>
      <c r="O67" s="27">
        <v>6214</v>
      </c>
      <c r="P67" s="27">
        <v>157</v>
      </c>
      <c r="Q67" s="27">
        <v>3409</v>
      </c>
      <c r="R67" s="27">
        <v>211</v>
      </c>
      <c r="S67" s="28">
        <f t="shared" si="2"/>
        <v>22753.997000000003</v>
      </c>
    </row>
    <row r="68" spans="1:19" ht="21" customHeight="1" x14ac:dyDescent="0.2">
      <c r="A68" s="31" t="s">
        <v>83</v>
      </c>
      <c r="B68" s="27">
        <v>519</v>
      </c>
      <c r="C68" s="27">
        <v>21</v>
      </c>
      <c r="D68" s="27">
        <v>496</v>
      </c>
      <c r="E68" s="27">
        <v>105</v>
      </c>
      <c r="F68" s="27">
        <v>67.44</v>
      </c>
      <c r="G68" s="27">
        <v>241.7</v>
      </c>
      <c r="H68" s="27">
        <v>212</v>
      </c>
      <c r="I68" s="27">
        <v>38.171999999999997</v>
      </c>
      <c r="J68" s="27">
        <v>85.558999999999997</v>
      </c>
      <c r="K68" s="27">
        <v>46</v>
      </c>
      <c r="L68" s="27">
        <v>624.827</v>
      </c>
      <c r="M68" s="27">
        <v>448.29899999999998</v>
      </c>
      <c r="N68" s="27">
        <v>146</v>
      </c>
      <c r="O68" s="27">
        <v>2953</v>
      </c>
      <c r="P68" s="27">
        <v>38</v>
      </c>
      <c r="Q68" s="27">
        <v>1287</v>
      </c>
      <c r="R68" s="27">
        <v>45</v>
      </c>
      <c r="S68" s="28">
        <f t="shared" si="2"/>
        <v>7373.9970000000003</v>
      </c>
    </row>
    <row r="69" spans="1:19" ht="21" customHeight="1" x14ac:dyDescent="0.2">
      <c r="A69" s="31" t="s">
        <v>84</v>
      </c>
      <c r="B69" s="27">
        <v>941</v>
      </c>
      <c r="C69" s="27">
        <v>23</v>
      </c>
      <c r="D69" s="27">
        <v>658</v>
      </c>
      <c r="E69" s="27">
        <v>187</v>
      </c>
      <c r="F69" s="27">
        <v>137.416</v>
      </c>
      <c r="G69" s="27">
        <v>306.81700000000001</v>
      </c>
      <c r="H69" s="27">
        <v>353</v>
      </c>
      <c r="I69" s="27">
        <v>55.085000000000001</v>
      </c>
      <c r="J69" s="27">
        <v>56.582999999999998</v>
      </c>
      <c r="K69" s="27">
        <v>111</v>
      </c>
      <c r="L69" s="27">
        <v>1229.914</v>
      </c>
      <c r="M69" s="27">
        <v>819.18200000000002</v>
      </c>
      <c r="N69" s="27">
        <v>95</v>
      </c>
      <c r="O69" s="27">
        <v>3168</v>
      </c>
      <c r="P69" s="27">
        <v>61</v>
      </c>
      <c r="Q69" s="27">
        <v>1313</v>
      </c>
      <c r="R69" s="27">
        <v>45</v>
      </c>
      <c r="S69" s="28">
        <f t="shared" si="2"/>
        <v>9559.9969999999994</v>
      </c>
    </row>
    <row r="70" spans="1:19" ht="21" customHeight="1" x14ac:dyDescent="0.2">
      <c r="A70" s="31" t="s">
        <v>85</v>
      </c>
      <c r="B70" s="27">
        <v>1853</v>
      </c>
      <c r="C70" s="27">
        <v>36</v>
      </c>
      <c r="D70" s="27">
        <v>956</v>
      </c>
      <c r="E70" s="27">
        <v>252</v>
      </c>
      <c r="F70" s="27">
        <v>192</v>
      </c>
      <c r="G70" s="27">
        <v>689.23</v>
      </c>
      <c r="H70" s="27">
        <v>690</v>
      </c>
      <c r="I70" s="27">
        <v>73.061999999999998</v>
      </c>
      <c r="J70" s="27">
        <v>172</v>
      </c>
      <c r="K70" s="27">
        <v>260</v>
      </c>
      <c r="L70" s="27">
        <v>2281.9369999999999</v>
      </c>
      <c r="M70" s="27">
        <v>2110.7689999999998</v>
      </c>
      <c r="N70" s="27">
        <v>100</v>
      </c>
      <c r="O70" s="27">
        <v>4885</v>
      </c>
      <c r="P70" s="27">
        <v>172</v>
      </c>
      <c r="Q70" s="27">
        <v>3116</v>
      </c>
      <c r="R70" s="27">
        <v>95</v>
      </c>
      <c r="S70" s="28">
        <f t="shared" si="2"/>
        <v>17933.998</v>
      </c>
    </row>
    <row r="71" spans="1:19" ht="21" customHeight="1" x14ac:dyDescent="0.2">
      <c r="A71" s="31" t="s">
        <v>86</v>
      </c>
      <c r="B71" s="27">
        <v>1787</v>
      </c>
      <c r="C71" s="27">
        <v>65</v>
      </c>
      <c r="D71" s="27">
        <v>852</v>
      </c>
      <c r="E71" s="27">
        <v>265</v>
      </c>
      <c r="F71" s="27">
        <v>190.31299999999999</v>
      </c>
      <c r="G71" s="27">
        <v>777.72</v>
      </c>
      <c r="H71" s="27">
        <v>779</v>
      </c>
      <c r="I71" s="27">
        <v>37.045999999999999</v>
      </c>
      <c r="J71" s="27">
        <v>138.68600000000001</v>
      </c>
      <c r="K71" s="27">
        <v>269</v>
      </c>
      <c r="L71" s="27">
        <v>2336.953</v>
      </c>
      <c r="M71" s="27">
        <v>2459.279</v>
      </c>
      <c r="N71" s="27">
        <v>93</v>
      </c>
      <c r="O71" s="27">
        <v>6750</v>
      </c>
      <c r="P71" s="27">
        <v>204</v>
      </c>
      <c r="Q71" s="27">
        <v>2685</v>
      </c>
      <c r="R71" s="27">
        <v>89</v>
      </c>
      <c r="S71" s="28">
        <f t="shared" si="2"/>
        <v>19777.997000000003</v>
      </c>
    </row>
    <row r="72" spans="1:19" ht="21" customHeight="1" x14ac:dyDescent="0.2">
      <c r="A72" s="31" t="s">
        <v>87</v>
      </c>
      <c r="B72" s="27">
        <v>140</v>
      </c>
      <c r="C72" s="27">
        <v>5</v>
      </c>
      <c r="D72" s="27">
        <v>158</v>
      </c>
      <c r="E72" s="27">
        <v>59</v>
      </c>
      <c r="F72" s="27">
        <v>16.64</v>
      </c>
      <c r="G72" s="27">
        <v>68</v>
      </c>
      <c r="H72" s="27">
        <v>63</v>
      </c>
      <c r="I72" s="27">
        <v>6.0140000000000002</v>
      </c>
      <c r="J72" s="27">
        <v>9.36</v>
      </c>
      <c r="K72" s="27">
        <v>18</v>
      </c>
      <c r="L72" s="27">
        <v>414.98500000000001</v>
      </c>
      <c r="M72" s="27">
        <v>193</v>
      </c>
      <c r="N72" s="27">
        <v>8</v>
      </c>
      <c r="O72" s="27">
        <v>844</v>
      </c>
      <c r="P72" s="27">
        <v>13</v>
      </c>
      <c r="Q72" s="27">
        <v>401</v>
      </c>
      <c r="R72" s="27">
        <v>5</v>
      </c>
      <c r="S72" s="28">
        <f t="shared" si="2"/>
        <v>2421.9989999999998</v>
      </c>
    </row>
    <row r="73" spans="1:19" ht="21" customHeight="1" x14ac:dyDescent="0.2">
      <c r="A73" s="31" t="s">
        <v>88</v>
      </c>
      <c r="B73" s="27">
        <v>91</v>
      </c>
      <c r="C73" s="27">
        <v>5</v>
      </c>
      <c r="D73" s="27">
        <v>98</v>
      </c>
      <c r="E73" s="27">
        <v>20</v>
      </c>
      <c r="F73" s="27">
        <v>11</v>
      </c>
      <c r="G73" s="27">
        <v>49.624000000000002</v>
      </c>
      <c r="H73" s="27">
        <v>33</v>
      </c>
      <c r="I73" s="27">
        <v>3.0150000000000001</v>
      </c>
      <c r="J73" s="27">
        <v>5</v>
      </c>
      <c r="K73" s="27">
        <v>33</v>
      </c>
      <c r="L73" s="27">
        <v>194.98400000000001</v>
      </c>
      <c r="M73" s="27">
        <v>109.375</v>
      </c>
      <c r="N73" s="27">
        <v>5</v>
      </c>
      <c r="O73" s="27">
        <v>730</v>
      </c>
      <c r="P73" s="27">
        <v>13</v>
      </c>
      <c r="Q73" s="27">
        <v>259</v>
      </c>
      <c r="R73" s="27">
        <v>0</v>
      </c>
      <c r="S73" s="28">
        <f t="shared" si="2"/>
        <v>1659.998</v>
      </c>
    </row>
    <row r="74" spans="1:19" ht="21" customHeight="1" thickBot="1" x14ac:dyDescent="0.25">
      <c r="A74" s="31" t="s">
        <v>72</v>
      </c>
      <c r="B74" s="27">
        <v>34</v>
      </c>
      <c r="C74" s="27">
        <v>1</v>
      </c>
      <c r="D74" s="27">
        <v>21</v>
      </c>
      <c r="E74" s="27">
        <v>6</v>
      </c>
      <c r="F74" s="27">
        <v>9</v>
      </c>
      <c r="G74" s="27">
        <v>19</v>
      </c>
      <c r="H74" s="27">
        <v>7</v>
      </c>
      <c r="I74" s="27">
        <v>0</v>
      </c>
      <c r="J74" s="27">
        <v>2</v>
      </c>
      <c r="K74" s="27">
        <v>4</v>
      </c>
      <c r="L74" s="27">
        <v>58</v>
      </c>
      <c r="M74" s="27">
        <v>34</v>
      </c>
      <c r="N74" s="27">
        <v>0</v>
      </c>
      <c r="O74" s="27">
        <v>293</v>
      </c>
      <c r="P74" s="27">
        <v>0</v>
      </c>
      <c r="Q74" s="27">
        <v>106</v>
      </c>
      <c r="R74" s="27">
        <v>0</v>
      </c>
      <c r="S74" s="28">
        <f t="shared" si="2"/>
        <v>594</v>
      </c>
    </row>
    <row r="75" spans="1:19" ht="21" customHeight="1" thickTop="1" x14ac:dyDescent="0.2">
      <c r="A75" s="19" t="str">
        <f ca="1">A3&amp;" 合計"</f>
        <v>愛知県 合計</v>
      </c>
      <c r="B75" s="24">
        <f>SUM(B6:B74)</f>
        <v>351840</v>
      </c>
      <c r="C75" s="24">
        <f t="shared" ref="C75:I75" si="3">SUM(C6:C74)</f>
        <v>8071</v>
      </c>
      <c r="D75" s="24">
        <f t="shared" si="3"/>
        <v>198962</v>
      </c>
      <c r="E75" s="24">
        <f t="shared" si="3"/>
        <v>40868</v>
      </c>
      <c r="F75" s="24">
        <f t="shared" si="3"/>
        <v>36370.067999999999</v>
      </c>
      <c r="G75" s="24">
        <f t="shared" si="3"/>
        <v>107387.33499999993</v>
      </c>
      <c r="H75" s="24">
        <f t="shared" si="3"/>
        <v>108922</v>
      </c>
      <c r="I75" s="24">
        <f t="shared" si="3"/>
        <v>9841.8970000000008</v>
      </c>
      <c r="J75" s="24">
        <f>SUM(J6:J74)</f>
        <v>21629.871000000003</v>
      </c>
      <c r="K75" s="24">
        <f>SUM(K6:K74)</f>
        <v>39569</v>
      </c>
      <c r="L75" s="24">
        <f>SUM(L6:L74)</f>
        <v>403027.03599999996</v>
      </c>
      <c r="M75" s="24">
        <f>SUM(M6:M74)</f>
        <v>391757.5959999999</v>
      </c>
      <c r="N75" s="24">
        <f t="shared" ref="N75:Q75" si="4">SUM(N6:N74)</f>
        <v>12459</v>
      </c>
      <c r="O75" s="24">
        <f t="shared" si="4"/>
        <v>878403</v>
      </c>
      <c r="P75" s="24">
        <f t="shared" si="4"/>
        <v>27497</v>
      </c>
      <c r="Q75" s="24">
        <f t="shared" si="4"/>
        <v>443250</v>
      </c>
      <c r="R75" s="24">
        <f>SUM(R6:R74)</f>
        <v>16359</v>
      </c>
      <c r="S75" s="24">
        <f>SUM(S6:S74)</f>
        <v>3096213.8029999989</v>
      </c>
    </row>
    <row r="76" spans="1:19" ht="21" customHeight="1" x14ac:dyDescent="0.2">
      <c r="A76" s="8"/>
      <c r="B76" s="9"/>
      <c r="C76" s="9"/>
      <c r="D76" s="9"/>
      <c r="E76" s="9"/>
      <c r="F76" s="9"/>
      <c r="G76" s="9"/>
      <c r="H76" s="9"/>
      <c r="I76" s="9"/>
      <c r="J76" s="10"/>
      <c r="K76" s="10"/>
      <c r="L76" s="10"/>
      <c r="M76" s="10"/>
      <c r="N76" s="10"/>
      <c r="O76" s="10"/>
      <c r="P76" s="10"/>
      <c r="Q76" s="10"/>
      <c r="R76" s="10"/>
      <c r="S76" s="11"/>
    </row>
    <row r="77" spans="1:19" ht="21" customHeight="1" x14ac:dyDescent="0.2">
      <c r="A77" s="12"/>
      <c r="B77" s="6"/>
      <c r="C77" s="6"/>
      <c r="D77" s="6"/>
      <c r="E77" s="6"/>
      <c r="F77" s="6"/>
      <c r="G77" s="6"/>
      <c r="H77" s="6"/>
      <c r="I77" s="6"/>
      <c r="J77" s="13"/>
      <c r="K77" s="13"/>
      <c r="L77" s="13"/>
      <c r="M77" s="13"/>
      <c r="N77" s="13"/>
      <c r="O77" s="13"/>
      <c r="P77" s="13"/>
      <c r="Q77" s="13"/>
      <c r="R77" s="13"/>
      <c r="S77" s="14"/>
    </row>
    <row r="78" spans="1:19" ht="21" customHeight="1" x14ac:dyDescent="0.2">
      <c r="A78" s="12"/>
      <c r="B78" s="6"/>
      <c r="C78" s="6"/>
      <c r="D78" s="6"/>
      <c r="E78" s="6"/>
      <c r="F78" s="6"/>
      <c r="G78" s="6"/>
      <c r="H78" s="6"/>
      <c r="I78" s="6"/>
      <c r="J78" s="13"/>
      <c r="K78" s="13"/>
      <c r="L78" s="13"/>
      <c r="M78" s="13"/>
      <c r="N78" s="13"/>
      <c r="O78" s="13"/>
      <c r="P78" s="13"/>
      <c r="Q78" s="13"/>
      <c r="R78" s="13"/>
      <c r="S78" s="14"/>
    </row>
    <row r="79" spans="1:19" ht="21" customHeight="1" x14ac:dyDescent="0.2">
      <c r="A79" s="12"/>
      <c r="B79" s="6"/>
      <c r="C79" s="6"/>
      <c r="D79" s="6"/>
      <c r="E79" s="6"/>
      <c r="F79" s="6"/>
      <c r="G79" s="6"/>
      <c r="H79" s="6"/>
      <c r="I79" s="6"/>
      <c r="J79" s="13"/>
      <c r="K79" s="13"/>
      <c r="L79" s="13"/>
      <c r="M79" s="13"/>
      <c r="N79" s="13"/>
      <c r="O79" s="13"/>
      <c r="P79" s="13"/>
      <c r="Q79" s="13"/>
      <c r="R79" s="13"/>
      <c r="S79" s="14"/>
    </row>
    <row r="80" spans="1:19" ht="21" customHeight="1" x14ac:dyDescent="0.2">
      <c r="A80" s="12"/>
      <c r="B80" s="6"/>
      <c r="C80" s="6"/>
      <c r="D80" s="6"/>
      <c r="E80" s="6"/>
      <c r="F80" s="6"/>
      <c r="G80" s="6"/>
      <c r="H80" s="6"/>
      <c r="I80" s="6"/>
      <c r="J80" s="13"/>
      <c r="K80" s="13"/>
      <c r="L80" s="13"/>
      <c r="M80" s="13"/>
      <c r="N80" s="13"/>
      <c r="O80" s="13"/>
      <c r="P80" s="13"/>
      <c r="Q80" s="13"/>
      <c r="R80" s="13"/>
      <c r="S80" s="14"/>
    </row>
    <row r="81" spans="1:19" ht="21" customHeight="1" x14ac:dyDescent="0.2">
      <c r="A81" s="12"/>
      <c r="B81" s="6"/>
      <c r="C81" s="6"/>
      <c r="D81" s="6"/>
      <c r="E81" s="6"/>
      <c r="F81" s="6"/>
      <c r="G81" s="6"/>
      <c r="H81" s="6"/>
      <c r="I81" s="6"/>
      <c r="J81" s="13"/>
      <c r="K81" s="13"/>
      <c r="L81" s="13"/>
      <c r="M81" s="13"/>
      <c r="N81" s="13"/>
      <c r="O81" s="13"/>
      <c r="P81" s="13"/>
      <c r="Q81" s="13"/>
      <c r="R81" s="13"/>
      <c r="S81" s="14"/>
    </row>
    <row r="82" spans="1:19" ht="21" customHeight="1" x14ac:dyDescent="0.2">
      <c r="A82" s="12"/>
      <c r="B82" s="6"/>
      <c r="C82" s="6"/>
      <c r="D82" s="6"/>
      <c r="E82" s="6"/>
      <c r="F82" s="6"/>
      <c r="G82" s="6"/>
      <c r="H82" s="6"/>
      <c r="I82" s="6"/>
      <c r="J82" s="13"/>
      <c r="K82" s="13"/>
      <c r="L82" s="13"/>
      <c r="M82" s="13"/>
      <c r="N82" s="13"/>
      <c r="O82" s="13"/>
      <c r="P82" s="13"/>
      <c r="Q82" s="13"/>
      <c r="R82" s="13"/>
      <c r="S82" s="14"/>
    </row>
    <row r="83" spans="1:19" ht="21" customHeight="1" x14ac:dyDescent="0.2">
      <c r="A83" s="12"/>
      <c r="B83" s="6"/>
      <c r="C83" s="6"/>
      <c r="D83" s="6"/>
      <c r="E83" s="6"/>
      <c r="F83" s="6"/>
      <c r="G83" s="6"/>
      <c r="H83" s="6"/>
      <c r="I83" s="6"/>
      <c r="J83" s="13"/>
      <c r="K83" s="13"/>
      <c r="L83" s="13"/>
      <c r="M83" s="13"/>
      <c r="N83" s="13"/>
      <c r="O83" s="13"/>
      <c r="P83" s="13"/>
      <c r="Q83" s="13"/>
      <c r="R83" s="13"/>
      <c r="S83" s="14"/>
    </row>
  </sheetData>
  <mergeCells count="2">
    <mergeCell ref="S4:S5"/>
    <mergeCell ref="B2:S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愛知県</vt:lpstr>
      <vt:lpstr>愛知県!Print_Area</vt:lpstr>
      <vt:lpstr>愛知県!Print_Titles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平元　彩音</cp:lastModifiedBy>
  <cp:lastPrinted>2019-07-23T11:10:21Z</cp:lastPrinted>
  <dcterms:created xsi:type="dcterms:W3CDTF">2010-07-11T18:06:49Z</dcterms:created>
  <dcterms:modified xsi:type="dcterms:W3CDTF">2022-07-28T04:51:17Z</dcterms:modified>
</cp:coreProperties>
</file>