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2_島根県\"/>
    </mc:Choice>
  </mc:AlternateContent>
  <xr:revisionPtr revIDLastSave="0" documentId="13_ncr:1_{31D0FD3C-0671-4D91-9834-346A5CD1AFD1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鳥取県・島根県" sheetId="7" r:id="rId1"/>
    <sheet name="鳥取県" sheetId="5" r:id="rId2"/>
    <sheet name="島根県" sheetId="6" r:id="rId3"/>
  </sheets>
  <definedNames>
    <definedName name="_xlnm.Print_Area" localSheetId="1">鳥取県!$A$1:$H$25</definedName>
    <definedName name="_xlnm.Print_Area" localSheetId="0">鳥取県・島根県!$A$1:$H$44</definedName>
    <definedName name="_xlnm.Print_Area" localSheetId="2">島根県!$A$1:$H$25</definedName>
    <definedName name="_xlnm.Print_Titles" localSheetId="1">鳥取県!$A:$A,鳥取県!$1:$5</definedName>
    <definedName name="_xlnm.Print_Titles" localSheetId="0">鳥取県・島根県!$B:$B,鳥取県・島根県!$1:$5</definedName>
    <definedName name="_xlnm.Print_Titles" localSheetId="2">島根県!$A:$A,島根県!$1:$5</definedName>
  </definedNames>
  <calcPr calcId="191029"/>
</workbook>
</file>

<file path=xl/calcChain.xml><?xml version="1.0" encoding="utf-8"?>
<calcChain xmlns="http://schemas.openxmlformats.org/spreadsheetml/2006/main">
  <c r="F25" i="6" l="1"/>
  <c r="G25" i="5"/>
  <c r="G44" i="7"/>
  <c r="F44" i="7"/>
  <c r="E44" i="7"/>
  <c r="D44" i="7"/>
  <c r="C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44" i="7" s="1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A3" i="7"/>
  <c r="A44" i="7" s="1"/>
  <c r="E25" i="6"/>
  <c r="D25" i="6"/>
  <c r="C25" i="6"/>
  <c r="B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A3" i="6"/>
  <c r="A25" i="6" s="1"/>
  <c r="F25" i="5"/>
  <c r="E25" i="5"/>
  <c r="D25" i="5"/>
  <c r="C25" i="5"/>
  <c r="B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A3" i="5"/>
  <c r="A25" i="5" s="1"/>
  <c r="G25" i="6" l="1"/>
  <c r="H25" i="5"/>
</calcChain>
</file>

<file path=xl/sharedStrings.xml><?xml version="1.0" encoding="utf-8"?>
<sst xmlns="http://schemas.openxmlformats.org/spreadsheetml/2006/main" count="126" uniqueCount="56">
  <si>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</si>
  <si>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</si>
  <si>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</si>
  <si>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</si>
  <si>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</si>
  <si>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参議院議員通常選挙（合同選挙区）　候補者別市区町村別得票数一覧</t>
    <rPh sb="0" eb="1">
      <t>サン</t>
    </rPh>
    <rPh sb="5" eb="7">
      <t>ツウジョウ</t>
    </rPh>
    <rPh sb="10" eb="12">
      <t>ゴウドウ</t>
    </rPh>
    <rPh sb="12" eb="15">
      <t>センキョク</t>
    </rPh>
    <phoneticPr fontId="1"/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</si>
  <si>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</si>
  <si>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</si>
  <si>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</si>
  <si>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</si>
  <si>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</si>
  <si>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</si>
  <si>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</si>
  <si>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</si>
  <si>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</si>
  <si>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</si>
  <si>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</si>
  <si>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</si>
  <si>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</si>
  <si>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</si>
  <si>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</si>
  <si>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</si>
  <si>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</si>
  <si>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</si>
  <si>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</si>
  <si>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鳥取県</t>
    <rPh sb="0" eb="3">
      <t>トットリケン</t>
    </rPh>
    <phoneticPr fontId="1"/>
  </si>
  <si>
    <t>自由民主党</t>
  </si>
  <si>
    <t>島根県</t>
    <rPh sb="0" eb="3">
      <t>シマネケン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</si>
  <si>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</si>
  <si>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</si>
  <si>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</si>
  <si>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</si>
  <si>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</si>
  <si>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</si>
  <si>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</si>
  <si>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</si>
  <si>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</si>
  <si>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</si>
  <si>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</si>
  <si>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</si>
  <si>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</si>
  <si>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</si>
  <si>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  <rPh sb="0" eb="3">
      <t>ヨシカチョウ</t>
    </rPh>
    <phoneticPr fontId="1"/>
  </si>
  <si>
    <t>海士町</t>
  </si>
  <si>
    <t>西ノ島町</t>
  </si>
  <si>
    <t>知夫村</t>
  </si>
  <si>
    <t>隠岐の島町</t>
  </si>
  <si>
    <t>ＮＨＫ党</t>
  </si>
  <si>
    <t>日本共産党</t>
  </si>
  <si>
    <t>立憲民主党</t>
  </si>
  <si>
    <t>参政党</t>
  </si>
  <si>
    <t>黒　瀬　　信　明</t>
  </si>
  <si>
    <t>福　住　　ひでゆき</t>
  </si>
  <si>
    <t>村　上　　たいじろう</t>
  </si>
  <si>
    <t>前　田　　ひろのり</t>
  </si>
  <si>
    <t>青　木　　一　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</si>
</sst>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2"/>
    </xf>
    <xf numFmtId="0" fontId="9" fillId="0" borderId="9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3" fillId="0" borderId="2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548B-C1FA-461B-B0B2-898744496339}">
  <dimension ref="A1:K52"/>
  <sheetViews>
    <sheetView showGridLines="0" showZeros="0" tabSelected="1" view="pageBreakPreview" zoomScale="90" zoomScaleNormal="85" zoomScaleSheetLayoutView="90" workbookViewId="0">
      <pane xSplit="2" ySplit="5" topLeftCell="C31" activePane="bottomRight" state="frozen"/>
      <selection pane="topRight" activeCell="B1" sqref="B1"/>
      <selection pane="bottomLeft" activeCell="A6" sqref="A6"/>
      <selection pane="bottomRight" activeCell="A6" sqref="A6:A24"/>
    </sheetView>
  </sheetViews>
  <sheetFormatPr defaultColWidth="17.81640625" defaultRowHeight="21" customHeight="1" x14ac:dyDescent="0.2"/>
  <cols>
    <col min="1" max="1" width="5.54296875" style="1" customWidth="1"/>
    <col min="2" max="2" width="21.08984375" style="1" customWidth="1"/>
    <col min="3" max="3" width="17.81640625" style="7"/>
    <col min="4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18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B2" s="28"/>
      <c r="C2" s="33" t="s">
        <v>5</v>
      </c>
      <c r="D2" s="33"/>
      <c r="E2" s="33"/>
      <c r="F2" s="33"/>
      <c r="G2" s="33"/>
      <c r="H2" s="33"/>
      <c r="J2" s="2"/>
      <c r="K2" s="2"/>
    </row>
    <row r="3" spans="1:11" ht="21" customHeight="1" x14ac:dyDescent="0.2">
      <c r="A3" s="34" t="str">
        <f ca="1">RIGHT(CELL("filename",A3),LEN(CELL("filename",A3))-FIND("]",CELL("filename",A3)))</f>
        <v>鳥取県・島根県</v>
      </c>
      <c r="B3" s="34"/>
      <c r="C3" s="2"/>
      <c r="H3" s="17" t="s">
        <v>2</v>
      </c>
      <c r="K3" s="7"/>
    </row>
    <row r="4" spans="1:11" ht="21" customHeight="1" x14ac:dyDescent="0.2">
      <c r="A4" s="35" t="s">
        <v>0</v>
      </c>
      <c r="B4" s="35"/>
      <c r="C4" s="21" t="s">
        <v>51</v>
      </c>
      <c r="D4" s="21" t="s">
        <v>52</v>
      </c>
      <c r="E4" s="21" t="s">
        <v>53</v>
      </c>
      <c r="F4" s="21" t="s">
        <v>54</v>
      </c>
      <c r="G4" s="21" t="s">
        <v>55</v>
      </c>
      <c r="H4" s="36" t="s">
        <v>1</v>
      </c>
    </row>
    <row r="5" spans="1:11" ht="21" customHeight="1" x14ac:dyDescent="0.2">
      <c r="A5" s="35" t="s">
        <v>3</v>
      </c>
      <c r="B5" s="35"/>
      <c r="C5" s="22" t="s">
        <v>47</v>
      </c>
      <c r="D5" s="22" t="s">
        <v>48</v>
      </c>
      <c r="E5" s="22" t="s">
        <v>49</v>
      </c>
      <c r="F5" s="22" t="s">
        <v>50</v>
      </c>
      <c r="G5" s="22" t="s">
        <v>26</v>
      </c>
      <c r="H5" s="37"/>
    </row>
    <row r="6" spans="1:11" ht="21" customHeight="1" x14ac:dyDescent="0.2">
      <c r="A6" s="41" t="s">
        <v>25</v>
      </c>
      <c r="B6" s="29" t="s">
        <v>6</v>
      </c>
      <c r="C6" s="24">
        <v>2088</v>
      </c>
      <c r="D6" s="24">
        <v>5999</v>
      </c>
      <c r="E6" s="24">
        <v>14654</v>
      </c>
      <c r="F6" s="24">
        <v>3939</v>
      </c>
      <c r="G6" s="24">
        <v>39077</v>
      </c>
      <c r="H6" s="25">
        <f t="shared" ref="H6:H43" si="0">SUM(C6:G6)</f>
        <v>65757</v>
      </c>
    </row>
    <row r="7" spans="1:11" ht="21" customHeight="1" x14ac:dyDescent="0.2">
      <c r="A7" s="41"/>
      <c r="B7" s="30" t="s">
        <v>7</v>
      </c>
      <c r="C7" s="26">
        <v>1831</v>
      </c>
      <c r="D7" s="26">
        <v>4962</v>
      </c>
      <c r="E7" s="26">
        <v>15890</v>
      </c>
      <c r="F7" s="26">
        <v>3521</v>
      </c>
      <c r="G7" s="26">
        <v>27632</v>
      </c>
      <c r="H7" s="27">
        <f t="shared" si="0"/>
        <v>53836</v>
      </c>
    </row>
    <row r="8" spans="1:11" ht="21" customHeight="1" x14ac:dyDescent="0.2">
      <c r="A8" s="41"/>
      <c r="B8" s="30" t="s">
        <v>8</v>
      </c>
      <c r="C8" s="26">
        <v>502</v>
      </c>
      <c r="D8" s="26">
        <v>1069</v>
      </c>
      <c r="E8" s="26">
        <v>4528</v>
      </c>
      <c r="F8" s="26">
        <v>1239</v>
      </c>
      <c r="G8" s="26">
        <v>10354</v>
      </c>
      <c r="H8" s="27">
        <f t="shared" si="0"/>
        <v>17692</v>
      </c>
    </row>
    <row r="9" spans="1:11" ht="21" customHeight="1" x14ac:dyDescent="0.2">
      <c r="A9" s="41"/>
      <c r="B9" s="30" t="s">
        <v>9</v>
      </c>
      <c r="C9" s="26">
        <v>407</v>
      </c>
      <c r="D9" s="26">
        <v>1151</v>
      </c>
      <c r="E9" s="26">
        <v>3027</v>
      </c>
      <c r="F9" s="26">
        <v>801</v>
      </c>
      <c r="G9" s="26">
        <v>7947</v>
      </c>
      <c r="H9" s="27">
        <f t="shared" si="0"/>
        <v>13333</v>
      </c>
    </row>
    <row r="10" spans="1:11" ht="21" customHeight="1" x14ac:dyDescent="0.2">
      <c r="A10" s="41"/>
      <c r="B10" s="30" t="s">
        <v>10</v>
      </c>
      <c r="C10" s="26">
        <v>124</v>
      </c>
      <c r="D10" s="26">
        <v>367</v>
      </c>
      <c r="E10" s="26">
        <v>1034</v>
      </c>
      <c r="F10" s="26">
        <v>253</v>
      </c>
      <c r="G10" s="26">
        <v>3039</v>
      </c>
      <c r="H10" s="27">
        <f t="shared" si="0"/>
        <v>4817</v>
      </c>
    </row>
    <row r="11" spans="1:11" ht="21" customHeight="1" x14ac:dyDescent="0.2">
      <c r="A11" s="41"/>
      <c r="B11" s="30" t="s">
        <v>11</v>
      </c>
      <c r="C11" s="26">
        <v>32</v>
      </c>
      <c r="D11" s="26">
        <v>126</v>
      </c>
      <c r="E11" s="26">
        <v>299</v>
      </c>
      <c r="F11" s="26">
        <v>55</v>
      </c>
      <c r="G11" s="26">
        <v>1157</v>
      </c>
      <c r="H11" s="27">
        <f t="shared" si="0"/>
        <v>1669</v>
      </c>
    </row>
    <row r="12" spans="1:11" ht="21" customHeight="1" x14ac:dyDescent="0.2">
      <c r="A12" s="41"/>
      <c r="B12" s="30" t="s">
        <v>12</v>
      </c>
      <c r="C12" s="26">
        <v>59</v>
      </c>
      <c r="D12" s="26">
        <v>204</v>
      </c>
      <c r="E12" s="26">
        <v>569</v>
      </c>
      <c r="F12" s="26">
        <v>155</v>
      </c>
      <c r="G12" s="26">
        <v>2098</v>
      </c>
      <c r="H12" s="27">
        <f t="shared" si="0"/>
        <v>3085</v>
      </c>
    </row>
    <row r="13" spans="1:11" ht="21" customHeight="1" x14ac:dyDescent="0.2">
      <c r="A13" s="41"/>
      <c r="B13" s="30" t="s">
        <v>13</v>
      </c>
      <c r="C13" s="26">
        <v>158</v>
      </c>
      <c r="D13" s="26">
        <v>435</v>
      </c>
      <c r="E13" s="26">
        <v>1495</v>
      </c>
      <c r="F13" s="26">
        <v>317</v>
      </c>
      <c r="G13" s="26">
        <v>5385</v>
      </c>
      <c r="H13" s="27">
        <f t="shared" si="0"/>
        <v>7790</v>
      </c>
    </row>
    <row r="14" spans="1:11" ht="21" customHeight="1" x14ac:dyDescent="0.2">
      <c r="A14" s="41"/>
      <c r="B14" s="30" t="s">
        <v>14</v>
      </c>
      <c r="C14" s="26">
        <v>65</v>
      </c>
      <c r="D14" s="26">
        <v>168</v>
      </c>
      <c r="E14" s="26">
        <v>594</v>
      </c>
      <c r="F14" s="26">
        <v>151</v>
      </c>
      <c r="G14" s="26">
        <v>2247</v>
      </c>
      <c r="H14" s="27">
        <f t="shared" si="0"/>
        <v>3225</v>
      </c>
    </row>
    <row r="15" spans="1:11" ht="21" customHeight="1" x14ac:dyDescent="0.2">
      <c r="A15" s="41"/>
      <c r="B15" s="30" t="s">
        <v>15</v>
      </c>
      <c r="C15" s="26">
        <v>173</v>
      </c>
      <c r="D15" s="26">
        <v>464</v>
      </c>
      <c r="E15" s="26">
        <v>1734</v>
      </c>
      <c r="F15" s="26">
        <v>461</v>
      </c>
      <c r="G15" s="26">
        <v>4463</v>
      </c>
      <c r="H15" s="27">
        <f t="shared" si="0"/>
        <v>7295</v>
      </c>
    </row>
    <row r="16" spans="1:11" ht="21" customHeight="1" x14ac:dyDescent="0.2">
      <c r="A16" s="41"/>
      <c r="B16" s="30" t="s">
        <v>16</v>
      </c>
      <c r="C16" s="26">
        <v>121</v>
      </c>
      <c r="D16" s="26">
        <v>382</v>
      </c>
      <c r="E16" s="26">
        <v>2073</v>
      </c>
      <c r="F16" s="26">
        <v>968</v>
      </c>
      <c r="G16" s="26">
        <v>4291</v>
      </c>
      <c r="H16" s="27">
        <f t="shared" si="0"/>
        <v>7835</v>
      </c>
    </row>
    <row r="17" spans="1:8" ht="21" customHeight="1" x14ac:dyDescent="0.2">
      <c r="A17" s="41"/>
      <c r="B17" s="30" t="s">
        <v>17</v>
      </c>
      <c r="C17" s="26">
        <v>171</v>
      </c>
      <c r="D17" s="26">
        <v>349</v>
      </c>
      <c r="E17" s="26">
        <v>1843</v>
      </c>
      <c r="F17" s="26">
        <v>427</v>
      </c>
      <c r="G17" s="26">
        <v>3777</v>
      </c>
      <c r="H17" s="27">
        <f t="shared" si="0"/>
        <v>6567</v>
      </c>
    </row>
    <row r="18" spans="1:8" ht="21" customHeight="1" x14ac:dyDescent="0.2">
      <c r="A18" s="41"/>
      <c r="B18" s="30" t="s">
        <v>18</v>
      </c>
      <c r="C18" s="26">
        <v>50</v>
      </c>
      <c r="D18" s="26">
        <v>128</v>
      </c>
      <c r="E18" s="26">
        <v>849</v>
      </c>
      <c r="F18" s="26">
        <v>58</v>
      </c>
      <c r="G18" s="26">
        <v>842</v>
      </c>
      <c r="H18" s="27">
        <f t="shared" si="0"/>
        <v>1927</v>
      </c>
    </row>
    <row r="19" spans="1:8" ht="21" customHeight="1" x14ac:dyDescent="0.2">
      <c r="A19" s="41"/>
      <c r="B19" s="30" t="s">
        <v>19</v>
      </c>
      <c r="C19" s="26">
        <v>161</v>
      </c>
      <c r="D19" s="26">
        <v>596</v>
      </c>
      <c r="E19" s="26">
        <v>2085</v>
      </c>
      <c r="F19" s="26">
        <v>460</v>
      </c>
      <c r="G19" s="26">
        <v>3858</v>
      </c>
      <c r="H19" s="27">
        <f t="shared" si="0"/>
        <v>7160</v>
      </c>
    </row>
    <row r="20" spans="1:8" ht="21" customHeight="1" x14ac:dyDescent="0.2">
      <c r="A20" s="41"/>
      <c r="B20" s="30" t="s">
        <v>20</v>
      </c>
      <c r="C20" s="26">
        <v>124</v>
      </c>
      <c r="D20" s="26">
        <v>484</v>
      </c>
      <c r="E20" s="26">
        <v>1459</v>
      </c>
      <c r="F20" s="26">
        <v>239</v>
      </c>
      <c r="G20" s="26">
        <v>2493</v>
      </c>
      <c r="H20" s="27">
        <f t="shared" si="0"/>
        <v>4799</v>
      </c>
    </row>
    <row r="21" spans="1:8" ht="21" customHeight="1" x14ac:dyDescent="0.2">
      <c r="A21" s="41"/>
      <c r="B21" s="30" t="s">
        <v>21</v>
      </c>
      <c r="C21" s="26">
        <v>105</v>
      </c>
      <c r="D21" s="26">
        <v>401</v>
      </c>
      <c r="E21" s="26">
        <v>1655</v>
      </c>
      <c r="F21" s="26">
        <v>276</v>
      </c>
      <c r="G21" s="26">
        <v>2703</v>
      </c>
      <c r="H21" s="27">
        <f t="shared" si="0"/>
        <v>5140</v>
      </c>
    </row>
    <row r="22" spans="1:8" ht="21" customHeight="1" x14ac:dyDescent="0.2">
      <c r="A22" s="41"/>
      <c r="B22" s="30" t="s">
        <v>22</v>
      </c>
      <c r="C22" s="26">
        <v>29</v>
      </c>
      <c r="D22" s="26">
        <v>205</v>
      </c>
      <c r="E22" s="26">
        <v>769</v>
      </c>
      <c r="F22" s="26">
        <v>90</v>
      </c>
      <c r="G22" s="26">
        <v>1346</v>
      </c>
      <c r="H22" s="27">
        <f t="shared" si="0"/>
        <v>2439</v>
      </c>
    </row>
    <row r="23" spans="1:8" ht="21" customHeight="1" x14ac:dyDescent="0.2">
      <c r="A23" s="41"/>
      <c r="B23" s="30" t="s">
        <v>23</v>
      </c>
      <c r="C23" s="26">
        <v>20</v>
      </c>
      <c r="D23" s="26">
        <v>100</v>
      </c>
      <c r="E23" s="26">
        <v>486</v>
      </c>
      <c r="F23" s="26">
        <v>68</v>
      </c>
      <c r="G23" s="26">
        <v>950</v>
      </c>
      <c r="H23" s="27">
        <f t="shared" si="0"/>
        <v>1624</v>
      </c>
    </row>
    <row r="24" spans="1:8" ht="21" customHeight="1" x14ac:dyDescent="0.2">
      <c r="A24" s="41"/>
      <c r="B24" s="30" t="s">
        <v>24</v>
      </c>
      <c r="C24" s="26">
        <v>30</v>
      </c>
      <c r="D24" s="26">
        <v>103</v>
      </c>
      <c r="E24" s="26">
        <v>462</v>
      </c>
      <c r="F24" s="26">
        <v>72</v>
      </c>
      <c r="G24" s="26">
        <v>980</v>
      </c>
      <c r="H24" s="27">
        <f t="shared" si="0"/>
        <v>1647</v>
      </c>
    </row>
    <row r="25" spans="1:8" ht="21" customHeight="1" x14ac:dyDescent="0.2">
      <c r="A25" s="39" t="s">
        <v>27</v>
      </c>
      <c r="B25" s="29" t="s">
        <v>28</v>
      </c>
      <c r="C25" s="24">
        <v>2534</v>
      </c>
      <c r="D25" s="24">
        <v>6495</v>
      </c>
      <c r="E25" s="24">
        <v>20023</v>
      </c>
      <c r="F25" s="24">
        <v>4199</v>
      </c>
      <c r="G25" s="24">
        <v>51367</v>
      </c>
      <c r="H25" s="25">
        <f t="shared" si="0"/>
        <v>84618</v>
      </c>
    </row>
    <row r="26" spans="1:8" ht="21" customHeight="1" x14ac:dyDescent="0.2">
      <c r="A26" s="39"/>
      <c r="B26" s="30" t="s">
        <v>29</v>
      </c>
      <c r="C26" s="26">
        <v>549</v>
      </c>
      <c r="D26" s="26">
        <v>1117</v>
      </c>
      <c r="E26" s="26">
        <v>4382</v>
      </c>
      <c r="F26" s="26">
        <v>1033</v>
      </c>
      <c r="G26" s="26">
        <v>16574</v>
      </c>
      <c r="H26" s="27">
        <f t="shared" si="0"/>
        <v>23655</v>
      </c>
    </row>
    <row r="27" spans="1:8" ht="21" customHeight="1" x14ac:dyDescent="0.2">
      <c r="A27" s="39"/>
      <c r="B27" s="30" t="s">
        <v>30</v>
      </c>
      <c r="C27" s="26">
        <v>1743</v>
      </c>
      <c r="D27" s="26">
        <v>5086</v>
      </c>
      <c r="E27" s="26">
        <v>13268</v>
      </c>
      <c r="F27" s="26">
        <v>3176</v>
      </c>
      <c r="G27" s="26">
        <v>52816</v>
      </c>
      <c r="H27" s="27">
        <f t="shared" si="0"/>
        <v>76089</v>
      </c>
    </row>
    <row r="28" spans="1:8" ht="21" customHeight="1" x14ac:dyDescent="0.2">
      <c r="A28" s="39"/>
      <c r="B28" s="30" t="s">
        <v>31</v>
      </c>
      <c r="C28" s="26">
        <v>468</v>
      </c>
      <c r="D28" s="26">
        <v>1379</v>
      </c>
      <c r="E28" s="26">
        <v>4365</v>
      </c>
      <c r="F28" s="26">
        <v>867</v>
      </c>
      <c r="G28" s="26">
        <v>14100</v>
      </c>
      <c r="H28" s="27">
        <f t="shared" si="0"/>
        <v>21179</v>
      </c>
    </row>
    <row r="29" spans="1:8" ht="21" customHeight="1" x14ac:dyDescent="0.2">
      <c r="A29" s="39"/>
      <c r="B29" s="30" t="s">
        <v>32</v>
      </c>
      <c r="C29" s="26">
        <v>345</v>
      </c>
      <c r="D29" s="26">
        <v>1189</v>
      </c>
      <c r="E29" s="26">
        <v>2879</v>
      </c>
      <c r="F29" s="26">
        <v>650</v>
      </c>
      <c r="G29" s="26">
        <v>9964</v>
      </c>
      <c r="H29" s="27">
        <f t="shared" si="0"/>
        <v>15027</v>
      </c>
    </row>
    <row r="30" spans="1:8" ht="21" customHeight="1" x14ac:dyDescent="0.2">
      <c r="A30" s="39"/>
      <c r="B30" s="30" t="s">
        <v>33</v>
      </c>
      <c r="C30" s="26">
        <v>397</v>
      </c>
      <c r="D30" s="26">
        <v>1019</v>
      </c>
      <c r="E30" s="26">
        <v>4129</v>
      </c>
      <c r="F30" s="26">
        <v>830</v>
      </c>
      <c r="G30" s="26">
        <v>10633</v>
      </c>
      <c r="H30" s="27">
        <f t="shared" si="0"/>
        <v>17008</v>
      </c>
    </row>
    <row r="31" spans="1:8" ht="21" customHeight="1" x14ac:dyDescent="0.2">
      <c r="A31" s="39"/>
      <c r="B31" s="30" t="s">
        <v>34</v>
      </c>
      <c r="C31" s="26">
        <v>213</v>
      </c>
      <c r="D31" s="26">
        <v>783</v>
      </c>
      <c r="E31" s="26">
        <v>1944</v>
      </c>
      <c r="F31" s="26">
        <v>408</v>
      </c>
      <c r="G31" s="26">
        <v>7307</v>
      </c>
      <c r="H31" s="27">
        <f t="shared" si="0"/>
        <v>10655</v>
      </c>
    </row>
    <row r="32" spans="1:8" ht="21" customHeight="1" x14ac:dyDescent="0.2">
      <c r="A32" s="39"/>
      <c r="B32" s="30" t="s">
        <v>35</v>
      </c>
      <c r="C32" s="26">
        <v>345</v>
      </c>
      <c r="D32" s="26">
        <v>988</v>
      </c>
      <c r="E32" s="26">
        <v>4223</v>
      </c>
      <c r="F32" s="26">
        <v>622</v>
      </c>
      <c r="G32" s="26">
        <v>13154</v>
      </c>
      <c r="H32" s="27">
        <f t="shared" si="0"/>
        <v>19332</v>
      </c>
    </row>
    <row r="33" spans="1:8" ht="21" customHeight="1" x14ac:dyDescent="0.2">
      <c r="A33" s="39"/>
      <c r="B33" s="30" t="s">
        <v>36</v>
      </c>
      <c r="C33" s="26">
        <v>79</v>
      </c>
      <c r="D33" s="26">
        <v>291</v>
      </c>
      <c r="E33" s="26">
        <v>1072</v>
      </c>
      <c r="F33" s="26">
        <v>200</v>
      </c>
      <c r="G33" s="26">
        <v>4688</v>
      </c>
      <c r="H33" s="27">
        <f t="shared" si="0"/>
        <v>6330</v>
      </c>
    </row>
    <row r="34" spans="1:8" ht="21" customHeight="1" x14ac:dyDescent="0.2">
      <c r="A34" s="39"/>
      <c r="B34" s="30" t="s">
        <v>37</v>
      </c>
      <c r="C34" s="26">
        <v>47</v>
      </c>
      <c r="D34" s="26">
        <v>190</v>
      </c>
      <c r="E34" s="26">
        <v>458</v>
      </c>
      <c r="F34" s="26">
        <v>130</v>
      </c>
      <c r="G34" s="26">
        <v>2048</v>
      </c>
      <c r="H34" s="27">
        <f t="shared" si="0"/>
        <v>2873</v>
      </c>
    </row>
    <row r="35" spans="1:8" ht="21" customHeight="1" x14ac:dyDescent="0.2">
      <c r="A35" s="39"/>
      <c r="B35" s="30" t="s">
        <v>38</v>
      </c>
      <c r="C35" s="26">
        <v>41</v>
      </c>
      <c r="D35" s="26">
        <v>81</v>
      </c>
      <c r="E35" s="26">
        <v>335</v>
      </c>
      <c r="F35" s="26">
        <v>56</v>
      </c>
      <c r="G35" s="26">
        <v>1425</v>
      </c>
      <c r="H35" s="27">
        <f t="shared" si="0"/>
        <v>1938</v>
      </c>
    </row>
    <row r="36" spans="1:8" ht="21" customHeight="1" x14ac:dyDescent="0.2">
      <c r="A36" s="39"/>
      <c r="B36" s="30" t="s">
        <v>39</v>
      </c>
      <c r="C36" s="26">
        <v>40</v>
      </c>
      <c r="D36" s="26">
        <v>148</v>
      </c>
      <c r="E36" s="26">
        <v>458</v>
      </c>
      <c r="F36" s="26">
        <v>76</v>
      </c>
      <c r="G36" s="26">
        <v>1867</v>
      </c>
      <c r="H36" s="27">
        <f t="shared" si="0"/>
        <v>2589</v>
      </c>
    </row>
    <row r="37" spans="1:8" ht="21" customHeight="1" x14ac:dyDescent="0.2">
      <c r="A37" s="39"/>
      <c r="B37" s="30" t="s">
        <v>40</v>
      </c>
      <c r="C37" s="26">
        <v>129</v>
      </c>
      <c r="D37" s="26">
        <v>388</v>
      </c>
      <c r="E37" s="26">
        <v>929</v>
      </c>
      <c r="F37" s="26">
        <v>201</v>
      </c>
      <c r="G37" s="26">
        <v>4219</v>
      </c>
      <c r="H37" s="27">
        <f t="shared" si="0"/>
        <v>5866</v>
      </c>
    </row>
    <row r="38" spans="1:8" ht="21" customHeight="1" x14ac:dyDescent="0.2">
      <c r="A38" s="39"/>
      <c r="B38" s="30" t="s">
        <v>41</v>
      </c>
      <c r="C38" s="26">
        <v>81</v>
      </c>
      <c r="D38" s="26">
        <v>274</v>
      </c>
      <c r="E38" s="26">
        <v>1061</v>
      </c>
      <c r="F38" s="26">
        <v>133</v>
      </c>
      <c r="G38" s="26">
        <v>2521</v>
      </c>
      <c r="H38" s="27">
        <f t="shared" si="0"/>
        <v>4070</v>
      </c>
    </row>
    <row r="39" spans="1:8" ht="21" customHeight="1" x14ac:dyDescent="0.2">
      <c r="A39" s="39"/>
      <c r="B39" s="30" t="s">
        <v>42</v>
      </c>
      <c r="C39" s="26">
        <v>74</v>
      </c>
      <c r="D39" s="26">
        <v>204</v>
      </c>
      <c r="E39" s="26">
        <v>668</v>
      </c>
      <c r="F39" s="26">
        <v>185</v>
      </c>
      <c r="G39" s="26">
        <v>2117</v>
      </c>
      <c r="H39" s="27">
        <f t="shared" si="0"/>
        <v>3248</v>
      </c>
    </row>
    <row r="40" spans="1:8" ht="21" customHeight="1" x14ac:dyDescent="0.2">
      <c r="A40" s="39"/>
      <c r="B40" s="30" t="s">
        <v>43</v>
      </c>
      <c r="C40" s="26">
        <v>21</v>
      </c>
      <c r="D40" s="26">
        <v>48</v>
      </c>
      <c r="E40" s="26">
        <v>231</v>
      </c>
      <c r="F40" s="26">
        <v>62</v>
      </c>
      <c r="G40" s="26">
        <v>1024</v>
      </c>
      <c r="H40" s="27">
        <f t="shared" si="0"/>
        <v>1386</v>
      </c>
    </row>
    <row r="41" spans="1:8" ht="21" customHeight="1" x14ac:dyDescent="0.2">
      <c r="A41" s="39"/>
      <c r="B41" s="30" t="s">
        <v>44</v>
      </c>
      <c r="C41" s="26">
        <v>30</v>
      </c>
      <c r="D41" s="26">
        <v>68</v>
      </c>
      <c r="E41" s="26">
        <v>325</v>
      </c>
      <c r="F41" s="26">
        <v>74</v>
      </c>
      <c r="G41" s="26">
        <v>1014</v>
      </c>
      <c r="H41" s="27">
        <f t="shared" si="0"/>
        <v>1511</v>
      </c>
    </row>
    <row r="42" spans="1:8" ht="21" customHeight="1" x14ac:dyDescent="0.2">
      <c r="A42" s="39"/>
      <c r="B42" s="30" t="s">
        <v>45</v>
      </c>
      <c r="C42" s="26">
        <v>9</v>
      </c>
      <c r="D42" s="26">
        <v>19</v>
      </c>
      <c r="E42" s="26">
        <v>85</v>
      </c>
      <c r="F42" s="26">
        <v>21</v>
      </c>
      <c r="G42" s="26">
        <v>265</v>
      </c>
      <c r="H42" s="27">
        <f t="shared" si="0"/>
        <v>399</v>
      </c>
    </row>
    <row r="43" spans="1:8" ht="21" customHeight="1" thickBot="1" x14ac:dyDescent="0.25">
      <c r="A43" s="40"/>
      <c r="B43" s="30" t="s">
        <v>46</v>
      </c>
      <c r="C43" s="26">
        <v>122</v>
      </c>
      <c r="D43" s="26">
        <v>263</v>
      </c>
      <c r="E43" s="26">
        <v>1723</v>
      </c>
      <c r="F43" s="26">
        <v>245</v>
      </c>
      <c r="G43" s="26">
        <v>5008</v>
      </c>
      <c r="H43" s="27">
        <f t="shared" si="0"/>
        <v>7361</v>
      </c>
    </row>
    <row r="44" spans="1:8" ht="21" customHeight="1" thickTop="1" x14ac:dyDescent="0.2">
      <c r="A44" s="31" t="str">
        <f ca="1">A3&amp;" 合計"</f>
        <v>鳥取県・島根県 合計</v>
      </c>
      <c r="B44" s="32"/>
      <c r="C44" s="23">
        <f>SUM(C6:C43)</f>
        <v>13517</v>
      </c>
      <c r="D44" s="23">
        <f t="shared" ref="D44:G44" si="1">SUM(D6:D43)</f>
        <v>37723</v>
      </c>
      <c r="E44" s="23">
        <f t="shared" si="1"/>
        <v>118063</v>
      </c>
      <c r="F44" s="23">
        <f t="shared" si="1"/>
        <v>26718</v>
      </c>
      <c r="G44" s="23">
        <f t="shared" si="1"/>
        <v>326750</v>
      </c>
      <c r="H44" s="23">
        <f>SUM(H6:H43)</f>
        <v>522771</v>
      </c>
    </row>
    <row r="45" spans="1:8" ht="21" customHeight="1" x14ac:dyDescent="0.2">
      <c r="B45" s="8"/>
      <c r="C45" s="9"/>
      <c r="D45" s="10"/>
      <c r="E45" s="10"/>
      <c r="F45" s="10"/>
      <c r="G45" s="10"/>
      <c r="H45" s="11"/>
    </row>
    <row r="46" spans="1:8" ht="21" customHeight="1" x14ac:dyDescent="0.2">
      <c r="B46" s="12"/>
      <c r="C46" s="6"/>
      <c r="D46" s="13"/>
      <c r="E46" s="13"/>
      <c r="F46" s="13"/>
      <c r="G46" s="13"/>
      <c r="H46" s="14"/>
    </row>
    <row r="47" spans="1:8" ht="21" customHeight="1" x14ac:dyDescent="0.2">
      <c r="B47" s="12"/>
      <c r="C47" s="6"/>
      <c r="D47" s="13"/>
      <c r="E47" s="13"/>
      <c r="F47" s="13"/>
      <c r="G47" s="13"/>
      <c r="H47" s="14"/>
    </row>
    <row r="48" spans="1:8" ht="21" customHeight="1" x14ac:dyDescent="0.2">
      <c r="B48" s="12"/>
      <c r="C48" s="6"/>
      <c r="D48" s="13"/>
      <c r="E48" s="13"/>
      <c r="F48" s="13"/>
      <c r="G48" s="13"/>
      <c r="H48" s="14"/>
    </row>
    <row r="49" spans="2:8" ht="21" customHeight="1" x14ac:dyDescent="0.2">
      <c r="B49" s="12"/>
      <c r="C49" s="6"/>
      <c r="D49" s="13"/>
      <c r="E49" s="13"/>
      <c r="F49" s="13"/>
      <c r="G49" s="13"/>
      <c r="H49" s="14"/>
    </row>
    <row r="50" spans="2:8" ht="21" customHeight="1" x14ac:dyDescent="0.2">
      <c r="B50" s="12"/>
      <c r="C50" s="6"/>
      <c r="D50" s="13"/>
      <c r="E50" s="13"/>
      <c r="F50" s="13"/>
      <c r="G50" s="13"/>
      <c r="H50" s="14"/>
    </row>
    <row r="51" spans="2:8" ht="21" customHeight="1" x14ac:dyDescent="0.2">
      <c r="B51" s="12"/>
      <c r="C51" s="6"/>
      <c r="D51" s="13"/>
      <c r="E51" s="13"/>
      <c r="F51" s="13"/>
      <c r="G51" s="13"/>
      <c r="H51" s="14"/>
    </row>
    <row r="52" spans="2:8" ht="21" customHeight="1" x14ac:dyDescent="0.2">
      <c r="B52" s="12"/>
      <c r="C52" s="6"/>
      <c r="D52" s="13"/>
      <c r="E52" s="13"/>
      <c r="F52" s="13"/>
      <c r="G52" s="13"/>
      <c r="H52" s="14"/>
    </row>
  </sheetData>
  <mergeCells count="8">
    <mergeCell ref="A25:A43"/>
    <mergeCell ref="A44:B44"/>
    <mergeCell ref="C2:H2"/>
    <mergeCell ref="A3:B3"/>
    <mergeCell ref="A4:B4"/>
    <mergeCell ref="H4:H5"/>
    <mergeCell ref="A5:B5"/>
    <mergeCell ref="A6:A24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C516-3C45-4FDD-9EEC-9A1C7B09F361}">
  <dimension ref="A1:K33"/>
  <sheetViews>
    <sheetView showGridLines="0" showZeros="0" view="pageBreakPreview" zoomScale="60" zoomScaleNormal="85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G26" sqref="G26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8"/>
      <c r="B2" s="38" t="s">
        <v>5</v>
      </c>
      <c r="C2" s="38"/>
      <c r="D2" s="38"/>
      <c r="E2" s="38"/>
      <c r="F2" s="38"/>
      <c r="G2" s="38"/>
      <c r="H2" s="38"/>
      <c r="J2" s="2"/>
      <c r="K2" s="2"/>
    </row>
    <row r="3" spans="1:11" ht="21" customHeight="1" x14ac:dyDescent="0.2">
      <c r="A3" s="20" t="str">
        <f ca="1">RIGHT(CELL("filename",A3),LEN(CELL("filename",A3))-FIND("]",CELL("filename",A3)))</f>
        <v>鳥取県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1" t="s">
        <v>51</v>
      </c>
      <c r="C4" s="21" t="s">
        <v>52</v>
      </c>
      <c r="D4" s="21" t="s">
        <v>53</v>
      </c>
      <c r="E4" s="21" t="s">
        <v>54</v>
      </c>
      <c r="F4" s="21" t="s">
        <v>55</v>
      </c>
      <c r="G4" s="36" t="s">
        <v>1</v>
      </c>
      <c r="H4" s="1"/>
    </row>
    <row r="5" spans="1:11" ht="21" customHeight="1" x14ac:dyDescent="0.2">
      <c r="A5" s="29" t="s">
        <v>3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26</v>
      </c>
      <c r="G5" s="37"/>
      <c r="H5" s="1"/>
    </row>
    <row r="6" spans="1:11" ht="21" customHeight="1" x14ac:dyDescent="0.2">
      <c r="A6" s="30" t="s">
        <v>6</v>
      </c>
      <c r="B6" s="26">
        <v>2088</v>
      </c>
      <c r="C6" s="26">
        <v>5999</v>
      </c>
      <c r="D6" s="26">
        <v>14654</v>
      </c>
      <c r="E6" s="26">
        <v>3939</v>
      </c>
      <c r="F6" s="26">
        <v>39077</v>
      </c>
      <c r="G6" s="27">
        <f t="shared" ref="G6:G24" si="0">SUM(B6:F6)</f>
        <v>65757</v>
      </c>
      <c r="H6" s="1"/>
    </row>
    <row r="7" spans="1:11" ht="21" customHeight="1" x14ac:dyDescent="0.2">
      <c r="A7" s="30" t="s">
        <v>7</v>
      </c>
      <c r="B7" s="26">
        <v>1831</v>
      </c>
      <c r="C7" s="26">
        <v>4962</v>
      </c>
      <c r="D7" s="26">
        <v>15890</v>
      </c>
      <c r="E7" s="26">
        <v>3521</v>
      </c>
      <c r="F7" s="26">
        <v>27632</v>
      </c>
      <c r="G7" s="27">
        <f t="shared" si="0"/>
        <v>53836</v>
      </c>
      <c r="H7" s="1"/>
    </row>
    <row r="8" spans="1:11" ht="21" customHeight="1" x14ac:dyDescent="0.2">
      <c r="A8" s="30" t="s">
        <v>8</v>
      </c>
      <c r="B8" s="26">
        <v>502</v>
      </c>
      <c r="C8" s="26">
        <v>1069</v>
      </c>
      <c r="D8" s="26">
        <v>4528</v>
      </c>
      <c r="E8" s="26">
        <v>1239</v>
      </c>
      <c r="F8" s="26">
        <v>10354</v>
      </c>
      <c r="G8" s="27">
        <f t="shared" si="0"/>
        <v>17692</v>
      </c>
      <c r="H8" s="1"/>
    </row>
    <row r="9" spans="1:11" ht="21" customHeight="1" x14ac:dyDescent="0.2">
      <c r="A9" s="30" t="s">
        <v>9</v>
      </c>
      <c r="B9" s="26">
        <v>407</v>
      </c>
      <c r="C9" s="26">
        <v>1151</v>
      </c>
      <c r="D9" s="26">
        <v>3027</v>
      </c>
      <c r="E9" s="26">
        <v>801</v>
      </c>
      <c r="F9" s="26">
        <v>7947</v>
      </c>
      <c r="G9" s="27">
        <f t="shared" si="0"/>
        <v>13333</v>
      </c>
      <c r="H9" s="1"/>
    </row>
    <row r="10" spans="1:11" ht="21" customHeight="1" x14ac:dyDescent="0.2">
      <c r="A10" s="30" t="s">
        <v>10</v>
      </c>
      <c r="B10" s="26">
        <v>124</v>
      </c>
      <c r="C10" s="26">
        <v>367</v>
      </c>
      <c r="D10" s="26">
        <v>1034</v>
      </c>
      <c r="E10" s="26">
        <v>253</v>
      </c>
      <c r="F10" s="26">
        <v>3039</v>
      </c>
      <c r="G10" s="27">
        <f t="shared" si="0"/>
        <v>4817</v>
      </c>
      <c r="H10" s="1"/>
    </row>
    <row r="11" spans="1:11" ht="21" customHeight="1" x14ac:dyDescent="0.2">
      <c r="A11" s="30" t="s">
        <v>11</v>
      </c>
      <c r="B11" s="26">
        <v>32</v>
      </c>
      <c r="C11" s="26">
        <v>126</v>
      </c>
      <c r="D11" s="26">
        <v>299</v>
      </c>
      <c r="E11" s="26">
        <v>55</v>
      </c>
      <c r="F11" s="26">
        <v>1157</v>
      </c>
      <c r="G11" s="27">
        <f t="shared" si="0"/>
        <v>1669</v>
      </c>
      <c r="H11" s="1"/>
    </row>
    <row r="12" spans="1:11" ht="21" customHeight="1" x14ac:dyDescent="0.2">
      <c r="A12" s="30" t="s">
        <v>12</v>
      </c>
      <c r="B12" s="26">
        <v>59</v>
      </c>
      <c r="C12" s="26">
        <v>204</v>
      </c>
      <c r="D12" s="26">
        <v>569</v>
      </c>
      <c r="E12" s="26">
        <v>155</v>
      </c>
      <c r="F12" s="26">
        <v>2098</v>
      </c>
      <c r="G12" s="27">
        <f t="shared" si="0"/>
        <v>3085</v>
      </c>
      <c r="H12" s="1"/>
    </row>
    <row r="13" spans="1:11" ht="21" customHeight="1" x14ac:dyDescent="0.2">
      <c r="A13" s="30" t="s">
        <v>13</v>
      </c>
      <c r="B13" s="26">
        <v>158</v>
      </c>
      <c r="C13" s="26">
        <v>435</v>
      </c>
      <c r="D13" s="26">
        <v>1495</v>
      </c>
      <c r="E13" s="26">
        <v>317</v>
      </c>
      <c r="F13" s="26">
        <v>5385</v>
      </c>
      <c r="G13" s="27">
        <f t="shared" si="0"/>
        <v>7790</v>
      </c>
      <c r="H13" s="1"/>
    </row>
    <row r="14" spans="1:11" ht="21" customHeight="1" x14ac:dyDescent="0.2">
      <c r="A14" s="30" t="s">
        <v>14</v>
      </c>
      <c r="B14" s="26">
        <v>65</v>
      </c>
      <c r="C14" s="26">
        <v>168</v>
      </c>
      <c r="D14" s="26">
        <v>594</v>
      </c>
      <c r="E14" s="26">
        <v>151</v>
      </c>
      <c r="F14" s="26">
        <v>2247</v>
      </c>
      <c r="G14" s="27">
        <f t="shared" si="0"/>
        <v>3225</v>
      </c>
      <c r="H14" s="1"/>
    </row>
    <row r="15" spans="1:11" ht="21" customHeight="1" x14ac:dyDescent="0.2">
      <c r="A15" s="30" t="s">
        <v>15</v>
      </c>
      <c r="B15" s="26">
        <v>173</v>
      </c>
      <c r="C15" s="26">
        <v>464</v>
      </c>
      <c r="D15" s="26">
        <v>1734</v>
      </c>
      <c r="E15" s="26">
        <v>461</v>
      </c>
      <c r="F15" s="26">
        <v>4463</v>
      </c>
      <c r="G15" s="27">
        <f t="shared" si="0"/>
        <v>7295</v>
      </c>
      <c r="H15" s="1"/>
    </row>
    <row r="16" spans="1:11" ht="21" customHeight="1" x14ac:dyDescent="0.2">
      <c r="A16" s="30" t="s">
        <v>16</v>
      </c>
      <c r="B16" s="26">
        <v>121</v>
      </c>
      <c r="C16" s="26">
        <v>382</v>
      </c>
      <c r="D16" s="26">
        <v>2073</v>
      </c>
      <c r="E16" s="26">
        <v>968</v>
      </c>
      <c r="F16" s="26">
        <v>4291</v>
      </c>
      <c r="G16" s="27">
        <f t="shared" si="0"/>
        <v>7835</v>
      </c>
      <c r="H16" s="1"/>
    </row>
    <row r="17" spans="1:8" ht="21" customHeight="1" x14ac:dyDescent="0.2">
      <c r="A17" s="30" t="s">
        <v>17</v>
      </c>
      <c r="B17" s="26">
        <v>171</v>
      </c>
      <c r="C17" s="26">
        <v>349</v>
      </c>
      <c r="D17" s="26">
        <v>1843</v>
      </c>
      <c r="E17" s="26">
        <v>427</v>
      </c>
      <c r="F17" s="26">
        <v>3777</v>
      </c>
      <c r="G17" s="27">
        <f t="shared" si="0"/>
        <v>6567</v>
      </c>
      <c r="H17" s="1"/>
    </row>
    <row r="18" spans="1:8" ht="21" customHeight="1" x14ac:dyDescent="0.2">
      <c r="A18" s="30" t="s">
        <v>18</v>
      </c>
      <c r="B18" s="26">
        <v>50</v>
      </c>
      <c r="C18" s="26">
        <v>128</v>
      </c>
      <c r="D18" s="26">
        <v>849</v>
      </c>
      <c r="E18" s="26">
        <v>58</v>
      </c>
      <c r="F18" s="26">
        <v>842</v>
      </c>
      <c r="G18" s="27">
        <f t="shared" si="0"/>
        <v>1927</v>
      </c>
      <c r="H18" s="1"/>
    </row>
    <row r="19" spans="1:8" ht="21" customHeight="1" x14ac:dyDescent="0.2">
      <c r="A19" s="30" t="s">
        <v>19</v>
      </c>
      <c r="B19" s="26">
        <v>161</v>
      </c>
      <c r="C19" s="26">
        <v>596</v>
      </c>
      <c r="D19" s="26">
        <v>2085</v>
      </c>
      <c r="E19" s="26">
        <v>460</v>
      </c>
      <c r="F19" s="26">
        <v>3858</v>
      </c>
      <c r="G19" s="27">
        <f t="shared" si="0"/>
        <v>7160</v>
      </c>
      <c r="H19" s="1"/>
    </row>
    <row r="20" spans="1:8" ht="21" customHeight="1" x14ac:dyDescent="0.2">
      <c r="A20" s="30" t="s">
        <v>20</v>
      </c>
      <c r="B20" s="26">
        <v>124</v>
      </c>
      <c r="C20" s="26">
        <v>484</v>
      </c>
      <c r="D20" s="26">
        <v>1459</v>
      </c>
      <c r="E20" s="26">
        <v>239</v>
      </c>
      <c r="F20" s="26">
        <v>2493</v>
      </c>
      <c r="G20" s="27">
        <f t="shared" si="0"/>
        <v>4799</v>
      </c>
      <c r="H20" s="1"/>
    </row>
    <row r="21" spans="1:8" ht="21" customHeight="1" x14ac:dyDescent="0.2">
      <c r="A21" s="30" t="s">
        <v>21</v>
      </c>
      <c r="B21" s="26">
        <v>105</v>
      </c>
      <c r="C21" s="26">
        <v>401</v>
      </c>
      <c r="D21" s="26">
        <v>1655</v>
      </c>
      <c r="E21" s="26">
        <v>276</v>
      </c>
      <c r="F21" s="26">
        <v>2703</v>
      </c>
      <c r="G21" s="27">
        <f t="shared" si="0"/>
        <v>5140</v>
      </c>
      <c r="H21" s="1"/>
    </row>
    <row r="22" spans="1:8" ht="21" customHeight="1" x14ac:dyDescent="0.2">
      <c r="A22" s="30" t="s">
        <v>22</v>
      </c>
      <c r="B22" s="26">
        <v>29</v>
      </c>
      <c r="C22" s="26">
        <v>205</v>
      </c>
      <c r="D22" s="26">
        <v>769</v>
      </c>
      <c r="E22" s="26">
        <v>90</v>
      </c>
      <c r="F22" s="26">
        <v>1346</v>
      </c>
      <c r="G22" s="27">
        <f t="shared" si="0"/>
        <v>2439</v>
      </c>
      <c r="H22" s="1"/>
    </row>
    <row r="23" spans="1:8" ht="21" customHeight="1" x14ac:dyDescent="0.2">
      <c r="A23" s="30" t="s">
        <v>23</v>
      </c>
      <c r="B23" s="26">
        <v>20</v>
      </c>
      <c r="C23" s="26">
        <v>100</v>
      </c>
      <c r="D23" s="26">
        <v>486</v>
      </c>
      <c r="E23" s="26">
        <v>68</v>
      </c>
      <c r="F23" s="26">
        <v>950</v>
      </c>
      <c r="G23" s="27">
        <f t="shared" si="0"/>
        <v>1624</v>
      </c>
      <c r="H23" s="1"/>
    </row>
    <row r="24" spans="1:8" ht="21" customHeight="1" thickBot="1" x14ac:dyDescent="0.25">
      <c r="A24" s="30" t="s">
        <v>24</v>
      </c>
      <c r="B24" s="26">
        <v>30</v>
      </c>
      <c r="C24" s="26">
        <v>103</v>
      </c>
      <c r="D24" s="26">
        <v>462</v>
      </c>
      <c r="E24" s="26">
        <v>72</v>
      </c>
      <c r="F24" s="26">
        <v>980</v>
      </c>
      <c r="G24" s="27">
        <f t="shared" si="0"/>
        <v>1647</v>
      </c>
      <c r="H24" s="1"/>
    </row>
    <row r="25" spans="1:8" ht="21" customHeight="1" thickTop="1" x14ac:dyDescent="0.2">
      <c r="A25" s="19" t="str">
        <f ca="1">A3&amp;" 合計"</f>
        <v>鳥取県 合計</v>
      </c>
      <c r="B25" s="23">
        <f t="shared" ref="B25:G25" si="1">SUM(B6:B24)</f>
        <v>6250</v>
      </c>
      <c r="C25" s="23">
        <f t="shared" si="1"/>
        <v>17693</v>
      </c>
      <c r="D25" s="23">
        <f t="shared" si="1"/>
        <v>55505</v>
      </c>
      <c r="E25" s="23">
        <f t="shared" si="1"/>
        <v>13550</v>
      </c>
      <c r="F25" s="23">
        <f t="shared" si="1"/>
        <v>124639</v>
      </c>
      <c r="G25" s="23">
        <f t="shared" si="1"/>
        <v>217637</v>
      </c>
      <c r="H25" s="23">
        <f>SUM(G6:G24)</f>
        <v>217637</v>
      </c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1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</sheetData>
  <mergeCells count="2">
    <mergeCell ref="B2:H2"/>
    <mergeCell ref="G4:G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6E8E-4FB6-43B9-B8CE-FB57EE9E9F80}">
  <dimension ref="A1:K33"/>
  <sheetViews>
    <sheetView showGridLines="0" showZeros="0" view="pageBreakPreview" zoomScale="80" zoomScaleNormal="85" zoomScaleSheetLayoutView="80" workbookViewId="0">
      <pane xSplit="1" ySplit="5" topLeftCell="B7" activePane="bottomRight" state="frozen"/>
      <selection pane="topRight" activeCell="B1" sqref="B1"/>
      <selection pane="bottomLeft" activeCell="A6" sqref="A6"/>
      <selection pane="bottomRight" activeCell="F27" sqref="F27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8"/>
      <c r="B2" s="38" t="s">
        <v>5</v>
      </c>
      <c r="C2" s="38"/>
      <c r="D2" s="38"/>
      <c r="E2" s="38"/>
      <c r="F2" s="38"/>
      <c r="G2" s="38"/>
      <c r="H2" s="38"/>
      <c r="J2" s="2"/>
      <c r="K2" s="2"/>
    </row>
    <row r="3" spans="1:11" ht="21" customHeight="1" x14ac:dyDescent="0.2">
      <c r="A3" s="20" t="str">
        <f ca="1">RIGHT(CELL("filename",A3),LEN(CELL("filename",A3))-FIND("]",CELL("filename",A3)))</f>
        <v>島根県</v>
      </c>
      <c r="B3" s="2"/>
      <c r="G3" s="17" t="s">
        <v>2</v>
      </c>
      <c r="K3" s="7"/>
    </row>
    <row r="4" spans="1:11" ht="21" customHeight="1" x14ac:dyDescent="0.2">
      <c r="A4" s="16" t="s">
        <v>0</v>
      </c>
      <c r="B4" s="21" t="s">
        <v>51</v>
      </c>
      <c r="C4" s="21" t="s">
        <v>52</v>
      </c>
      <c r="D4" s="21" t="s">
        <v>53</v>
      </c>
      <c r="E4" s="21" t="s">
        <v>54</v>
      </c>
      <c r="F4" s="21" t="s">
        <v>55</v>
      </c>
      <c r="G4" s="36" t="s">
        <v>1</v>
      </c>
      <c r="H4" s="1"/>
    </row>
    <row r="5" spans="1:11" ht="21" customHeight="1" x14ac:dyDescent="0.2">
      <c r="A5" s="29" t="s">
        <v>3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26</v>
      </c>
      <c r="G5" s="37"/>
      <c r="H5" s="1"/>
    </row>
    <row r="6" spans="1:11" ht="21" customHeight="1" x14ac:dyDescent="0.2">
      <c r="A6" s="29" t="s">
        <v>28</v>
      </c>
      <c r="B6" s="24">
        <v>2534</v>
      </c>
      <c r="C6" s="24">
        <v>6495</v>
      </c>
      <c r="D6" s="24">
        <v>20023</v>
      </c>
      <c r="E6" s="24">
        <v>4199</v>
      </c>
      <c r="F6" s="24">
        <v>51367</v>
      </c>
      <c r="G6" s="25">
        <f t="shared" ref="G6:G24" si="0">SUM(B6:F6)</f>
        <v>84618</v>
      </c>
      <c r="H6" s="1"/>
    </row>
    <row r="7" spans="1:11" ht="21" customHeight="1" x14ac:dyDescent="0.2">
      <c r="A7" s="30" t="s">
        <v>29</v>
      </c>
      <c r="B7" s="26">
        <v>549</v>
      </c>
      <c r="C7" s="26">
        <v>1117</v>
      </c>
      <c r="D7" s="26">
        <v>4382</v>
      </c>
      <c r="E7" s="26">
        <v>1033</v>
      </c>
      <c r="F7" s="26">
        <v>16574</v>
      </c>
      <c r="G7" s="27">
        <f t="shared" si="0"/>
        <v>23655</v>
      </c>
      <c r="H7" s="1"/>
    </row>
    <row r="8" spans="1:11" ht="21" customHeight="1" x14ac:dyDescent="0.2">
      <c r="A8" s="30" t="s">
        <v>30</v>
      </c>
      <c r="B8" s="26">
        <v>1743</v>
      </c>
      <c r="C8" s="26">
        <v>5086</v>
      </c>
      <c r="D8" s="26">
        <v>13268</v>
      </c>
      <c r="E8" s="26">
        <v>3176</v>
      </c>
      <c r="F8" s="26">
        <v>52816</v>
      </c>
      <c r="G8" s="27">
        <f t="shared" si="0"/>
        <v>76089</v>
      </c>
      <c r="H8" s="1"/>
    </row>
    <row r="9" spans="1:11" ht="21" customHeight="1" x14ac:dyDescent="0.2">
      <c r="A9" s="30" t="s">
        <v>31</v>
      </c>
      <c r="B9" s="26">
        <v>468</v>
      </c>
      <c r="C9" s="26">
        <v>1379</v>
      </c>
      <c r="D9" s="26">
        <v>4365</v>
      </c>
      <c r="E9" s="26">
        <v>867</v>
      </c>
      <c r="F9" s="26">
        <v>14100</v>
      </c>
      <c r="G9" s="27">
        <f t="shared" si="0"/>
        <v>21179</v>
      </c>
      <c r="H9" s="1"/>
    </row>
    <row r="10" spans="1:11" ht="21" customHeight="1" x14ac:dyDescent="0.2">
      <c r="A10" s="30" t="s">
        <v>32</v>
      </c>
      <c r="B10" s="26">
        <v>345</v>
      </c>
      <c r="C10" s="26">
        <v>1189</v>
      </c>
      <c r="D10" s="26">
        <v>2879</v>
      </c>
      <c r="E10" s="26">
        <v>650</v>
      </c>
      <c r="F10" s="26">
        <v>9964</v>
      </c>
      <c r="G10" s="27">
        <f t="shared" si="0"/>
        <v>15027</v>
      </c>
      <c r="H10" s="1"/>
    </row>
    <row r="11" spans="1:11" ht="21" customHeight="1" x14ac:dyDescent="0.2">
      <c r="A11" s="30" t="s">
        <v>33</v>
      </c>
      <c r="B11" s="26">
        <v>397</v>
      </c>
      <c r="C11" s="26">
        <v>1019</v>
      </c>
      <c r="D11" s="26">
        <v>4129</v>
      </c>
      <c r="E11" s="26">
        <v>830</v>
      </c>
      <c r="F11" s="26">
        <v>10633</v>
      </c>
      <c r="G11" s="27">
        <f t="shared" si="0"/>
        <v>17008</v>
      </c>
      <c r="H11" s="1"/>
    </row>
    <row r="12" spans="1:11" ht="21" customHeight="1" x14ac:dyDescent="0.2">
      <c r="A12" s="30" t="s">
        <v>34</v>
      </c>
      <c r="B12" s="26">
        <v>213</v>
      </c>
      <c r="C12" s="26">
        <v>783</v>
      </c>
      <c r="D12" s="26">
        <v>1944</v>
      </c>
      <c r="E12" s="26">
        <v>408</v>
      </c>
      <c r="F12" s="26">
        <v>7307</v>
      </c>
      <c r="G12" s="27">
        <f t="shared" si="0"/>
        <v>10655</v>
      </c>
      <c r="H12" s="1"/>
    </row>
    <row r="13" spans="1:11" ht="21" customHeight="1" x14ac:dyDescent="0.2">
      <c r="A13" s="30" t="s">
        <v>35</v>
      </c>
      <c r="B13" s="26">
        <v>345</v>
      </c>
      <c r="C13" s="26">
        <v>988</v>
      </c>
      <c r="D13" s="26">
        <v>4223</v>
      </c>
      <c r="E13" s="26">
        <v>622</v>
      </c>
      <c r="F13" s="26">
        <v>13154</v>
      </c>
      <c r="G13" s="27">
        <f t="shared" si="0"/>
        <v>19332</v>
      </c>
      <c r="H13" s="1"/>
    </row>
    <row r="14" spans="1:11" ht="21" customHeight="1" x14ac:dyDescent="0.2">
      <c r="A14" s="30" t="s">
        <v>36</v>
      </c>
      <c r="B14" s="26">
        <v>79</v>
      </c>
      <c r="C14" s="26">
        <v>291</v>
      </c>
      <c r="D14" s="26">
        <v>1072</v>
      </c>
      <c r="E14" s="26">
        <v>200</v>
      </c>
      <c r="F14" s="26">
        <v>4688</v>
      </c>
      <c r="G14" s="27">
        <f t="shared" si="0"/>
        <v>6330</v>
      </c>
      <c r="H14" s="1"/>
    </row>
    <row r="15" spans="1:11" ht="21" customHeight="1" x14ac:dyDescent="0.2">
      <c r="A15" s="30" t="s">
        <v>37</v>
      </c>
      <c r="B15" s="26">
        <v>47</v>
      </c>
      <c r="C15" s="26">
        <v>190</v>
      </c>
      <c r="D15" s="26">
        <v>458</v>
      </c>
      <c r="E15" s="26">
        <v>130</v>
      </c>
      <c r="F15" s="26">
        <v>2048</v>
      </c>
      <c r="G15" s="27">
        <f t="shared" si="0"/>
        <v>2873</v>
      </c>
      <c r="H15" s="1"/>
    </row>
    <row r="16" spans="1:11" ht="21" customHeight="1" x14ac:dyDescent="0.2">
      <c r="A16" s="30" t="s">
        <v>38</v>
      </c>
      <c r="B16" s="26">
        <v>41</v>
      </c>
      <c r="C16" s="26">
        <v>81</v>
      </c>
      <c r="D16" s="26">
        <v>335</v>
      </c>
      <c r="E16" s="26">
        <v>56</v>
      </c>
      <c r="F16" s="26">
        <v>1425</v>
      </c>
      <c r="G16" s="27">
        <f t="shared" si="0"/>
        <v>1938</v>
      </c>
      <c r="H16" s="1"/>
    </row>
    <row r="17" spans="1:8" ht="21" customHeight="1" x14ac:dyDescent="0.2">
      <c r="A17" s="30" t="s">
        <v>39</v>
      </c>
      <c r="B17" s="26">
        <v>40</v>
      </c>
      <c r="C17" s="26">
        <v>148</v>
      </c>
      <c r="D17" s="26">
        <v>458</v>
      </c>
      <c r="E17" s="26">
        <v>76</v>
      </c>
      <c r="F17" s="26">
        <v>1867</v>
      </c>
      <c r="G17" s="27">
        <f t="shared" si="0"/>
        <v>2589</v>
      </c>
      <c r="H17" s="1"/>
    </row>
    <row r="18" spans="1:8" ht="21" customHeight="1" x14ac:dyDescent="0.2">
      <c r="A18" s="30" t="s">
        <v>40</v>
      </c>
      <c r="B18" s="26">
        <v>129</v>
      </c>
      <c r="C18" s="26">
        <v>388</v>
      </c>
      <c r="D18" s="26">
        <v>929</v>
      </c>
      <c r="E18" s="26">
        <v>201</v>
      </c>
      <c r="F18" s="26">
        <v>4219</v>
      </c>
      <c r="G18" s="27">
        <f t="shared" si="0"/>
        <v>5866</v>
      </c>
      <c r="H18" s="1"/>
    </row>
    <row r="19" spans="1:8" ht="21" customHeight="1" x14ac:dyDescent="0.2">
      <c r="A19" s="30" t="s">
        <v>41</v>
      </c>
      <c r="B19" s="26">
        <v>81</v>
      </c>
      <c r="C19" s="26">
        <v>274</v>
      </c>
      <c r="D19" s="26">
        <v>1061</v>
      </c>
      <c r="E19" s="26">
        <v>133</v>
      </c>
      <c r="F19" s="26">
        <v>2521</v>
      </c>
      <c r="G19" s="27">
        <f t="shared" si="0"/>
        <v>4070</v>
      </c>
      <c r="H19" s="1"/>
    </row>
    <row r="20" spans="1:8" ht="21" customHeight="1" x14ac:dyDescent="0.2">
      <c r="A20" s="30" t="s">
        <v>42</v>
      </c>
      <c r="B20" s="26">
        <v>74</v>
      </c>
      <c r="C20" s="26">
        <v>204</v>
      </c>
      <c r="D20" s="26">
        <v>668</v>
      </c>
      <c r="E20" s="26">
        <v>185</v>
      </c>
      <c r="F20" s="26">
        <v>2117</v>
      </c>
      <c r="G20" s="27">
        <f t="shared" si="0"/>
        <v>3248</v>
      </c>
      <c r="H20" s="1"/>
    </row>
    <row r="21" spans="1:8" ht="21" customHeight="1" x14ac:dyDescent="0.2">
      <c r="A21" s="30" t="s">
        <v>43</v>
      </c>
      <c r="B21" s="26">
        <v>21</v>
      </c>
      <c r="C21" s="26">
        <v>48</v>
      </c>
      <c r="D21" s="26">
        <v>231</v>
      </c>
      <c r="E21" s="26">
        <v>62</v>
      </c>
      <c r="F21" s="26">
        <v>1024</v>
      </c>
      <c r="G21" s="27">
        <f t="shared" si="0"/>
        <v>1386</v>
      </c>
      <c r="H21" s="1"/>
    </row>
    <row r="22" spans="1:8" ht="21" customHeight="1" x14ac:dyDescent="0.2">
      <c r="A22" s="30" t="s">
        <v>44</v>
      </c>
      <c r="B22" s="26">
        <v>30</v>
      </c>
      <c r="C22" s="26">
        <v>68</v>
      </c>
      <c r="D22" s="26">
        <v>325</v>
      </c>
      <c r="E22" s="26">
        <v>74</v>
      </c>
      <c r="F22" s="26">
        <v>1014</v>
      </c>
      <c r="G22" s="27">
        <f t="shared" si="0"/>
        <v>1511</v>
      </c>
      <c r="H22" s="1"/>
    </row>
    <row r="23" spans="1:8" ht="21" customHeight="1" x14ac:dyDescent="0.2">
      <c r="A23" s="30" t="s">
        <v>45</v>
      </c>
      <c r="B23" s="26">
        <v>9</v>
      </c>
      <c r="C23" s="26">
        <v>19</v>
      </c>
      <c r="D23" s="26">
        <v>85</v>
      </c>
      <c r="E23" s="26">
        <v>21</v>
      </c>
      <c r="F23" s="26">
        <v>265</v>
      </c>
      <c r="G23" s="27">
        <f t="shared" si="0"/>
        <v>399</v>
      </c>
      <c r="H23" s="1"/>
    </row>
    <row r="24" spans="1:8" ht="21" customHeight="1" thickBot="1" x14ac:dyDescent="0.25">
      <c r="A24" s="30" t="s">
        <v>46</v>
      </c>
      <c r="B24" s="26">
        <v>122</v>
      </c>
      <c r="C24" s="26">
        <v>263</v>
      </c>
      <c r="D24" s="26">
        <v>1723</v>
      </c>
      <c r="E24" s="26">
        <v>245</v>
      </c>
      <c r="F24" s="26">
        <v>5008</v>
      </c>
      <c r="G24" s="27">
        <f t="shared" si="0"/>
        <v>7361</v>
      </c>
      <c r="H24" s="1"/>
    </row>
    <row r="25" spans="1:8" ht="21" customHeight="1" thickTop="1" x14ac:dyDescent="0.2">
      <c r="A25" s="19" t="str">
        <f ca="1">A3&amp;" 合計"</f>
        <v>島根県 合計</v>
      </c>
      <c r="B25" s="23">
        <f t="shared" ref="B25:G25" si="1">SUM(B6:B24)</f>
        <v>7267</v>
      </c>
      <c r="C25" s="23">
        <f t="shared" si="1"/>
        <v>20030</v>
      </c>
      <c r="D25" s="23">
        <f t="shared" si="1"/>
        <v>62558</v>
      </c>
      <c r="E25" s="23">
        <f t="shared" si="1"/>
        <v>13168</v>
      </c>
      <c r="F25" s="23">
        <f t="shared" si="1"/>
        <v>202111</v>
      </c>
      <c r="G25" s="23">
        <f t="shared" si="1"/>
        <v>305134</v>
      </c>
      <c r="H25" s="1"/>
    </row>
    <row r="26" spans="1:8" ht="21" customHeight="1" x14ac:dyDescent="0.2">
      <c r="A26" s="8"/>
      <c r="B26" s="9"/>
      <c r="C26" s="10"/>
      <c r="D26" s="10"/>
      <c r="E26" s="10"/>
      <c r="F26" s="10"/>
      <c r="G26" s="10"/>
      <c r="H26" s="11"/>
    </row>
    <row r="27" spans="1:8" ht="21" customHeight="1" x14ac:dyDescent="0.2">
      <c r="A27" s="12"/>
      <c r="B27" s="6"/>
      <c r="C27" s="13"/>
      <c r="D27" s="13"/>
      <c r="E27" s="13"/>
      <c r="F27" s="13"/>
      <c r="G27" s="13"/>
      <c r="H27" s="14"/>
    </row>
    <row r="28" spans="1:8" ht="21" customHeight="1" x14ac:dyDescent="0.2">
      <c r="A28" s="12"/>
      <c r="B28" s="6"/>
      <c r="C28" s="13"/>
      <c r="D28" s="13"/>
      <c r="E28" s="13"/>
      <c r="F28" s="13"/>
      <c r="G28" s="13"/>
      <c r="H28" s="14"/>
    </row>
    <row r="29" spans="1:8" ht="21" customHeight="1" x14ac:dyDescent="0.2">
      <c r="A29" s="12"/>
      <c r="B29" s="6"/>
      <c r="C29" s="13"/>
      <c r="D29" s="13"/>
      <c r="E29" s="13"/>
      <c r="F29" s="13"/>
      <c r="G29" s="13"/>
      <c r="H29" s="14"/>
    </row>
    <row r="30" spans="1:8" ht="21" customHeight="1" x14ac:dyDescent="0.2">
      <c r="A30" s="12"/>
      <c r="B30" s="6"/>
      <c r="C30" s="13"/>
      <c r="D30" s="13"/>
      <c r="E30" s="13"/>
      <c r="F30" s="13"/>
      <c r="G30" s="13"/>
      <c r="H30" s="14"/>
    </row>
    <row r="31" spans="1:8" ht="21" customHeight="1" x14ac:dyDescent="0.2">
      <c r="A31" s="12"/>
      <c r="B31" s="6"/>
      <c r="C31" s="13"/>
      <c r="D31" s="13"/>
      <c r="E31" s="13"/>
      <c r="F31" s="13"/>
      <c r="G31" s="13"/>
      <c r="H31" s="14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</sheetData>
  <mergeCells count="2">
    <mergeCell ref="B2:H2"/>
    <mergeCell ref="G4:G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鳥取県・島根県</vt:lpstr>
      <vt:lpstr>鳥取県</vt:lpstr>
      <vt:lpstr>島根県</vt:lpstr>
      <vt:lpstr>鳥取県!Print_Area</vt:lpstr>
      <vt:lpstr>鳥取県・島根県!Print_Area</vt:lpstr>
      <vt:lpstr>島根県!Print_Area</vt:lpstr>
      <vt:lpstr>鳥取県!Print_Titles</vt:lpstr>
      <vt:lpstr>鳥取県・島根県!Print_Titles</vt:lpstr>
      <vt:lpstr>島根県!Print_Titles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2022-07-28T09:43:00Z</dcterms:modified>
</cp:coreProperties>
</file>