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8_愛媛県\"/>
    </mc:Choice>
  </mc:AlternateContent>
  <xr:revisionPtr revIDLastSave="0" documentId="13_ncr:1_{76FF3389-9331-429D-A8EE-B009DAE5AEB2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ごぼうの党!$A$1:$R$30</definedName>
    <definedName name="_xlnm.Print_Area" localSheetId="2">れいわ新選組!$A$1:$O$30</definedName>
    <definedName name="_xlnm.Print_Area" localSheetId="14">維新政党・新風!$A$1:$H$30</definedName>
    <definedName name="_xlnm.Print_Area" localSheetId="3">公明党!$A$1:$V$30</definedName>
    <definedName name="_xlnm.Print_Area" localSheetId="0">幸福実現党!$A$1:$H$30</definedName>
    <definedName name="_xlnm.Print_Area" localSheetId="7">参政党!$A$1:$H$30</definedName>
    <definedName name="_xlnm.Print_Area" localSheetId="1">日本維新の会!$A$1:$AA$30</definedName>
    <definedName name="_xlnm.Print_Area" localSheetId="9">日本共産党!$A$1:$AC$30</definedName>
    <definedName name="_xlnm.Print_Area" localSheetId="8">日本第一党!$A$1:$H$30</definedName>
    <definedName name="_xlnm.Print_Area" localSheetId="5">立憲民主党!$A$1:$V$30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B30" i="12" l="1"/>
  <c r="B30" i="11"/>
  <c r="B30" i="17"/>
  <c r="B30" i="9"/>
  <c r="B30" i="16"/>
  <c r="B30" i="13"/>
  <c r="B30" i="10"/>
  <c r="B30" i="7"/>
  <c r="B30" i="14"/>
  <c r="B30" i="4"/>
  <c r="B30" i="18"/>
  <c r="B30" i="6"/>
  <c r="B30" i="8"/>
  <c r="B30" i="15"/>
  <c r="B30" i="19"/>
  <c r="E30" i="8" l="1"/>
  <c r="F30" i="8"/>
  <c r="G30" i="8"/>
  <c r="H30" i="8"/>
  <c r="D30" i="15"/>
  <c r="E30" i="15"/>
  <c r="F30" i="15"/>
  <c r="G30" i="15"/>
  <c r="H30" i="15"/>
  <c r="I30" i="17"/>
  <c r="E30" i="7" l="1"/>
  <c r="D30" i="16"/>
  <c r="C30" i="16"/>
  <c r="AA30" i="11" l="1"/>
  <c r="Z30" i="11"/>
  <c r="Y30" i="11"/>
  <c r="X30" i="11"/>
  <c r="W30" i="11"/>
  <c r="V30" i="11"/>
  <c r="U30" i="11"/>
  <c r="T30" i="11"/>
  <c r="S30" i="11"/>
  <c r="R30" i="11"/>
  <c r="Q30" i="11"/>
  <c r="P30" i="11"/>
  <c r="A30" i="19" l="1"/>
  <c r="C30" i="18"/>
  <c r="H30" i="17" l="1"/>
  <c r="G30" i="17"/>
  <c r="F30" i="17"/>
  <c r="E30" i="17"/>
  <c r="D30" i="17"/>
  <c r="C30" i="17"/>
  <c r="A30" i="17"/>
  <c r="A30" i="16"/>
  <c r="J30" i="15"/>
  <c r="I30" i="15"/>
  <c r="C30" i="15"/>
  <c r="A30" i="15"/>
  <c r="C30" i="14"/>
  <c r="A30" i="14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A30" i="13"/>
  <c r="A30" i="12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A30" i="11"/>
  <c r="J30" i="10"/>
  <c r="I30" i="10"/>
  <c r="H30" i="10"/>
  <c r="G30" i="10"/>
  <c r="F30" i="10"/>
  <c r="E30" i="10"/>
  <c r="D30" i="10"/>
  <c r="C30" i="10"/>
  <c r="A30" i="10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A30" i="9"/>
  <c r="I30" i="8"/>
  <c r="D30" i="8"/>
  <c r="C30" i="8"/>
  <c r="A30" i="8"/>
  <c r="F30" i="7"/>
  <c r="D30" i="7"/>
  <c r="C30" i="7"/>
  <c r="A30" i="7"/>
  <c r="A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O30" i="4"/>
  <c r="N30" i="4"/>
  <c r="M30" i="4"/>
  <c r="L30" i="4"/>
  <c r="K30" i="4"/>
  <c r="J30" i="4"/>
  <c r="I30" i="4"/>
  <c r="V30" i="4"/>
  <c r="U30" i="4"/>
  <c r="T30" i="4"/>
  <c r="S30" i="4"/>
  <c r="R30" i="4"/>
  <c r="Q30" i="4"/>
  <c r="P30" i="4"/>
  <c r="Z30" i="4"/>
  <c r="Y30" i="4"/>
  <c r="X30" i="4"/>
  <c r="W30" i="4"/>
  <c r="H30" i="4"/>
  <c r="G30" i="4"/>
  <c r="F30" i="4"/>
  <c r="E30" i="4"/>
  <c r="D30" i="4"/>
  <c r="C30" i="4"/>
</calcChain>
</file>

<file path=xl/sharedStrings.xml><?xml version="1.0" encoding="utf-8"?>
<sst xmlns="http://schemas.openxmlformats.org/spreadsheetml/2006/main" count="850" uniqueCount="222">
  <si>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</si>
  <si>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</si>
  <si>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</si>
  <si>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</si>
  <si>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</si>
  <si>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</si>
  <si>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</si>
  <si>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</si>
  <si>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</si>
  <si>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</si>
  <si>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</si>
  <si>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</si>
  <si>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</si>
  <si>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</si>
  <si>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</si>
  <si>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</si>
  <si>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</si>
  <si>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</si>
  <si>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</si>
  <si>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</si>
  <si>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</si>
  <si>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</si>
  <si>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</si>
  <si>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</si>
  <si>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</si>
  <si>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</si>
  <si>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</si>
  <si>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</si>
  <si>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</si>
  <si>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</si>
  <si>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</si>
  <si>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</si>
  <si>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</si>
  <si>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</si>
  <si>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</si>
  <si>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</si>
  <si>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</si>
  <si>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</si>
  <si>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</si>
  <si>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</si>
  <si>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</si>
  <si>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</si>
  <si>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</si>
  <si>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</si>
  <si>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</si>
  <si>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</si>
  <si>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</si>
  <si>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</si>
  <si>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</si>
  <si>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</si>
  <si>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</si>
  <si>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</si>
  <si>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</si>
  <si>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</si>
  <si>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</si>
  <si>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</si>
  <si>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</si>
  <si>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</si>
  <si>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</si>
  <si>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</si>
  <si>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</si>
  <si>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</si>
  <si>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</si>
  <si>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</si>
  <si>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</si>
  <si>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</si>
  <si>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</si>
  <si>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</si>
  <si>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</si>
  <si>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</si>
  <si>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</si>
  <si>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</si>
  <si>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</si>
  <si>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</si>
  <si>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</si>
  <si>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</si>
  <si>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</si>
  <si>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</si>
  <si>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</si>
  <si>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</si>
  <si>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</si>
  <si>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</si>
  <si>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</si>
  <si>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</si>
  <si>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</si>
  <si>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</si>
  <si>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</si>
  <si>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</si>
  <si>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</si>
  <si>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</si>
  <si>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</si>
  <si>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</si>
  <si>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</si>
  <si>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</si>
  <si>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</si>
  <si>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</si>
  <si>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</si>
  <si>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</si>
  <si>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</si>
  <si>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</si>
  <si>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</si>
  <si>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</si>
  <si>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</si>
  <si>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</si>
  <si>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</si>
  <si>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</si>
  <si>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</si>
  <si>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</si>
  <si>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</si>
  <si>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</si>
  <si>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</si>
  <si>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</si>
  <si>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</si>
  <si>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</si>
  <si>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</si>
  <si>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</si>
  <si>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</si>
  <si>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</si>
  <si>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</si>
  <si>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</si>
  <si>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</si>
  <si>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</si>
  <si>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</si>
  <si>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</si>
  <si>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</si>
  <si>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</si>
  <si>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</si>
  <si>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</si>
  <si>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</si>
  <si>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</si>
  <si>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</si>
  <si>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</si>
  <si>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</si>
  <si>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</si>
  <si>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</si>
  <si>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</si>
  <si>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</si>
  <si>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</si>
  <si>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</si>
  <si>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</si>
  <si>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</si>
  <si>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</si>
  <si>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</si>
  <si>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</si>
  <si>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</si>
  <si>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</si>
  <si>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</si>
  <si>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</si>
  <si>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</si>
  <si>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</si>
  <si>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</si>
  <si>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</si>
  <si>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</si>
  <si>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</si>
  <si>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</si>
  <si>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</si>
  <si>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</si>
  <si>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</si>
  <si>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</si>
  <si>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</si>
  <si>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</si>
  <si>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</si>
  <si>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</si>
  <si>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</si>
  <si>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</si>
  <si>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</si>
  <si>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</si>
  <si>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</si>
  <si>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</si>
  <si>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</si>
  <si>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</si>
  <si>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</si>
  <si>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</si>
  <si>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</si>
  <si>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</si>
  <si>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</si>
  <si>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</si>
  <si>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</si>
  <si>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</si>
  <si>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</si>
  <si>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</si>
  <si>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</si>
  <si>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</si>
  <si>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</si>
  <si>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</si>
  <si>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</si>
  <si>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</si>
  <si>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</si>
  <si>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</si>
  <si>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</si>
  <si>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</si>
  <si>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</si>
  <si>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</si>
  <si>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</si>
  <si>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</si>
  <si>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</si>
  <si>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</si>
  <si>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</si>
  <si>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</si>
  <si>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</si>
  <si>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</si>
  <si>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</si>
  <si>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</si>
  <si>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</si>
  <si>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</si>
  <si>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</si>
  <si>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</si>
  <si>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</si>
  <si>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</si>
  <si>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</si>
  <si>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令和4年7月10日執行</t>
    <rPh sb="0" eb="2">
      <t>レイワ</t>
    </rPh>
    <rPh sb="3" eb="4">
      <t>ネン</t>
    </rPh>
    <phoneticPr fontId="1"/>
  </si>
  <si>
    <t>愛媛県合計</t>
    <rPh sb="0" eb="2">
      <t>エヒメ</t>
    </rPh>
    <rPh sb="2" eb="3">
      <t>ケン</t>
    </rPh>
    <rPh sb="3" eb="5">
      <t>ゴウケイ</t>
    </rPh>
    <phoneticPr fontId="1"/>
  </si>
  <si>
    <t>高崎　圭悟</t>
    <rPh sb="0" eb="2">
      <t>タカサキ</t>
    </rPh>
    <phoneticPr fontId="2"/>
  </si>
  <si>
    <t>かわい　たかのり</t>
    <phoneticPr fontId="2"/>
  </si>
  <si>
    <t>はまぐち　誠</t>
    <phoneticPr fontId="2"/>
  </si>
  <si>
    <t>矢田　わか子</t>
    <phoneticPr fontId="2"/>
  </si>
  <si>
    <t>竹詰　ひとし</t>
    <phoneticPr fontId="2"/>
  </si>
  <si>
    <t>山下　ようこ</t>
    <phoneticPr fontId="2"/>
  </si>
  <si>
    <t>上松　正和</t>
    <phoneticPr fontId="2"/>
  </si>
  <si>
    <t>河辺　よしろう</t>
    <phoneticPr fontId="2"/>
  </si>
  <si>
    <t>きど　かおり</t>
    <phoneticPr fontId="2"/>
  </si>
  <si>
    <t>たるい　良和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</si>
</sst>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1"/>
  <sheetViews>
    <sheetView tabSelected="1" view="pageBreakPreview" zoomScale="90" zoomScaleNormal="80" zoomScaleSheetLayoutView="90" workbookViewId="0">
      <pane xSplit="1" ySplit="9" topLeftCell="B2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79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17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9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9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35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11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5</v>
      </c>
      <c r="C16" s="15"/>
      <c r="D16" s="15"/>
      <c r="E16" s="15"/>
      <c r="F16" s="15"/>
    </row>
    <row r="17" spans="1:8" ht="15" customHeight="1" x14ac:dyDescent="0.2">
      <c r="A17" s="69" t="s">
        <v>197</v>
      </c>
      <c r="B17" s="29">
        <v>1</v>
      </c>
      <c r="C17" s="15"/>
      <c r="D17" s="15"/>
      <c r="E17" s="15"/>
      <c r="F17" s="15"/>
    </row>
    <row r="18" spans="1:8" ht="15" customHeight="1" x14ac:dyDescent="0.2">
      <c r="A18" s="69" t="s">
        <v>198</v>
      </c>
      <c r="B18" s="29">
        <v>14</v>
      </c>
      <c r="C18" s="15"/>
      <c r="D18" s="15"/>
      <c r="E18" s="15"/>
      <c r="F18" s="15"/>
    </row>
    <row r="19" spans="1:8" ht="15" customHeight="1" x14ac:dyDescent="0.2">
      <c r="A19" s="69" t="s">
        <v>199</v>
      </c>
      <c r="B19" s="29">
        <v>9</v>
      </c>
      <c r="C19" s="15"/>
      <c r="D19" s="15"/>
      <c r="E19" s="15"/>
      <c r="F19" s="15"/>
    </row>
    <row r="20" spans="1:8" ht="15" customHeight="1" x14ac:dyDescent="0.2">
      <c r="A20" s="69" t="s">
        <v>200</v>
      </c>
      <c r="B20" s="29">
        <v>10</v>
      </c>
      <c r="C20" s="15"/>
      <c r="D20" s="15"/>
      <c r="E20" s="15"/>
      <c r="F20" s="15"/>
    </row>
    <row r="21" spans="1:8" ht="15" customHeight="1" x14ac:dyDescent="0.2">
      <c r="A21" s="69" t="s">
        <v>201</v>
      </c>
      <c r="B21" s="29">
        <v>0</v>
      </c>
      <c r="C21" s="15"/>
      <c r="D21" s="15"/>
      <c r="E21" s="15"/>
      <c r="F21" s="15"/>
    </row>
    <row r="22" spans="1:8" ht="15" customHeight="1" x14ac:dyDescent="0.2">
      <c r="A22" s="69" t="s">
        <v>202</v>
      </c>
      <c r="B22" s="29">
        <v>0</v>
      </c>
      <c r="C22" s="15"/>
      <c r="D22" s="15"/>
      <c r="E22" s="15"/>
      <c r="F22" s="15"/>
    </row>
    <row r="23" spans="1:8" ht="15" customHeight="1" x14ac:dyDescent="0.2">
      <c r="A23" s="69" t="s">
        <v>203</v>
      </c>
      <c r="B23" s="29">
        <v>4</v>
      </c>
      <c r="C23" s="15"/>
      <c r="D23" s="15"/>
      <c r="E23" s="15"/>
      <c r="F23" s="15"/>
    </row>
    <row r="24" spans="1:8" ht="15" customHeight="1" x14ac:dyDescent="0.2">
      <c r="A24" s="69" t="s">
        <v>204</v>
      </c>
      <c r="B24" s="29">
        <v>2</v>
      </c>
      <c r="C24" s="15"/>
      <c r="D24" s="15"/>
      <c r="E24" s="15"/>
      <c r="F24" s="15"/>
    </row>
    <row r="25" spans="1:8" ht="15" customHeight="1" x14ac:dyDescent="0.2">
      <c r="A25" s="69" t="s">
        <v>205</v>
      </c>
      <c r="B25" s="29">
        <v>0</v>
      </c>
      <c r="C25" s="15"/>
      <c r="D25" s="15"/>
      <c r="E25" s="15"/>
      <c r="F25" s="15"/>
    </row>
    <row r="26" spans="1:8" ht="15" customHeight="1" x14ac:dyDescent="0.2">
      <c r="A26" s="69" t="s">
        <v>206</v>
      </c>
      <c r="B26" s="29">
        <v>1</v>
      </c>
      <c r="C26" s="15"/>
      <c r="D26" s="15"/>
      <c r="E26" s="15"/>
      <c r="F26" s="15"/>
    </row>
    <row r="27" spans="1:8" ht="15" customHeight="1" x14ac:dyDescent="0.2">
      <c r="A27" s="69" t="s">
        <v>207</v>
      </c>
      <c r="B27" s="29">
        <v>1</v>
      </c>
      <c r="C27" s="15"/>
      <c r="D27" s="15"/>
      <c r="E27" s="15"/>
      <c r="F27" s="15"/>
    </row>
    <row r="28" spans="1:8" ht="15" customHeight="1" x14ac:dyDescent="0.2">
      <c r="A28" s="69" t="s">
        <v>208</v>
      </c>
      <c r="B28" s="29">
        <v>0</v>
      </c>
      <c r="C28" s="15"/>
      <c r="D28" s="15"/>
      <c r="E28" s="15"/>
      <c r="F28" s="15"/>
    </row>
    <row r="29" spans="1:8" ht="15" customHeight="1" thickBot="1" x14ac:dyDescent="0.25">
      <c r="A29" s="69" t="s">
        <v>209</v>
      </c>
      <c r="B29" s="29">
        <v>2</v>
      </c>
      <c r="C29" s="15"/>
      <c r="D29" s="15"/>
      <c r="E29" s="15"/>
      <c r="F29" s="15"/>
    </row>
    <row r="30" spans="1:8" ht="15" customHeight="1" thickTop="1" thickBot="1" x14ac:dyDescent="0.25">
      <c r="A30" s="13" t="str">
        <f>日本共産党!A30</f>
        <v>愛媛県合計</v>
      </c>
      <c r="B30" s="30">
        <f>SUM(B10:B29)</f>
        <v>209</v>
      </c>
      <c r="C30" s="26"/>
      <c r="D30" s="26"/>
      <c r="E30" s="26"/>
      <c r="F30" s="26"/>
    </row>
    <row r="31" spans="1:8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1"/>
  <sheetViews>
    <sheetView view="pageBreakPreview" zoomScale="90" zoomScaleNormal="80" zoomScaleSheetLayoutView="90" workbookViewId="0">
      <pane xSplit="1" ySplit="9" topLeftCell="R2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210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232</v>
      </c>
      <c r="C10" s="10">
        <v>28</v>
      </c>
      <c r="D10" s="10">
        <v>24</v>
      </c>
      <c r="E10" s="10">
        <v>7</v>
      </c>
      <c r="F10" s="10">
        <v>386.36599999999999</v>
      </c>
      <c r="G10" s="10">
        <v>3</v>
      </c>
      <c r="H10" s="10">
        <v>15</v>
      </c>
      <c r="I10" s="10">
        <v>0</v>
      </c>
      <c r="J10" s="10">
        <v>64</v>
      </c>
      <c r="K10" s="10">
        <v>6</v>
      </c>
      <c r="L10" s="10">
        <v>2</v>
      </c>
      <c r="M10" s="10">
        <v>25</v>
      </c>
      <c r="N10" s="10">
        <v>19</v>
      </c>
      <c r="O10" s="10">
        <v>2</v>
      </c>
      <c r="P10" s="10">
        <v>2</v>
      </c>
      <c r="Q10" s="10">
        <v>6</v>
      </c>
      <c r="R10" s="10">
        <v>9</v>
      </c>
      <c r="S10" s="10">
        <v>2</v>
      </c>
      <c r="T10" s="10">
        <v>3</v>
      </c>
      <c r="U10" s="10">
        <v>2</v>
      </c>
      <c r="V10" s="10">
        <v>2</v>
      </c>
      <c r="W10" s="10">
        <v>9</v>
      </c>
      <c r="X10" s="10">
        <v>67.155000000000001</v>
      </c>
      <c r="Y10" s="10">
        <v>16</v>
      </c>
      <c r="Z10" s="21">
        <v>11</v>
      </c>
      <c r="AA10" s="15"/>
      <c r="AB10" s="15"/>
    </row>
    <row r="11" spans="1:28" ht="15" customHeight="1" x14ac:dyDescent="0.2">
      <c r="A11" s="69" t="s">
        <v>191</v>
      </c>
      <c r="B11" s="16">
        <v>52</v>
      </c>
      <c r="C11" s="16">
        <v>7</v>
      </c>
      <c r="D11" s="16">
        <v>10</v>
      </c>
      <c r="E11" s="16">
        <v>2.028</v>
      </c>
      <c r="F11" s="16">
        <v>143</v>
      </c>
      <c r="G11" s="16">
        <v>2</v>
      </c>
      <c r="H11" s="16">
        <v>7</v>
      </c>
      <c r="I11" s="16">
        <v>0</v>
      </c>
      <c r="J11" s="16">
        <v>10</v>
      </c>
      <c r="K11" s="16">
        <v>3.0539999999999998</v>
      </c>
      <c r="L11" s="16">
        <v>0</v>
      </c>
      <c r="M11" s="16">
        <v>6</v>
      </c>
      <c r="N11" s="16">
        <v>0</v>
      </c>
      <c r="O11" s="16">
        <v>0</v>
      </c>
      <c r="P11" s="16">
        <v>0</v>
      </c>
      <c r="Q11" s="16">
        <v>1.002</v>
      </c>
      <c r="R11" s="16">
        <v>2</v>
      </c>
      <c r="S11" s="16">
        <v>1</v>
      </c>
      <c r="T11" s="16">
        <v>0</v>
      </c>
      <c r="U11" s="16">
        <v>1</v>
      </c>
      <c r="V11" s="16">
        <v>1</v>
      </c>
      <c r="W11" s="16">
        <v>5</v>
      </c>
      <c r="X11" s="16">
        <v>17.187999999999999</v>
      </c>
      <c r="Y11" s="16">
        <v>5</v>
      </c>
      <c r="Z11" s="22">
        <v>0</v>
      </c>
      <c r="AA11" s="15"/>
      <c r="AB11" s="15"/>
    </row>
    <row r="12" spans="1:28" ht="15" customHeight="1" x14ac:dyDescent="0.2">
      <c r="A12" s="69" t="s">
        <v>192</v>
      </c>
      <c r="B12" s="16">
        <v>29</v>
      </c>
      <c r="C12" s="16">
        <v>6</v>
      </c>
      <c r="D12" s="16">
        <v>3</v>
      </c>
      <c r="E12" s="16">
        <v>2</v>
      </c>
      <c r="F12" s="16">
        <v>59.436999999999998</v>
      </c>
      <c r="G12" s="16">
        <v>1</v>
      </c>
      <c r="H12" s="16">
        <v>3</v>
      </c>
      <c r="I12" s="16">
        <v>2</v>
      </c>
      <c r="J12" s="16">
        <v>4</v>
      </c>
      <c r="K12" s="16">
        <v>3</v>
      </c>
      <c r="L12" s="16">
        <v>0</v>
      </c>
      <c r="M12" s="16">
        <v>4</v>
      </c>
      <c r="N12" s="16">
        <v>0</v>
      </c>
      <c r="O12" s="16">
        <v>0</v>
      </c>
      <c r="P12" s="16">
        <v>1</v>
      </c>
      <c r="Q12" s="16">
        <v>1</v>
      </c>
      <c r="R12" s="16">
        <v>4</v>
      </c>
      <c r="S12" s="16">
        <v>0</v>
      </c>
      <c r="T12" s="16">
        <v>0</v>
      </c>
      <c r="U12" s="16">
        <v>0</v>
      </c>
      <c r="V12" s="16">
        <v>1</v>
      </c>
      <c r="W12" s="16">
        <v>1</v>
      </c>
      <c r="X12" s="16">
        <v>13.829000000000001</v>
      </c>
      <c r="Y12" s="16">
        <v>2</v>
      </c>
      <c r="Z12" s="22">
        <v>1</v>
      </c>
      <c r="AA12" s="15"/>
      <c r="AB12" s="15"/>
    </row>
    <row r="13" spans="1:28" ht="15" customHeight="1" x14ac:dyDescent="0.2">
      <c r="A13" s="69" t="s">
        <v>193</v>
      </c>
      <c r="B13" s="16">
        <v>9</v>
      </c>
      <c r="C13" s="16">
        <v>1</v>
      </c>
      <c r="D13" s="16">
        <v>0</v>
      </c>
      <c r="E13" s="16">
        <v>0</v>
      </c>
      <c r="F13" s="16">
        <v>19</v>
      </c>
      <c r="G13" s="16">
        <v>0</v>
      </c>
      <c r="H13" s="16">
        <v>0</v>
      </c>
      <c r="I13" s="16">
        <v>1</v>
      </c>
      <c r="J13" s="16">
        <v>2</v>
      </c>
      <c r="K13" s="16">
        <v>2</v>
      </c>
      <c r="L13" s="16">
        <v>0</v>
      </c>
      <c r="M13" s="16">
        <v>0</v>
      </c>
      <c r="N13" s="16">
        <v>3</v>
      </c>
      <c r="O13" s="16">
        <v>0</v>
      </c>
      <c r="P13" s="16">
        <v>0</v>
      </c>
      <c r="Q13" s="16">
        <v>0</v>
      </c>
      <c r="R13" s="16">
        <v>2</v>
      </c>
      <c r="S13" s="16">
        <v>0</v>
      </c>
      <c r="T13" s="16">
        <v>0</v>
      </c>
      <c r="U13" s="16">
        <v>0</v>
      </c>
      <c r="V13" s="16">
        <v>1</v>
      </c>
      <c r="W13" s="16">
        <v>1</v>
      </c>
      <c r="X13" s="16">
        <v>3.5760000000000001</v>
      </c>
      <c r="Y13" s="16">
        <v>0</v>
      </c>
      <c r="Z13" s="22">
        <v>1</v>
      </c>
      <c r="AA13" s="15"/>
      <c r="AB13" s="15"/>
    </row>
    <row r="14" spans="1:28" ht="15" customHeight="1" x14ac:dyDescent="0.2">
      <c r="A14" s="69" t="s">
        <v>194</v>
      </c>
      <c r="B14" s="16">
        <v>46</v>
      </c>
      <c r="C14" s="16">
        <v>2</v>
      </c>
      <c r="D14" s="16">
        <v>1</v>
      </c>
      <c r="E14" s="16">
        <v>0</v>
      </c>
      <c r="F14" s="16">
        <v>120</v>
      </c>
      <c r="G14" s="16">
        <v>0</v>
      </c>
      <c r="H14" s="16">
        <v>4</v>
      </c>
      <c r="I14" s="16">
        <v>1</v>
      </c>
      <c r="J14" s="16">
        <v>10</v>
      </c>
      <c r="K14" s="16">
        <v>1.006</v>
      </c>
      <c r="L14" s="16">
        <v>0</v>
      </c>
      <c r="M14" s="16">
        <v>5</v>
      </c>
      <c r="N14" s="16">
        <v>3</v>
      </c>
      <c r="O14" s="16">
        <v>0</v>
      </c>
      <c r="P14" s="16">
        <v>0</v>
      </c>
      <c r="Q14" s="16">
        <v>0</v>
      </c>
      <c r="R14" s="16">
        <v>2</v>
      </c>
      <c r="S14" s="16">
        <v>4</v>
      </c>
      <c r="T14" s="16">
        <v>0</v>
      </c>
      <c r="U14" s="16">
        <v>0</v>
      </c>
      <c r="V14" s="16">
        <v>3</v>
      </c>
      <c r="W14" s="16">
        <v>0</v>
      </c>
      <c r="X14" s="16">
        <v>12.419</v>
      </c>
      <c r="Y14" s="16">
        <v>4</v>
      </c>
      <c r="Z14" s="22">
        <v>2</v>
      </c>
      <c r="AA14" s="15"/>
      <c r="AB14" s="15"/>
    </row>
    <row r="15" spans="1:28" ht="15" customHeight="1" x14ac:dyDescent="0.2">
      <c r="A15" s="69" t="s">
        <v>195</v>
      </c>
      <c r="B15" s="16">
        <v>39</v>
      </c>
      <c r="C15" s="16">
        <v>5</v>
      </c>
      <c r="D15" s="16">
        <v>3</v>
      </c>
      <c r="E15" s="16">
        <v>3</v>
      </c>
      <c r="F15" s="16">
        <v>46</v>
      </c>
      <c r="G15" s="16">
        <v>0</v>
      </c>
      <c r="H15" s="16">
        <v>2</v>
      </c>
      <c r="I15" s="16">
        <v>1</v>
      </c>
      <c r="J15" s="16">
        <v>3</v>
      </c>
      <c r="K15" s="16">
        <v>0</v>
      </c>
      <c r="L15" s="16">
        <v>1</v>
      </c>
      <c r="M15" s="16">
        <v>4</v>
      </c>
      <c r="N15" s="16">
        <v>1</v>
      </c>
      <c r="O15" s="16">
        <v>1</v>
      </c>
      <c r="P15" s="16">
        <v>1</v>
      </c>
      <c r="Q15" s="16">
        <v>0</v>
      </c>
      <c r="R15" s="16">
        <v>2</v>
      </c>
      <c r="S15" s="16">
        <v>0</v>
      </c>
      <c r="T15" s="16">
        <v>0</v>
      </c>
      <c r="U15" s="16">
        <v>2</v>
      </c>
      <c r="V15" s="16">
        <v>1</v>
      </c>
      <c r="W15" s="16">
        <v>1</v>
      </c>
      <c r="X15" s="16">
        <v>11.794</v>
      </c>
      <c r="Y15" s="16">
        <v>1</v>
      </c>
      <c r="Z15" s="22">
        <v>0</v>
      </c>
      <c r="AA15" s="15"/>
      <c r="AB15" s="15"/>
    </row>
    <row r="16" spans="1:28" ht="15" customHeight="1" x14ac:dyDescent="0.2">
      <c r="A16" s="69" t="s">
        <v>196</v>
      </c>
      <c r="B16" s="16">
        <v>9</v>
      </c>
      <c r="C16" s="16">
        <v>1</v>
      </c>
      <c r="D16" s="16">
        <v>1</v>
      </c>
      <c r="E16" s="16">
        <v>0</v>
      </c>
      <c r="F16" s="16">
        <v>41.545999999999999</v>
      </c>
      <c r="G16" s="16">
        <v>2</v>
      </c>
      <c r="H16" s="16">
        <v>0</v>
      </c>
      <c r="I16" s="16">
        <v>0</v>
      </c>
      <c r="J16" s="16">
        <v>4</v>
      </c>
      <c r="K16" s="16">
        <v>2</v>
      </c>
      <c r="L16" s="16">
        <v>0</v>
      </c>
      <c r="M16" s="16">
        <v>5</v>
      </c>
      <c r="N16" s="16">
        <v>0</v>
      </c>
      <c r="O16" s="16">
        <v>1</v>
      </c>
      <c r="P16" s="16">
        <v>0</v>
      </c>
      <c r="Q16" s="16">
        <v>1</v>
      </c>
      <c r="R16" s="16">
        <v>1</v>
      </c>
      <c r="S16" s="16">
        <v>0</v>
      </c>
      <c r="T16" s="16">
        <v>0</v>
      </c>
      <c r="U16" s="16">
        <v>1</v>
      </c>
      <c r="V16" s="16">
        <v>0</v>
      </c>
      <c r="W16" s="16">
        <v>3</v>
      </c>
      <c r="X16" s="16">
        <v>5.0759999999999996</v>
      </c>
      <c r="Y16" s="16">
        <v>1</v>
      </c>
      <c r="Z16" s="22">
        <v>0</v>
      </c>
      <c r="AA16" s="15"/>
      <c r="AB16" s="15"/>
    </row>
    <row r="17" spans="1:28" ht="15" customHeight="1" x14ac:dyDescent="0.2">
      <c r="A17" s="69" t="s">
        <v>197</v>
      </c>
      <c r="B17" s="16">
        <v>12</v>
      </c>
      <c r="C17" s="16">
        <v>2</v>
      </c>
      <c r="D17" s="16">
        <v>0</v>
      </c>
      <c r="E17" s="16">
        <v>0</v>
      </c>
      <c r="F17" s="16">
        <v>8</v>
      </c>
      <c r="G17" s="16">
        <v>1</v>
      </c>
      <c r="H17" s="16">
        <v>0</v>
      </c>
      <c r="I17" s="16">
        <v>0</v>
      </c>
      <c r="J17" s="16">
        <v>1</v>
      </c>
      <c r="K17" s="16">
        <v>1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1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3.6</v>
      </c>
      <c r="Y17" s="16">
        <v>0</v>
      </c>
      <c r="Z17" s="22">
        <v>0</v>
      </c>
      <c r="AA17" s="15"/>
      <c r="AB17" s="15"/>
    </row>
    <row r="18" spans="1:28" ht="15" customHeight="1" x14ac:dyDescent="0.2">
      <c r="A18" s="69" t="s">
        <v>198</v>
      </c>
      <c r="B18" s="16">
        <v>45</v>
      </c>
      <c r="C18" s="16">
        <v>5</v>
      </c>
      <c r="D18" s="16">
        <v>5</v>
      </c>
      <c r="E18" s="16">
        <v>1.0129999999999999</v>
      </c>
      <c r="F18" s="16">
        <v>81</v>
      </c>
      <c r="G18" s="16">
        <v>0</v>
      </c>
      <c r="H18" s="16">
        <v>1</v>
      </c>
      <c r="I18" s="16">
        <v>1</v>
      </c>
      <c r="J18" s="16">
        <v>5</v>
      </c>
      <c r="K18" s="16">
        <v>4.0250000000000004</v>
      </c>
      <c r="L18" s="16">
        <v>0</v>
      </c>
      <c r="M18" s="16">
        <v>3</v>
      </c>
      <c r="N18" s="16">
        <v>5</v>
      </c>
      <c r="O18" s="16">
        <v>1.542</v>
      </c>
      <c r="P18" s="16">
        <v>0</v>
      </c>
      <c r="Q18" s="16">
        <v>1</v>
      </c>
      <c r="R18" s="16">
        <v>4</v>
      </c>
      <c r="S18" s="16">
        <v>1</v>
      </c>
      <c r="T18" s="16">
        <v>0</v>
      </c>
      <c r="U18" s="16">
        <v>0</v>
      </c>
      <c r="V18" s="16">
        <v>3</v>
      </c>
      <c r="W18" s="16">
        <v>2</v>
      </c>
      <c r="X18" s="16">
        <v>15.757</v>
      </c>
      <c r="Y18" s="16">
        <v>3.03</v>
      </c>
      <c r="Z18" s="22">
        <v>1</v>
      </c>
      <c r="AA18" s="15"/>
      <c r="AB18" s="15"/>
    </row>
    <row r="19" spans="1:28" ht="15" customHeight="1" x14ac:dyDescent="0.2">
      <c r="A19" s="69" t="s">
        <v>199</v>
      </c>
      <c r="B19" s="16">
        <v>16</v>
      </c>
      <c r="C19" s="16">
        <v>2</v>
      </c>
      <c r="D19" s="16">
        <v>4</v>
      </c>
      <c r="E19" s="16">
        <v>1.1000000000000001</v>
      </c>
      <c r="F19" s="16">
        <v>37</v>
      </c>
      <c r="G19" s="16">
        <v>0</v>
      </c>
      <c r="H19" s="16">
        <v>3</v>
      </c>
      <c r="I19" s="16">
        <v>0</v>
      </c>
      <c r="J19" s="16">
        <v>5</v>
      </c>
      <c r="K19" s="16">
        <v>1.02</v>
      </c>
      <c r="L19" s="16">
        <v>0</v>
      </c>
      <c r="M19" s="16">
        <v>2</v>
      </c>
      <c r="N19" s="16">
        <v>0</v>
      </c>
      <c r="O19" s="16">
        <v>0</v>
      </c>
      <c r="P19" s="16">
        <v>1</v>
      </c>
      <c r="Q19" s="16">
        <v>1</v>
      </c>
      <c r="R19" s="16">
        <v>4</v>
      </c>
      <c r="S19" s="16">
        <v>1</v>
      </c>
      <c r="T19" s="16">
        <v>0</v>
      </c>
      <c r="U19" s="16">
        <v>1</v>
      </c>
      <c r="V19" s="16">
        <v>0</v>
      </c>
      <c r="W19" s="16">
        <v>0</v>
      </c>
      <c r="X19" s="16">
        <v>10</v>
      </c>
      <c r="Y19" s="16">
        <v>2</v>
      </c>
      <c r="Z19" s="22">
        <v>1</v>
      </c>
      <c r="AA19" s="15"/>
      <c r="AB19" s="15"/>
    </row>
    <row r="20" spans="1:28" ht="15" customHeight="1" x14ac:dyDescent="0.2">
      <c r="A20" s="69" t="s">
        <v>200</v>
      </c>
      <c r="B20" s="16">
        <v>12</v>
      </c>
      <c r="C20" s="16">
        <v>2</v>
      </c>
      <c r="D20" s="16">
        <v>1</v>
      </c>
      <c r="E20" s="16">
        <v>0</v>
      </c>
      <c r="F20" s="16">
        <v>45</v>
      </c>
      <c r="G20" s="16">
        <v>0</v>
      </c>
      <c r="H20" s="16">
        <v>1</v>
      </c>
      <c r="I20" s="16">
        <v>0</v>
      </c>
      <c r="J20" s="16">
        <v>17</v>
      </c>
      <c r="K20" s="16">
        <v>2</v>
      </c>
      <c r="L20" s="16">
        <v>0</v>
      </c>
      <c r="M20" s="16">
        <v>1</v>
      </c>
      <c r="N20" s="16">
        <v>0</v>
      </c>
      <c r="O20" s="16">
        <v>1</v>
      </c>
      <c r="P20" s="16">
        <v>0</v>
      </c>
      <c r="Q20" s="16">
        <v>0</v>
      </c>
      <c r="R20" s="16">
        <v>0</v>
      </c>
      <c r="S20" s="16">
        <v>2</v>
      </c>
      <c r="T20" s="16">
        <v>0</v>
      </c>
      <c r="U20" s="16">
        <v>0</v>
      </c>
      <c r="V20" s="16">
        <v>1</v>
      </c>
      <c r="W20" s="16">
        <v>1</v>
      </c>
      <c r="X20" s="16">
        <v>4.5919999999999996</v>
      </c>
      <c r="Y20" s="16">
        <v>2</v>
      </c>
      <c r="Z20" s="22">
        <v>0</v>
      </c>
      <c r="AA20" s="15"/>
      <c r="AB20" s="15"/>
    </row>
    <row r="21" spans="1:28" ht="15" customHeight="1" x14ac:dyDescent="0.2">
      <c r="A21" s="69" t="s">
        <v>201</v>
      </c>
      <c r="B21" s="16">
        <v>5</v>
      </c>
      <c r="C21" s="16">
        <v>0</v>
      </c>
      <c r="D21" s="16">
        <v>0</v>
      </c>
      <c r="E21" s="16">
        <v>1.1419999999999999</v>
      </c>
      <c r="F21" s="16">
        <v>2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1</v>
      </c>
      <c r="T21" s="16">
        <v>0</v>
      </c>
      <c r="U21" s="16">
        <v>0</v>
      </c>
      <c r="V21" s="16">
        <v>0</v>
      </c>
      <c r="W21" s="16">
        <v>1</v>
      </c>
      <c r="X21" s="16">
        <v>0</v>
      </c>
      <c r="Y21" s="16">
        <v>0</v>
      </c>
      <c r="Z21" s="22">
        <v>0</v>
      </c>
      <c r="AA21" s="15"/>
      <c r="AB21" s="15"/>
    </row>
    <row r="22" spans="1:28" ht="15" customHeight="1" x14ac:dyDescent="0.2">
      <c r="A22" s="69" t="s">
        <v>202</v>
      </c>
      <c r="B22" s="16">
        <v>5</v>
      </c>
      <c r="C22" s="16">
        <v>1</v>
      </c>
      <c r="D22" s="16">
        <v>0</v>
      </c>
      <c r="E22" s="16">
        <v>0</v>
      </c>
      <c r="F22" s="16">
        <v>12</v>
      </c>
      <c r="G22" s="16">
        <v>0</v>
      </c>
      <c r="H22" s="16">
        <v>0</v>
      </c>
      <c r="I22" s="16">
        <v>0</v>
      </c>
      <c r="J22" s="16">
        <v>0</v>
      </c>
      <c r="K22" s="16">
        <v>1</v>
      </c>
      <c r="L22" s="16">
        <v>0</v>
      </c>
      <c r="M22" s="16">
        <v>2</v>
      </c>
      <c r="N22" s="16">
        <v>0</v>
      </c>
      <c r="O22" s="16">
        <v>0</v>
      </c>
      <c r="P22" s="16">
        <v>0</v>
      </c>
      <c r="Q22" s="16">
        <v>1</v>
      </c>
      <c r="R22" s="16">
        <v>1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4.444</v>
      </c>
      <c r="Y22" s="16">
        <v>0</v>
      </c>
      <c r="Z22" s="22">
        <v>0</v>
      </c>
      <c r="AA22" s="15"/>
      <c r="AB22" s="15"/>
    </row>
    <row r="23" spans="1:28" ht="15" customHeight="1" x14ac:dyDescent="0.2">
      <c r="A23" s="69" t="s">
        <v>203</v>
      </c>
      <c r="B23" s="16">
        <v>14</v>
      </c>
      <c r="C23" s="16">
        <v>1</v>
      </c>
      <c r="D23" s="16">
        <v>1</v>
      </c>
      <c r="E23" s="16">
        <v>0</v>
      </c>
      <c r="F23" s="16">
        <v>22</v>
      </c>
      <c r="G23" s="16">
        <v>0</v>
      </c>
      <c r="H23" s="16">
        <v>1</v>
      </c>
      <c r="I23" s="16">
        <v>0</v>
      </c>
      <c r="J23" s="16">
        <v>3</v>
      </c>
      <c r="K23" s="16">
        <v>1</v>
      </c>
      <c r="L23" s="16">
        <v>0</v>
      </c>
      <c r="M23" s="16">
        <v>2</v>
      </c>
      <c r="N23" s="16">
        <v>1</v>
      </c>
      <c r="O23" s="16">
        <v>1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1</v>
      </c>
      <c r="X23" s="16">
        <v>2.21</v>
      </c>
      <c r="Y23" s="16">
        <v>1</v>
      </c>
      <c r="Z23" s="22">
        <v>1</v>
      </c>
      <c r="AA23" s="15"/>
      <c r="AB23" s="15"/>
    </row>
    <row r="24" spans="1:28" ht="15" customHeight="1" x14ac:dyDescent="0.2">
      <c r="A24" s="69" t="s">
        <v>204</v>
      </c>
      <c r="B24" s="16">
        <v>5</v>
      </c>
      <c r="C24" s="16">
        <v>1</v>
      </c>
      <c r="D24" s="16">
        <v>0</v>
      </c>
      <c r="E24" s="16">
        <v>0</v>
      </c>
      <c r="F24" s="16">
        <v>9</v>
      </c>
      <c r="G24" s="16">
        <v>0</v>
      </c>
      <c r="H24" s="16">
        <v>0</v>
      </c>
      <c r="I24" s="16">
        <v>0</v>
      </c>
      <c r="J24" s="16">
        <v>3</v>
      </c>
      <c r="K24" s="16">
        <v>1</v>
      </c>
      <c r="L24" s="16">
        <v>0</v>
      </c>
      <c r="M24" s="16">
        <v>2</v>
      </c>
      <c r="N24" s="16">
        <v>1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3.4279999999999999</v>
      </c>
      <c r="Y24" s="16">
        <v>1</v>
      </c>
      <c r="Z24" s="22">
        <v>0</v>
      </c>
      <c r="AA24" s="15"/>
      <c r="AB24" s="15"/>
    </row>
    <row r="25" spans="1:28" ht="15" customHeight="1" x14ac:dyDescent="0.2">
      <c r="A25" s="69" t="s">
        <v>205</v>
      </c>
      <c r="B25" s="16">
        <v>7</v>
      </c>
      <c r="C25" s="16">
        <v>0</v>
      </c>
      <c r="D25" s="16">
        <v>1</v>
      </c>
      <c r="E25" s="16">
        <v>0</v>
      </c>
      <c r="F25" s="16">
        <v>20</v>
      </c>
      <c r="G25" s="16">
        <v>0</v>
      </c>
      <c r="H25" s="16">
        <v>0</v>
      </c>
      <c r="I25" s="16">
        <v>0</v>
      </c>
      <c r="J25" s="16">
        <v>1</v>
      </c>
      <c r="K25" s="16">
        <v>1.0449999999999999</v>
      </c>
      <c r="L25" s="16">
        <v>0</v>
      </c>
      <c r="M25" s="16">
        <v>2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1</v>
      </c>
      <c r="X25" s="16">
        <v>5.0999999999999996</v>
      </c>
      <c r="Y25" s="16">
        <v>0</v>
      </c>
      <c r="Z25" s="22">
        <v>1</v>
      </c>
      <c r="AA25" s="15"/>
      <c r="AB25" s="15"/>
    </row>
    <row r="26" spans="1:28" ht="15" customHeight="1" x14ac:dyDescent="0.2">
      <c r="A26" s="69" t="s">
        <v>206</v>
      </c>
      <c r="B26" s="16">
        <v>2</v>
      </c>
      <c r="C26" s="16">
        <v>0</v>
      </c>
      <c r="D26" s="16">
        <v>0</v>
      </c>
      <c r="E26" s="16">
        <v>6</v>
      </c>
      <c r="F26" s="16">
        <v>1</v>
      </c>
      <c r="G26" s="16">
        <v>0</v>
      </c>
      <c r="H26" s="16">
        <v>0</v>
      </c>
      <c r="I26" s="16">
        <v>0</v>
      </c>
      <c r="J26" s="16">
        <v>0</v>
      </c>
      <c r="K26" s="16">
        <v>1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1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1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0</v>
      </c>
      <c r="C27" s="16">
        <v>0</v>
      </c>
      <c r="D27" s="16">
        <v>0</v>
      </c>
      <c r="E27" s="16">
        <v>1</v>
      </c>
      <c r="F27" s="16">
        <v>4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</v>
      </c>
      <c r="M27" s="16">
        <v>0</v>
      </c>
      <c r="N27" s="16">
        <v>1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22">
        <v>0</v>
      </c>
      <c r="AA27" s="15"/>
      <c r="AB27" s="15"/>
    </row>
    <row r="28" spans="1:28" ht="15" customHeight="1" x14ac:dyDescent="0.2">
      <c r="A28" s="69" t="s">
        <v>208</v>
      </c>
      <c r="B28" s="16">
        <v>1</v>
      </c>
      <c r="C28" s="16">
        <v>0</v>
      </c>
      <c r="D28" s="16">
        <v>0</v>
      </c>
      <c r="E28" s="16">
        <v>0</v>
      </c>
      <c r="F28" s="16">
        <v>3</v>
      </c>
      <c r="G28" s="16">
        <v>1</v>
      </c>
      <c r="H28" s="16">
        <v>1</v>
      </c>
      <c r="I28" s="16">
        <v>0</v>
      </c>
      <c r="J28" s="16">
        <v>1</v>
      </c>
      <c r="K28" s="16">
        <v>0</v>
      </c>
      <c r="L28" s="16">
        <v>0</v>
      </c>
      <c r="M28" s="16">
        <v>1</v>
      </c>
      <c r="N28" s="16">
        <v>1</v>
      </c>
      <c r="O28" s="16">
        <v>0</v>
      </c>
      <c r="P28" s="16">
        <v>0</v>
      </c>
      <c r="Q28" s="16">
        <v>0</v>
      </c>
      <c r="R28" s="16">
        <v>1</v>
      </c>
      <c r="S28" s="16">
        <v>0</v>
      </c>
      <c r="T28" s="16">
        <v>0</v>
      </c>
      <c r="U28" s="16">
        <v>0</v>
      </c>
      <c r="V28" s="16">
        <v>0</v>
      </c>
      <c r="W28" s="16">
        <v>1</v>
      </c>
      <c r="X28" s="16">
        <v>4.2850000000000001</v>
      </c>
      <c r="Y28" s="16">
        <v>0</v>
      </c>
      <c r="Z28" s="22">
        <v>0</v>
      </c>
      <c r="AA28" s="15"/>
      <c r="AB28" s="15"/>
    </row>
    <row r="29" spans="1:28" ht="15" customHeight="1" thickBot="1" x14ac:dyDescent="0.25">
      <c r="A29" s="69" t="s">
        <v>209</v>
      </c>
      <c r="B29" s="16">
        <v>6</v>
      </c>
      <c r="C29" s="16">
        <v>1</v>
      </c>
      <c r="D29" s="16">
        <v>0</v>
      </c>
      <c r="E29" s="16">
        <v>0</v>
      </c>
      <c r="F29" s="16">
        <v>13</v>
      </c>
      <c r="G29" s="16">
        <v>0</v>
      </c>
      <c r="H29" s="16">
        <v>0</v>
      </c>
      <c r="I29" s="16">
        <v>0</v>
      </c>
      <c r="J29" s="16">
        <v>2</v>
      </c>
      <c r="K29" s="16">
        <v>0</v>
      </c>
      <c r="L29" s="16">
        <v>0</v>
      </c>
      <c r="M29" s="16">
        <v>2</v>
      </c>
      <c r="N29" s="16">
        <v>0</v>
      </c>
      <c r="O29" s="16">
        <v>1.5</v>
      </c>
      <c r="P29" s="16">
        <v>0</v>
      </c>
      <c r="Q29" s="16">
        <v>0</v>
      </c>
      <c r="R29" s="16">
        <v>3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10</v>
      </c>
      <c r="Y29" s="16">
        <v>1</v>
      </c>
      <c r="Z29" s="22">
        <v>0</v>
      </c>
      <c r="AA29" s="15"/>
      <c r="AB29" s="15"/>
    </row>
    <row r="30" spans="1:28" ht="15" customHeight="1" thickTop="1" thickBot="1" x14ac:dyDescent="0.25">
      <c r="A30" s="13" t="s">
        <v>211</v>
      </c>
      <c r="B30" s="11">
        <f>SUM(B10:B29)</f>
        <v>546</v>
      </c>
      <c r="C30" s="11">
        <f t="shared" ref="C30:Z30" si="0">SUM(C10:C29)</f>
        <v>65</v>
      </c>
      <c r="D30" s="12">
        <f t="shared" si="0"/>
        <v>54</v>
      </c>
      <c r="E30" s="11">
        <f t="shared" si="0"/>
        <v>24.283000000000001</v>
      </c>
      <c r="F30" s="12">
        <f t="shared" si="0"/>
        <v>1072.3490000000002</v>
      </c>
      <c r="G30" s="12">
        <f t="shared" si="0"/>
        <v>10</v>
      </c>
      <c r="H30" s="11">
        <f t="shared" si="0"/>
        <v>38</v>
      </c>
      <c r="I30" s="12">
        <f t="shared" si="0"/>
        <v>6</v>
      </c>
      <c r="J30" s="11">
        <f t="shared" si="0"/>
        <v>135</v>
      </c>
      <c r="K30" s="12">
        <f t="shared" si="0"/>
        <v>30.15</v>
      </c>
      <c r="L30" s="11">
        <f t="shared" si="0"/>
        <v>4</v>
      </c>
      <c r="M30" s="12">
        <f t="shared" si="0"/>
        <v>66</v>
      </c>
      <c r="N30" s="12">
        <f t="shared" si="0"/>
        <v>35</v>
      </c>
      <c r="O30" s="12">
        <f t="shared" si="0"/>
        <v>9.0419999999999998</v>
      </c>
      <c r="P30" s="12">
        <f t="shared" si="0"/>
        <v>5</v>
      </c>
      <c r="Q30" s="11">
        <f t="shared" si="0"/>
        <v>12.001999999999999</v>
      </c>
      <c r="R30" s="12">
        <f t="shared" si="0"/>
        <v>37</v>
      </c>
      <c r="S30" s="11">
        <f t="shared" si="0"/>
        <v>12</v>
      </c>
      <c r="T30" s="12">
        <f t="shared" si="0"/>
        <v>3</v>
      </c>
      <c r="U30" s="12">
        <f t="shared" si="0"/>
        <v>7</v>
      </c>
      <c r="V30" s="12">
        <f t="shared" si="0"/>
        <v>13</v>
      </c>
      <c r="W30" s="12">
        <f t="shared" si="0"/>
        <v>27</v>
      </c>
      <c r="X30" s="11">
        <f t="shared" si="0"/>
        <v>194.45299999999997</v>
      </c>
      <c r="Y30" s="12">
        <f t="shared" si="0"/>
        <v>40.03</v>
      </c>
      <c r="Z30" s="23">
        <f t="shared" si="0"/>
        <v>19</v>
      </c>
      <c r="AA30" s="26"/>
      <c r="AB30" s="26"/>
    </row>
    <row r="31" spans="1:28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31"/>
  <sheetViews>
    <sheetView view="pageBreakPreview" zoomScale="80" zoomScaleNormal="80" zoomScaleSheetLayoutView="80" workbookViewId="0">
      <pane xSplit="1" ySplit="9" topLeftCell="B25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210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57</v>
      </c>
      <c r="C10" s="21">
        <v>3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14</v>
      </c>
      <c r="C11" s="22">
        <v>3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5</v>
      </c>
      <c r="C12" s="22">
        <v>2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2</v>
      </c>
      <c r="C13" s="22">
        <v>0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8</v>
      </c>
      <c r="C14" s="22">
        <v>1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11</v>
      </c>
      <c r="C15" s="22">
        <v>1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3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0</v>
      </c>
      <c r="C17" s="22">
        <v>1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7</v>
      </c>
      <c r="C18" s="22">
        <v>2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1</v>
      </c>
      <c r="C19" s="22">
        <v>1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2</v>
      </c>
      <c r="C20" s="22">
        <v>1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0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0</v>
      </c>
      <c r="C22" s="22">
        <v>1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1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4</v>
      </c>
      <c r="C24" s="22">
        <v>1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1</v>
      </c>
      <c r="C25" s="22">
        <v>1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1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0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208</v>
      </c>
      <c r="B28" s="16">
        <v>0</v>
      </c>
      <c r="C28" s="22">
        <v>1</v>
      </c>
      <c r="D28" s="15"/>
      <c r="E28" s="15"/>
      <c r="F28" s="15"/>
      <c r="G28" s="15"/>
      <c r="H28" s="15"/>
      <c r="I28" s="15"/>
      <c r="J28" s="15"/>
    </row>
    <row r="29" spans="1:10" ht="15" customHeight="1" thickBot="1" x14ac:dyDescent="0.25">
      <c r="A29" s="69" t="s">
        <v>209</v>
      </c>
      <c r="B29" s="16">
        <v>2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thickTop="1" thickBot="1" x14ac:dyDescent="0.25">
      <c r="A30" s="13" t="s">
        <v>211</v>
      </c>
      <c r="B30" s="11">
        <f>SUM(B10:B29)</f>
        <v>119</v>
      </c>
      <c r="C30" s="23">
        <f>SUM(C10:C29)</f>
        <v>19</v>
      </c>
      <c r="D30" s="26"/>
      <c r="E30" s="26"/>
      <c r="F30" s="26"/>
      <c r="G30" s="26"/>
      <c r="H30" s="26"/>
      <c r="I30" s="26"/>
      <c r="J30" s="26"/>
    </row>
    <row r="31" spans="1:10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3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1"/>
  <sheetViews>
    <sheetView view="pageBreakPreview" zoomScale="90" zoomScaleNormal="80" zoomScaleSheetLayoutView="90" workbookViewId="0">
      <pane xSplit="1" ySplit="9" topLeftCell="AA10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210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1155</v>
      </c>
      <c r="C10" s="10">
        <v>1584</v>
      </c>
      <c r="D10" s="10">
        <v>1207.394</v>
      </c>
      <c r="E10" s="10">
        <v>448.60500000000002</v>
      </c>
      <c r="F10" s="10">
        <v>44</v>
      </c>
      <c r="G10" s="10">
        <v>815.76400000000001</v>
      </c>
      <c r="H10" s="10">
        <v>633</v>
      </c>
      <c r="I10" s="10">
        <v>63</v>
      </c>
      <c r="J10" s="10">
        <v>308.76799999999997</v>
      </c>
      <c r="K10" s="10">
        <v>138</v>
      </c>
      <c r="L10" s="10">
        <v>21</v>
      </c>
      <c r="M10" s="10">
        <v>1068.8130000000001</v>
      </c>
      <c r="N10" s="10">
        <v>58</v>
      </c>
      <c r="O10" s="10">
        <v>375</v>
      </c>
      <c r="P10" s="10">
        <v>797</v>
      </c>
      <c r="Q10" s="10">
        <v>757.08100000000002</v>
      </c>
      <c r="R10" s="10">
        <v>103</v>
      </c>
      <c r="S10" s="10">
        <v>661.93299999999999</v>
      </c>
      <c r="T10" s="10">
        <v>405</v>
      </c>
      <c r="U10" s="10">
        <v>872</v>
      </c>
      <c r="V10" s="10">
        <v>319</v>
      </c>
      <c r="W10" s="10">
        <v>31</v>
      </c>
      <c r="X10" s="10">
        <v>1574</v>
      </c>
      <c r="Y10" s="10">
        <v>1739.78</v>
      </c>
      <c r="Z10" s="10">
        <v>607</v>
      </c>
      <c r="AA10" s="10">
        <v>150</v>
      </c>
      <c r="AB10" s="10">
        <v>191</v>
      </c>
      <c r="AC10" s="10">
        <v>81</v>
      </c>
      <c r="AD10" s="10">
        <v>699.18600000000004</v>
      </c>
      <c r="AE10" s="10">
        <v>799</v>
      </c>
      <c r="AF10" s="10">
        <v>140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377</v>
      </c>
      <c r="C11" s="16">
        <v>411</v>
      </c>
      <c r="D11" s="16">
        <v>283.904</v>
      </c>
      <c r="E11" s="16">
        <v>110.56100000000001</v>
      </c>
      <c r="F11" s="16">
        <v>15</v>
      </c>
      <c r="G11" s="16">
        <v>244.67599999999999</v>
      </c>
      <c r="H11" s="16">
        <v>179</v>
      </c>
      <c r="I11" s="16">
        <v>17</v>
      </c>
      <c r="J11" s="16">
        <v>113</v>
      </c>
      <c r="K11" s="16">
        <v>29</v>
      </c>
      <c r="L11" s="16">
        <v>4</v>
      </c>
      <c r="M11" s="16">
        <v>252.56700000000001</v>
      </c>
      <c r="N11" s="16">
        <v>28</v>
      </c>
      <c r="O11" s="16">
        <v>322.53300000000002</v>
      </c>
      <c r="P11" s="16">
        <v>164.94499999999999</v>
      </c>
      <c r="Q11" s="16">
        <v>222.83099999999999</v>
      </c>
      <c r="R11" s="16">
        <v>19.863</v>
      </c>
      <c r="S11" s="16">
        <v>182.887</v>
      </c>
      <c r="T11" s="16">
        <v>175</v>
      </c>
      <c r="U11" s="16">
        <v>311</v>
      </c>
      <c r="V11" s="16">
        <v>170</v>
      </c>
      <c r="W11" s="16">
        <v>5</v>
      </c>
      <c r="X11" s="16">
        <v>332</v>
      </c>
      <c r="Y11" s="16">
        <v>992.47500000000002</v>
      </c>
      <c r="Z11" s="16">
        <v>316</v>
      </c>
      <c r="AA11" s="16">
        <v>143</v>
      </c>
      <c r="AB11" s="16">
        <v>53</v>
      </c>
      <c r="AC11" s="16">
        <v>8</v>
      </c>
      <c r="AD11" s="16">
        <v>192.43199999999999</v>
      </c>
      <c r="AE11" s="16">
        <v>346.99700000000001</v>
      </c>
      <c r="AF11" s="16">
        <v>31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127</v>
      </c>
      <c r="C12" s="16">
        <v>196</v>
      </c>
      <c r="D12" s="16">
        <v>458.53</v>
      </c>
      <c r="E12" s="16">
        <v>47.469000000000001</v>
      </c>
      <c r="F12" s="16">
        <v>5</v>
      </c>
      <c r="G12" s="16">
        <v>115.89700000000001</v>
      </c>
      <c r="H12" s="16">
        <v>58</v>
      </c>
      <c r="I12" s="16">
        <v>2</v>
      </c>
      <c r="J12" s="16">
        <v>38</v>
      </c>
      <c r="K12" s="16">
        <v>15</v>
      </c>
      <c r="L12" s="16">
        <v>0</v>
      </c>
      <c r="M12" s="16">
        <v>92</v>
      </c>
      <c r="N12" s="16">
        <v>30</v>
      </c>
      <c r="O12" s="16">
        <v>112</v>
      </c>
      <c r="P12" s="16">
        <v>91</v>
      </c>
      <c r="Q12" s="16">
        <v>111.584</v>
      </c>
      <c r="R12" s="16">
        <v>5</v>
      </c>
      <c r="S12" s="16">
        <v>109.973</v>
      </c>
      <c r="T12" s="16">
        <v>129</v>
      </c>
      <c r="U12" s="16">
        <v>121</v>
      </c>
      <c r="V12" s="16">
        <v>82</v>
      </c>
      <c r="W12" s="16">
        <v>3</v>
      </c>
      <c r="X12" s="16">
        <v>606</v>
      </c>
      <c r="Y12" s="16">
        <v>1048.059</v>
      </c>
      <c r="Z12" s="16">
        <v>221</v>
      </c>
      <c r="AA12" s="16">
        <v>43</v>
      </c>
      <c r="AB12" s="16">
        <v>59</v>
      </c>
      <c r="AC12" s="16">
        <v>2</v>
      </c>
      <c r="AD12" s="16">
        <v>77</v>
      </c>
      <c r="AE12" s="16">
        <v>296</v>
      </c>
      <c r="AF12" s="16">
        <v>10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73</v>
      </c>
      <c r="C13" s="16">
        <v>76</v>
      </c>
      <c r="D13" s="16">
        <v>86.045000000000002</v>
      </c>
      <c r="E13" s="16">
        <v>26.954000000000001</v>
      </c>
      <c r="F13" s="16">
        <v>4</v>
      </c>
      <c r="G13" s="16">
        <v>27</v>
      </c>
      <c r="H13" s="16">
        <v>24</v>
      </c>
      <c r="I13" s="16">
        <v>3</v>
      </c>
      <c r="J13" s="16">
        <v>18</v>
      </c>
      <c r="K13" s="16">
        <v>6</v>
      </c>
      <c r="L13" s="16">
        <v>1</v>
      </c>
      <c r="M13" s="16">
        <v>34</v>
      </c>
      <c r="N13" s="16">
        <v>15</v>
      </c>
      <c r="O13" s="16">
        <v>68</v>
      </c>
      <c r="P13" s="16">
        <v>44</v>
      </c>
      <c r="Q13" s="16">
        <v>58</v>
      </c>
      <c r="R13" s="16">
        <v>7</v>
      </c>
      <c r="S13" s="16">
        <v>26.962</v>
      </c>
      <c r="T13" s="16">
        <v>56</v>
      </c>
      <c r="U13" s="16">
        <v>32</v>
      </c>
      <c r="V13" s="16">
        <v>101</v>
      </c>
      <c r="W13" s="16">
        <v>3</v>
      </c>
      <c r="X13" s="16">
        <v>66</v>
      </c>
      <c r="Y13" s="16">
        <v>496.32600000000002</v>
      </c>
      <c r="Z13" s="16">
        <v>162</v>
      </c>
      <c r="AA13" s="16">
        <v>19</v>
      </c>
      <c r="AB13" s="16">
        <v>9</v>
      </c>
      <c r="AC13" s="16">
        <v>4</v>
      </c>
      <c r="AD13" s="16">
        <v>53</v>
      </c>
      <c r="AE13" s="16">
        <v>74</v>
      </c>
      <c r="AF13" s="16">
        <v>4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271</v>
      </c>
      <c r="C14" s="16">
        <v>316</v>
      </c>
      <c r="D14" s="16">
        <v>312.60500000000002</v>
      </c>
      <c r="E14" s="16">
        <v>47.393999999999998</v>
      </c>
      <c r="F14" s="16">
        <v>7</v>
      </c>
      <c r="G14" s="16">
        <v>286.959</v>
      </c>
      <c r="H14" s="16">
        <v>462.71899999999999</v>
      </c>
      <c r="I14" s="16">
        <v>7</v>
      </c>
      <c r="J14" s="16">
        <v>29.934999999999999</v>
      </c>
      <c r="K14" s="16">
        <v>22</v>
      </c>
      <c r="L14" s="16">
        <v>4</v>
      </c>
      <c r="M14" s="16">
        <v>161</v>
      </c>
      <c r="N14" s="16">
        <v>19</v>
      </c>
      <c r="O14" s="16">
        <v>24</v>
      </c>
      <c r="P14" s="16">
        <v>156.99299999999999</v>
      </c>
      <c r="Q14" s="16">
        <v>119.41</v>
      </c>
      <c r="R14" s="16">
        <v>23</v>
      </c>
      <c r="S14" s="16">
        <v>110</v>
      </c>
      <c r="T14" s="16">
        <v>57</v>
      </c>
      <c r="U14" s="16">
        <v>130</v>
      </c>
      <c r="V14" s="16">
        <v>308</v>
      </c>
      <c r="W14" s="16">
        <v>3</v>
      </c>
      <c r="X14" s="16">
        <v>608</v>
      </c>
      <c r="Y14" s="16">
        <v>1076.6400000000001</v>
      </c>
      <c r="Z14" s="16">
        <v>63</v>
      </c>
      <c r="AA14" s="16">
        <v>145</v>
      </c>
      <c r="AB14" s="16">
        <v>26</v>
      </c>
      <c r="AC14" s="16">
        <v>6</v>
      </c>
      <c r="AD14" s="16">
        <v>174.27099999999999</v>
      </c>
      <c r="AE14" s="16">
        <v>264</v>
      </c>
      <c r="AF14" s="16">
        <v>23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216</v>
      </c>
      <c r="C15" s="16">
        <v>227</v>
      </c>
      <c r="D15" s="16">
        <v>274.83499999999998</v>
      </c>
      <c r="E15" s="16">
        <v>66.164000000000001</v>
      </c>
      <c r="F15" s="16">
        <v>2</v>
      </c>
      <c r="G15" s="16">
        <v>255.864</v>
      </c>
      <c r="H15" s="16">
        <v>162</v>
      </c>
      <c r="I15" s="16">
        <v>7</v>
      </c>
      <c r="J15" s="16">
        <v>95</v>
      </c>
      <c r="K15" s="16">
        <v>20</v>
      </c>
      <c r="L15" s="16">
        <v>6</v>
      </c>
      <c r="M15" s="16">
        <v>230.61799999999999</v>
      </c>
      <c r="N15" s="16">
        <v>41</v>
      </c>
      <c r="O15" s="16">
        <v>143</v>
      </c>
      <c r="P15" s="16">
        <v>88</v>
      </c>
      <c r="Q15" s="16">
        <v>189.393</v>
      </c>
      <c r="R15" s="16">
        <v>9</v>
      </c>
      <c r="S15" s="16">
        <v>64</v>
      </c>
      <c r="T15" s="16">
        <v>320</v>
      </c>
      <c r="U15" s="16">
        <v>112</v>
      </c>
      <c r="V15" s="16">
        <v>55</v>
      </c>
      <c r="W15" s="16">
        <v>6</v>
      </c>
      <c r="X15" s="16">
        <v>602</v>
      </c>
      <c r="Y15" s="16">
        <v>798.62099999999998</v>
      </c>
      <c r="Z15" s="16">
        <v>377</v>
      </c>
      <c r="AA15" s="16">
        <v>129</v>
      </c>
      <c r="AB15" s="16">
        <v>49</v>
      </c>
      <c r="AC15" s="16">
        <v>6</v>
      </c>
      <c r="AD15" s="16">
        <v>142.381</v>
      </c>
      <c r="AE15" s="16">
        <v>187</v>
      </c>
      <c r="AF15" s="16">
        <v>19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58</v>
      </c>
      <c r="C16" s="16">
        <v>84</v>
      </c>
      <c r="D16" s="16">
        <v>402.23500000000001</v>
      </c>
      <c r="E16" s="16">
        <v>27.513000000000002</v>
      </c>
      <c r="F16" s="16">
        <v>3</v>
      </c>
      <c r="G16" s="16">
        <v>27</v>
      </c>
      <c r="H16" s="16">
        <v>35</v>
      </c>
      <c r="I16" s="16">
        <v>3</v>
      </c>
      <c r="J16" s="16">
        <v>22.709</v>
      </c>
      <c r="K16" s="16">
        <v>2</v>
      </c>
      <c r="L16" s="16">
        <v>0</v>
      </c>
      <c r="M16" s="16">
        <v>93</v>
      </c>
      <c r="N16" s="16">
        <v>32</v>
      </c>
      <c r="O16" s="16">
        <v>132.25</v>
      </c>
      <c r="P16" s="16">
        <v>59</v>
      </c>
      <c r="Q16" s="16">
        <v>72</v>
      </c>
      <c r="R16" s="16">
        <v>10</v>
      </c>
      <c r="S16" s="16">
        <v>46</v>
      </c>
      <c r="T16" s="16">
        <v>25</v>
      </c>
      <c r="U16" s="16">
        <v>74</v>
      </c>
      <c r="V16" s="16">
        <v>48</v>
      </c>
      <c r="W16" s="16">
        <v>5</v>
      </c>
      <c r="X16" s="16">
        <v>132</v>
      </c>
      <c r="Y16" s="16">
        <v>915.601</v>
      </c>
      <c r="Z16" s="16">
        <v>277</v>
      </c>
      <c r="AA16" s="16">
        <v>13</v>
      </c>
      <c r="AB16" s="16">
        <v>29</v>
      </c>
      <c r="AC16" s="16">
        <v>2</v>
      </c>
      <c r="AD16" s="16">
        <v>47</v>
      </c>
      <c r="AE16" s="16">
        <v>102</v>
      </c>
      <c r="AF16" s="16">
        <v>10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68</v>
      </c>
      <c r="C17" s="16">
        <v>88</v>
      </c>
      <c r="D17" s="16">
        <v>139.27699999999999</v>
      </c>
      <c r="E17" s="16">
        <v>30.722000000000001</v>
      </c>
      <c r="F17" s="16">
        <v>0</v>
      </c>
      <c r="G17" s="16">
        <v>60.982999999999997</v>
      </c>
      <c r="H17" s="16">
        <v>35</v>
      </c>
      <c r="I17" s="16">
        <v>3</v>
      </c>
      <c r="J17" s="16">
        <v>73</v>
      </c>
      <c r="K17" s="16">
        <v>4</v>
      </c>
      <c r="L17" s="16">
        <v>0</v>
      </c>
      <c r="M17" s="16">
        <v>83</v>
      </c>
      <c r="N17" s="16">
        <v>9</v>
      </c>
      <c r="O17" s="16">
        <v>33</v>
      </c>
      <c r="P17" s="16">
        <v>44</v>
      </c>
      <c r="Q17" s="16">
        <v>59</v>
      </c>
      <c r="R17" s="16">
        <v>1</v>
      </c>
      <c r="S17" s="16">
        <v>42</v>
      </c>
      <c r="T17" s="16">
        <v>101</v>
      </c>
      <c r="U17" s="16">
        <v>28</v>
      </c>
      <c r="V17" s="16">
        <v>110</v>
      </c>
      <c r="W17" s="16">
        <v>2</v>
      </c>
      <c r="X17" s="16">
        <v>103</v>
      </c>
      <c r="Y17" s="16">
        <v>366.541</v>
      </c>
      <c r="Z17" s="16">
        <v>52</v>
      </c>
      <c r="AA17" s="16">
        <v>7</v>
      </c>
      <c r="AB17" s="16">
        <v>12</v>
      </c>
      <c r="AC17" s="16">
        <v>2</v>
      </c>
      <c r="AD17" s="16">
        <v>65</v>
      </c>
      <c r="AE17" s="16">
        <v>51</v>
      </c>
      <c r="AF17" s="16">
        <v>8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175</v>
      </c>
      <c r="C18" s="16">
        <v>213</v>
      </c>
      <c r="D18" s="16">
        <v>272.65300000000002</v>
      </c>
      <c r="E18" s="16">
        <v>63</v>
      </c>
      <c r="F18" s="16">
        <v>10</v>
      </c>
      <c r="G18" s="16">
        <v>164.744</v>
      </c>
      <c r="H18" s="16">
        <v>121</v>
      </c>
      <c r="I18" s="16">
        <v>16</v>
      </c>
      <c r="J18" s="16">
        <v>23</v>
      </c>
      <c r="K18" s="16">
        <v>11</v>
      </c>
      <c r="L18" s="16">
        <v>3</v>
      </c>
      <c r="M18" s="16">
        <v>137.964</v>
      </c>
      <c r="N18" s="16">
        <v>30</v>
      </c>
      <c r="O18" s="16">
        <v>144.346</v>
      </c>
      <c r="P18" s="16">
        <v>154.97399999999999</v>
      </c>
      <c r="Q18" s="16">
        <v>65</v>
      </c>
      <c r="R18" s="16">
        <v>16</v>
      </c>
      <c r="S18" s="16">
        <v>61.953000000000003</v>
      </c>
      <c r="T18" s="16">
        <v>168</v>
      </c>
      <c r="U18" s="16">
        <v>78</v>
      </c>
      <c r="V18" s="16">
        <v>119</v>
      </c>
      <c r="W18" s="16">
        <v>8</v>
      </c>
      <c r="X18" s="16">
        <v>165</v>
      </c>
      <c r="Y18" s="16">
        <v>521.65300000000002</v>
      </c>
      <c r="Z18" s="16">
        <v>218</v>
      </c>
      <c r="AA18" s="16">
        <v>68</v>
      </c>
      <c r="AB18" s="16">
        <v>47</v>
      </c>
      <c r="AC18" s="16">
        <v>9</v>
      </c>
      <c r="AD18" s="16">
        <v>148.035</v>
      </c>
      <c r="AE18" s="16">
        <v>163</v>
      </c>
      <c r="AF18" s="16">
        <v>22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73</v>
      </c>
      <c r="C19" s="16">
        <v>73</v>
      </c>
      <c r="D19" s="16">
        <v>215.464</v>
      </c>
      <c r="E19" s="16">
        <v>60.534999999999997</v>
      </c>
      <c r="F19" s="16">
        <v>1</v>
      </c>
      <c r="G19" s="16">
        <v>27.963999999999999</v>
      </c>
      <c r="H19" s="16">
        <v>47</v>
      </c>
      <c r="I19" s="16">
        <v>1</v>
      </c>
      <c r="J19" s="16">
        <v>17</v>
      </c>
      <c r="K19" s="16">
        <v>1</v>
      </c>
      <c r="L19" s="16">
        <v>2</v>
      </c>
      <c r="M19" s="16">
        <v>35</v>
      </c>
      <c r="N19" s="16">
        <v>11</v>
      </c>
      <c r="O19" s="16">
        <v>121</v>
      </c>
      <c r="P19" s="16">
        <v>47.978999999999999</v>
      </c>
      <c r="Q19" s="16">
        <v>47.566000000000003</v>
      </c>
      <c r="R19" s="16">
        <v>3</v>
      </c>
      <c r="S19" s="16">
        <v>40</v>
      </c>
      <c r="T19" s="16">
        <v>193</v>
      </c>
      <c r="U19" s="16">
        <v>94</v>
      </c>
      <c r="V19" s="16">
        <v>264</v>
      </c>
      <c r="W19" s="16">
        <v>3</v>
      </c>
      <c r="X19" s="16">
        <v>222</v>
      </c>
      <c r="Y19" s="16">
        <v>637.46100000000001</v>
      </c>
      <c r="Z19" s="16">
        <v>286</v>
      </c>
      <c r="AA19" s="16">
        <v>47</v>
      </c>
      <c r="AB19" s="16">
        <v>11</v>
      </c>
      <c r="AC19" s="16">
        <v>2</v>
      </c>
      <c r="AD19" s="16">
        <v>55</v>
      </c>
      <c r="AE19" s="16">
        <v>76</v>
      </c>
      <c r="AF19" s="16">
        <v>12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76</v>
      </c>
      <c r="C20" s="16">
        <v>130</v>
      </c>
      <c r="D20" s="16">
        <v>61.781999999999996</v>
      </c>
      <c r="E20" s="16">
        <v>17.216999999999999</v>
      </c>
      <c r="F20" s="16">
        <v>4</v>
      </c>
      <c r="G20" s="16">
        <v>55.981999999999999</v>
      </c>
      <c r="H20" s="16">
        <v>33</v>
      </c>
      <c r="I20" s="16">
        <v>2</v>
      </c>
      <c r="J20" s="16">
        <v>61</v>
      </c>
      <c r="K20" s="16">
        <v>8</v>
      </c>
      <c r="L20" s="16">
        <v>5</v>
      </c>
      <c r="M20" s="16">
        <v>132</v>
      </c>
      <c r="N20" s="16">
        <v>7</v>
      </c>
      <c r="O20" s="16">
        <v>86</v>
      </c>
      <c r="P20" s="16">
        <v>34</v>
      </c>
      <c r="Q20" s="16">
        <v>53</v>
      </c>
      <c r="R20" s="16">
        <v>3</v>
      </c>
      <c r="S20" s="16">
        <v>28</v>
      </c>
      <c r="T20" s="16">
        <v>76</v>
      </c>
      <c r="U20" s="16">
        <v>70</v>
      </c>
      <c r="V20" s="16">
        <v>40</v>
      </c>
      <c r="W20" s="16">
        <v>0</v>
      </c>
      <c r="X20" s="16">
        <v>115</v>
      </c>
      <c r="Y20" s="16">
        <v>119.9</v>
      </c>
      <c r="Z20" s="16">
        <v>49</v>
      </c>
      <c r="AA20" s="16">
        <v>5</v>
      </c>
      <c r="AB20" s="16">
        <v>11</v>
      </c>
      <c r="AC20" s="16">
        <v>3</v>
      </c>
      <c r="AD20" s="16">
        <v>52</v>
      </c>
      <c r="AE20" s="16">
        <v>47</v>
      </c>
      <c r="AF20" s="16">
        <v>7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31</v>
      </c>
      <c r="C21" s="16">
        <v>26</v>
      </c>
      <c r="D21" s="16">
        <v>65.878</v>
      </c>
      <c r="E21" s="16">
        <v>9.1210000000000004</v>
      </c>
      <c r="F21" s="16">
        <v>1</v>
      </c>
      <c r="G21" s="16">
        <v>2</v>
      </c>
      <c r="H21" s="16">
        <v>6</v>
      </c>
      <c r="I21" s="16">
        <v>1</v>
      </c>
      <c r="J21" s="16">
        <v>2</v>
      </c>
      <c r="K21" s="16">
        <v>2</v>
      </c>
      <c r="L21" s="16">
        <v>0</v>
      </c>
      <c r="M21" s="16">
        <v>6</v>
      </c>
      <c r="N21" s="16">
        <v>0</v>
      </c>
      <c r="O21" s="16">
        <v>93</v>
      </c>
      <c r="P21" s="16">
        <v>8</v>
      </c>
      <c r="Q21" s="16">
        <v>5</v>
      </c>
      <c r="R21" s="16">
        <v>2</v>
      </c>
      <c r="S21" s="16">
        <v>1</v>
      </c>
      <c r="T21" s="16">
        <v>11</v>
      </c>
      <c r="U21" s="16">
        <v>2</v>
      </c>
      <c r="V21" s="16">
        <v>1</v>
      </c>
      <c r="W21" s="16">
        <v>1</v>
      </c>
      <c r="X21" s="16">
        <v>21</v>
      </c>
      <c r="Y21" s="16">
        <v>137.91</v>
      </c>
      <c r="Z21" s="16">
        <v>11</v>
      </c>
      <c r="AA21" s="16">
        <v>7</v>
      </c>
      <c r="AB21" s="16">
        <v>19</v>
      </c>
      <c r="AC21" s="16">
        <v>0</v>
      </c>
      <c r="AD21" s="16">
        <v>11</v>
      </c>
      <c r="AE21" s="16">
        <v>29</v>
      </c>
      <c r="AF21" s="16">
        <v>1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15</v>
      </c>
      <c r="C22" s="16">
        <v>19</v>
      </c>
      <c r="D22" s="16">
        <v>103</v>
      </c>
      <c r="E22" s="16">
        <v>1</v>
      </c>
      <c r="F22" s="16">
        <v>0</v>
      </c>
      <c r="G22" s="16">
        <v>8</v>
      </c>
      <c r="H22" s="16">
        <v>1</v>
      </c>
      <c r="I22" s="16">
        <v>1</v>
      </c>
      <c r="J22" s="16">
        <v>23</v>
      </c>
      <c r="K22" s="16">
        <v>2</v>
      </c>
      <c r="L22" s="16">
        <v>1</v>
      </c>
      <c r="M22" s="16">
        <v>13</v>
      </c>
      <c r="N22" s="16">
        <v>8</v>
      </c>
      <c r="O22" s="16">
        <v>70</v>
      </c>
      <c r="P22" s="16">
        <v>2</v>
      </c>
      <c r="Q22" s="16">
        <v>6</v>
      </c>
      <c r="R22" s="16">
        <v>0</v>
      </c>
      <c r="S22" s="16">
        <v>4</v>
      </c>
      <c r="T22" s="16">
        <v>73</v>
      </c>
      <c r="U22" s="16">
        <v>11</v>
      </c>
      <c r="V22" s="16">
        <v>12</v>
      </c>
      <c r="W22" s="16">
        <v>0</v>
      </c>
      <c r="X22" s="16">
        <v>15</v>
      </c>
      <c r="Y22" s="16">
        <v>309.81599999999997</v>
      </c>
      <c r="Z22" s="16">
        <v>6</v>
      </c>
      <c r="AA22" s="16">
        <v>0</v>
      </c>
      <c r="AB22" s="16">
        <v>4</v>
      </c>
      <c r="AC22" s="16">
        <v>0</v>
      </c>
      <c r="AD22" s="16">
        <v>12</v>
      </c>
      <c r="AE22" s="16">
        <v>11</v>
      </c>
      <c r="AF22" s="16">
        <v>0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79</v>
      </c>
      <c r="C23" s="16">
        <v>94</v>
      </c>
      <c r="D23" s="16">
        <v>91</v>
      </c>
      <c r="E23" s="16">
        <v>21</v>
      </c>
      <c r="F23" s="16">
        <v>6</v>
      </c>
      <c r="G23" s="16">
        <v>34.944000000000003</v>
      </c>
      <c r="H23" s="16">
        <v>28</v>
      </c>
      <c r="I23" s="16">
        <v>3</v>
      </c>
      <c r="J23" s="16">
        <v>15</v>
      </c>
      <c r="K23" s="16">
        <v>5</v>
      </c>
      <c r="L23" s="16">
        <v>1</v>
      </c>
      <c r="M23" s="16">
        <v>47</v>
      </c>
      <c r="N23" s="16">
        <v>3</v>
      </c>
      <c r="O23" s="16">
        <v>48</v>
      </c>
      <c r="P23" s="16">
        <v>39</v>
      </c>
      <c r="Q23" s="16">
        <v>38.506</v>
      </c>
      <c r="R23" s="16">
        <v>4</v>
      </c>
      <c r="S23" s="16">
        <v>28</v>
      </c>
      <c r="T23" s="16">
        <v>32</v>
      </c>
      <c r="U23" s="16">
        <v>21</v>
      </c>
      <c r="V23" s="16">
        <v>17</v>
      </c>
      <c r="W23" s="16">
        <v>0</v>
      </c>
      <c r="X23" s="16">
        <v>79</v>
      </c>
      <c r="Y23" s="16">
        <v>283.95699999999999</v>
      </c>
      <c r="Z23" s="16">
        <v>62</v>
      </c>
      <c r="AA23" s="16">
        <v>5</v>
      </c>
      <c r="AB23" s="16">
        <v>12</v>
      </c>
      <c r="AC23" s="16">
        <v>3</v>
      </c>
      <c r="AD23" s="16">
        <v>46</v>
      </c>
      <c r="AE23" s="16">
        <v>49</v>
      </c>
      <c r="AF23" s="16">
        <v>7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46</v>
      </c>
      <c r="C24" s="16">
        <v>87</v>
      </c>
      <c r="D24" s="16">
        <v>86.531000000000006</v>
      </c>
      <c r="E24" s="16">
        <v>26.468</v>
      </c>
      <c r="F24" s="16">
        <v>0</v>
      </c>
      <c r="G24" s="16">
        <v>44.911000000000001</v>
      </c>
      <c r="H24" s="16">
        <v>27</v>
      </c>
      <c r="I24" s="16">
        <v>4</v>
      </c>
      <c r="J24" s="16">
        <v>7</v>
      </c>
      <c r="K24" s="16">
        <v>2</v>
      </c>
      <c r="L24" s="16">
        <v>0</v>
      </c>
      <c r="M24" s="16">
        <v>55</v>
      </c>
      <c r="N24" s="16">
        <v>13</v>
      </c>
      <c r="O24" s="16">
        <v>85</v>
      </c>
      <c r="P24" s="16">
        <v>25</v>
      </c>
      <c r="Q24" s="16">
        <v>30.446999999999999</v>
      </c>
      <c r="R24" s="16">
        <v>4</v>
      </c>
      <c r="S24" s="16">
        <v>11</v>
      </c>
      <c r="T24" s="16">
        <v>59</v>
      </c>
      <c r="U24" s="16">
        <v>15</v>
      </c>
      <c r="V24" s="16">
        <v>49</v>
      </c>
      <c r="W24" s="16">
        <v>2</v>
      </c>
      <c r="X24" s="16">
        <v>55</v>
      </c>
      <c r="Y24" s="16">
        <v>91.942999999999998</v>
      </c>
      <c r="Z24" s="16">
        <v>31</v>
      </c>
      <c r="AA24" s="16">
        <v>1</v>
      </c>
      <c r="AB24" s="16">
        <v>10</v>
      </c>
      <c r="AC24" s="16">
        <v>2</v>
      </c>
      <c r="AD24" s="16">
        <v>26</v>
      </c>
      <c r="AE24" s="16">
        <v>34</v>
      </c>
      <c r="AF24" s="16">
        <v>2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28</v>
      </c>
      <c r="C25" s="16">
        <v>26</v>
      </c>
      <c r="D25" s="16">
        <v>180.92400000000001</v>
      </c>
      <c r="E25" s="16">
        <v>7.0750000000000002</v>
      </c>
      <c r="F25" s="16">
        <v>1</v>
      </c>
      <c r="G25" s="16">
        <v>14</v>
      </c>
      <c r="H25" s="16">
        <v>4.117</v>
      </c>
      <c r="I25" s="16">
        <v>1</v>
      </c>
      <c r="J25" s="16">
        <v>9</v>
      </c>
      <c r="K25" s="16">
        <v>1</v>
      </c>
      <c r="L25" s="16">
        <v>0</v>
      </c>
      <c r="M25" s="16">
        <v>30</v>
      </c>
      <c r="N25" s="16">
        <v>6</v>
      </c>
      <c r="O25" s="16">
        <v>96</v>
      </c>
      <c r="P25" s="16">
        <v>21.954000000000001</v>
      </c>
      <c r="Q25" s="16">
        <v>22</v>
      </c>
      <c r="R25" s="16">
        <v>1</v>
      </c>
      <c r="S25" s="16">
        <v>16</v>
      </c>
      <c r="T25" s="16">
        <v>6</v>
      </c>
      <c r="U25" s="16">
        <v>15</v>
      </c>
      <c r="V25" s="16">
        <v>25</v>
      </c>
      <c r="W25" s="16">
        <v>1</v>
      </c>
      <c r="X25" s="16">
        <v>49</v>
      </c>
      <c r="Y25" s="16">
        <v>323.62599999999998</v>
      </c>
      <c r="Z25" s="16">
        <v>48</v>
      </c>
      <c r="AA25" s="16">
        <v>2</v>
      </c>
      <c r="AB25" s="16">
        <v>15</v>
      </c>
      <c r="AC25" s="16">
        <v>1</v>
      </c>
      <c r="AD25" s="16">
        <v>29.852</v>
      </c>
      <c r="AE25" s="16">
        <v>22</v>
      </c>
      <c r="AF25" s="16">
        <v>4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27</v>
      </c>
      <c r="C26" s="16">
        <v>11</v>
      </c>
      <c r="D26" s="16">
        <v>27</v>
      </c>
      <c r="E26" s="16">
        <v>4</v>
      </c>
      <c r="F26" s="16">
        <v>0</v>
      </c>
      <c r="G26" s="16">
        <v>9</v>
      </c>
      <c r="H26" s="16">
        <v>9</v>
      </c>
      <c r="I26" s="16">
        <v>1</v>
      </c>
      <c r="J26" s="16">
        <v>9</v>
      </c>
      <c r="K26" s="16">
        <v>1</v>
      </c>
      <c r="L26" s="16">
        <v>0</v>
      </c>
      <c r="M26" s="16">
        <v>9</v>
      </c>
      <c r="N26" s="16">
        <v>1</v>
      </c>
      <c r="O26" s="16">
        <v>75</v>
      </c>
      <c r="P26" s="16">
        <v>8</v>
      </c>
      <c r="Q26" s="16">
        <v>1</v>
      </c>
      <c r="R26" s="16">
        <v>1</v>
      </c>
      <c r="S26" s="16">
        <v>2</v>
      </c>
      <c r="T26" s="16">
        <v>22</v>
      </c>
      <c r="U26" s="16">
        <v>15</v>
      </c>
      <c r="V26" s="16">
        <v>38</v>
      </c>
      <c r="W26" s="16">
        <v>3</v>
      </c>
      <c r="X26" s="16">
        <v>11</v>
      </c>
      <c r="Y26" s="16">
        <v>318.822</v>
      </c>
      <c r="Z26" s="16">
        <v>70</v>
      </c>
      <c r="AA26" s="16">
        <v>1</v>
      </c>
      <c r="AB26" s="16">
        <v>31</v>
      </c>
      <c r="AC26" s="16">
        <v>0</v>
      </c>
      <c r="AD26" s="16">
        <v>31</v>
      </c>
      <c r="AE26" s="16">
        <v>21</v>
      </c>
      <c r="AF26" s="16">
        <v>0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9</v>
      </c>
      <c r="C27" s="16">
        <v>10</v>
      </c>
      <c r="D27" s="16">
        <v>31.885000000000002</v>
      </c>
      <c r="E27" s="16">
        <v>4.1139999999999999</v>
      </c>
      <c r="F27" s="16">
        <v>0</v>
      </c>
      <c r="G27" s="16">
        <v>1</v>
      </c>
      <c r="H27" s="16">
        <v>4</v>
      </c>
      <c r="I27" s="16">
        <v>0</v>
      </c>
      <c r="J27" s="16">
        <v>4</v>
      </c>
      <c r="K27" s="16">
        <v>0</v>
      </c>
      <c r="L27" s="16">
        <v>0</v>
      </c>
      <c r="M27" s="16">
        <v>5</v>
      </c>
      <c r="N27" s="16">
        <v>0</v>
      </c>
      <c r="O27" s="16">
        <v>49</v>
      </c>
      <c r="P27" s="16">
        <v>6</v>
      </c>
      <c r="Q27" s="16">
        <v>2</v>
      </c>
      <c r="R27" s="16">
        <v>0</v>
      </c>
      <c r="S27" s="16">
        <v>20</v>
      </c>
      <c r="T27" s="16">
        <v>33</v>
      </c>
      <c r="U27" s="16">
        <v>2</v>
      </c>
      <c r="V27" s="16">
        <v>1</v>
      </c>
      <c r="W27" s="16">
        <v>0</v>
      </c>
      <c r="X27" s="16">
        <v>13</v>
      </c>
      <c r="Y27" s="16">
        <v>160.92500000000001</v>
      </c>
      <c r="Z27" s="16">
        <v>13</v>
      </c>
      <c r="AA27" s="16">
        <v>2</v>
      </c>
      <c r="AB27" s="16">
        <v>8</v>
      </c>
      <c r="AC27" s="16">
        <v>0</v>
      </c>
      <c r="AD27" s="16">
        <v>2</v>
      </c>
      <c r="AE27" s="16">
        <v>14</v>
      </c>
      <c r="AF27" s="16">
        <v>0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9" t="s">
        <v>208</v>
      </c>
      <c r="B28" s="16">
        <v>20</v>
      </c>
      <c r="C28" s="16">
        <v>29</v>
      </c>
      <c r="D28" s="16">
        <v>67</v>
      </c>
      <c r="E28" s="16">
        <v>4</v>
      </c>
      <c r="F28" s="16">
        <v>1</v>
      </c>
      <c r="G28" s="16">
        <v>6</v>
      </c>
      <c r="H28" s="16">
        <v>4</v>
      </c>
      <c r="I28" s="16">
        <v>0</v>
      </c>
      <c r="J28" s="16">
        <v>13</v>
      </c>
      <c r="K28" s="16">
        <v>1</v>
      </c>
      <c r="L28" s="16">
        <v>0</v>
      </c>
      <c r="M28" s="16">
        <v>15</v>
      </c>
      <c r="N28" s="16">
        <v>4</v>
      </c>
      <c r="O28" s="16">
        <v>138</v>
      </c>
      <c r="P28" s="16">
        <v>6</v>
      </c>
      <c r="Q28" s="16">
        <v>9.4730000000000008</v>
      </c>
      <c r="R28" s="16">
        <v>2</v>
      </c>
      <c r="S28" s="16">
        <v>8</v>
      </c>
      <c r="T28" s="16">
        <v>3</v>
      </c>
      <c r="U28" s="16">
        <v>19</v>
      </c>
      <c r="V28" s="16">
        <v>9</v>
      </c>
      <c r="W28" s="16">
        <v>1</v>
      </c>
      <c r="X28" s="16">
        <v>62</v>
      </c>
      <c r="Y28" s="16">
        <v>225.774</v>
      </c>
      <c r="Z28" s="16">
        <v>29</v>
      </c>
      <c r="AA28" s="16">
        <v>1</v>
      </c>
      <c r="AB28" s="16">
        <v>5</v>
      </c>
      <c r="AC28" s="16">
        <v>0</v>
      </c>
      <c r="AD28" s="16">
        <v>27</v>
      </c>
      <c r="AE28" s="16">
        <v>17</v>
      </c>
      <c r="AF28" s="16">
        <v>2</v>
      </c>
      <c r="AG28" s="34" t="s">
        <v>17</v>
      </c>
      <c r="AH28" s="35" t="s">
        <v>17</v>
      </c>
      <c r="AI28" s="15"/>
      <c r="AJ28" s="15"/>
    </row>
    <row r="29" spans="1:36" ht="15" customHeight="1" thickBot="1" x14ac:dyDescent="0.25">
      <c r="A29" s="69" t="s">
        <v>209</v>
      </c>
      <c r="B29" s="16">
        <v>31</v>
      </c>
      <c r="C29" s="16">
        <v>26</v>
      </c>
      <c r="D29" s="16">
        <v>234.43</v>
      </c>
      <c r="E29" s="16">
        <v>24.568999999999999</v>
      </c>
      <c r="F29" s="16">
        <v>2</v>
      </c>
      <c r="G29" s="16">
        <v>23</v>
      </c>
      <c r="H29" s="16">
        <v>15</v>
      </c>
      <c r="I29" s="16">
        <v>4</v>
      </c>
      <c r="J29" s="16">
        <v>54</v>
      </c>
      <c r="K29" s="16">
        <v>4</v>
      </c>
      <c r="L29" s="16">
        <v>0</v>
      </c>
      <c r="M29" s="16">
        <v>34</v>
      </c>
      <c r="N29" s="16">
        <v>1</v>
      </c>
      <c r="O29" s="16">
        <v>231</v>
      </c>
      <c r="P29" s="16">
        <v>26</v>
      </c>
      <c r="Q29" s="16">
        <v>32</v>
      </c>
      <c r="R29" s="16">
        <v>0</v>
      </c>
      <c r="S29" s="16">
        <v>18</v>
      </c>
      <c r="T29" s="16">
        <v>35</v>
      </c>
      <c r="U29" s="16">
        <v>17</v>
      </c>
      <c r="V29" s="16">
        <v>27</v>
      </c>
      <c r="W29" s="16">
        <v>1</v>
      </c>
      <c r="X29" s="16">
        <v>50</v>
      </c>
      <c r="Y29" s="16">
        <v>349.214</v>
      </c>
      <c r="Z29" s="16">
        <v>79</v>
      </c>
      <c r="AA29" s="16">
        <v>12</v>
      </c>
      <c r="AB29" s="16">
        <v>66</v>
      </c>
      <c r="AC29" s="16">
        <v>0</v>
      </c>
      <c r="AD29" s="16">
        <v>16</v>
      </c>
      <c r="AE29" s="16">
        <v>111</v>
      </c>
      <c r="AF29" s="16">
        <v>7</v>
      </c>
      <c r="AG29" s="34" t="s">
        <v>17</v>
      </c>
      <c r="AH29" s="35" t="s">
        <v>17</v>
      </c>
      <c r="AI29" s="15"/>
      <c r="AJ29" s="15"/>
    </row>
    <row r="30" spans="1:36" ht="15" customHeight="1" thickTop="1" thickBot="1" x14ac:dyDescent="0.25">
      <c r="A30" s="13" t="str">
        <f>日本共産党!A30</f>
        <v>愛媛県合計</v>
      </c>
      <c r="B30" s="11">
        <f>SUM(B10:B29)</f>
        <v>2955</v>
      </c>
      <c r="C30" s="11">
        <f t="shared" ref="C30:AF30" si="0">SUM(C10:C29)</f>
        <v>3726</v>
      </c>
      <c r="D30" s="12">
        <f t="shared" si="0"/>
        <v>4602.3720000000012</v>
      </c>
      <c r="E30" s="11">
        <f t="shared" si="0"/>
        <v>1047.481</v>
      </c>
      <c r="F30" s="12">
        <f t="shared" si="0"/>
        <v>106</v>
      </c>
      <c r="G30" s="12">
        <f t="shared" si="0"/>
        <v>2225.6880000000001</v>
      </c>
      <c r="H30" s="11">
        <f t="shared" si="0"/>
        <v>1887.836</v>
      </c>
      <c r="I30" s="12">
        <f t="shared" si="0"/>
        <v>139</v>
      </c>
      <c r="J30" s="11">
        <f t="shared" si="0"/>
        <v>935.41199999999992</v>
      </c>
      <c r="K30" s="12">
        <f t="shared" si="0"/>
        <v>274</v>
      </c>
      <c r="L30" s="11">
        <f t="shared" si="0"/>
        <v>48</v>
      </c>
      <c r="M30" s="12">
        <f t="shared" si="0"/>
        <v>2533.962</v>
      </c>
      <c r="N30" s="12">
        <f t="shared" si="0"/>
        <v>316</v>
      </c>
      <c r="O30" s="12">
        <f t="shared" si="0"/>
        <v>2446.1289999999999</v>
      </c>
      <c r="P30" s="12">
        <f t="shared" si="0"/>
        <v>1823.8449999999998</v>
      </c>
      <c r="Q30" s="11">
        <f t="shared" si="0"/>
        <v>1901.2910000000002</v>
      </c>
      <c r="R30" s="12">
        <f t="shared" si="0"/>
        <v>213.863</v>
      </c>
      <c r="S30" s="11">
        <f t="shared" si="0"/>
        <v>1481.7079999999999</v>
      </c>
      <c r="T30" s="12">
        <f t="shared" si="0"/>
        <v>1979</v>
      </c>
      <c r="U30" s="12">
        <f t="shared" si="0"/>
        <v>2039</v>
      </c>
      <c r="V30" s="12">
        <f t="shared" si="0"/>
        <v>1795</v>
      </c>
      <c r="W30" s="12">
        <f t="shared" si="0"/>
        <v>78</v>
      </c>
      <c r="X30" s="11">
        <f t="shared" si="0"/>
        <v>4880</v>
      </c>
      <c r="Y30" s="12">
        <f t="shared" si="0"/>
        <v>10915.044</v>
      </c>
      <c r="Z30" s="11">
        <f t="shared" si="0"/>
        <v>2977</v>
      </c>
      <c r="AA30" s="12">
        <f t="shared" si="0"/>
        <v>800</v>
      </c>
      <c r="AB30" s="12">
        <f t="shared" si="0"/>
        <v>667</v>
      </c>
      <c r="AC30" s="12">
        <f t="shared" si="0"/>
        <v>131</v>
      </c>
      <c r="AD30" s="12">
        <f t="shared" si="0"/>
        <v>1906.1570000000004</v>
      </c>
      <c r="AE30" s="11">
        <f t="shared" si="0"/>
        <v>2713.9970000000003</v>
      </c>
      <c r="AF30" s="12">
        <f t="shared" si="0"/>
        <v>309</v>
      </c>
      <c r="AG30" s="36" t="s">
        <v>17</v>
      </c>
      <c r="AH30" s="37" t="s">
        <v>17</v>
      </c>
      <c r="AI30" s="26"/>
      <c r="AJ30" s="26"/>
    </row>
    <row r="31" spans="1:36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view="pageBreakPreview" zoomScale="90" zoomScaleNormal="80" zoomScaleSheetLayoutView="90" workbookViewId="0">
      <pane xSplit="1" ySplit="9" topLeftCell="B2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210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838</v>
      </c>
      <c r="C10" s="10">
        <v>33</v>
      </c>
      <c r="D10" s="10">
        <v>200</v>
      </c>
      <c r="E10" s="10">
        <v>20</v>
      </c>
      <c r="F10" s="10">
        <v>6.0339999999999998</v>
      </c>
      <c r="G10" s="10">
        <v>6</v>
      </c>
      <c r="H10" s="60">
        <v>23</v>
      </c>
      <c r="I10" s="51">
        <v>69.31</v>
      </c>
      <c r="J10" s="15"/>
      <c r="K10" s="15"/>
      <c r="L10" s="15"/>
    </row>
    <row r="11" spans="1:12" ht="15" customHeight="1" x14ac:dyDescent="0.2">
      <c r="A11" s="69" t="s">
        <v>191</v>
      </c>
      <c r="B11" s="16">
        <v>162</v>
      </c>
      <c r="C11" s="16">
        <v>10</v>
      </c>
      <c r="D11" s="16">
        <v>83</v>
      </c>
      <c r="E11" s="16">
        <v>13</v>
      </c>
      <c r="F11" s="16">
        <v>4</v>
      </c>
      <c r="G11" s="16">
        <v>2</v>
      </c>
      <c r="H11" s="61">
        <v>7</v>
      </c>
      <c r="I11" s="52">
        <v>26.742000000000001</v>
      </c>
      <c r="J11" s="15"/>
      <c r="K11" s="15"/>
      <c r="L11" s="15"/>
    </row>
    <row r="12" spans="1:12" ht="15" customHeight="1" x14ac:dyDescent="0.2">
      <c r="A12" s="69" t="s">
        <v>192</v>
      </c>
      <c r="B12" s="16">
        <v>115</v>
      </c>
      <c r="C12" s="16">
        <v>2</v>
      </c>
      <c r="D12" s="16">
        <v>8</v>
      </c>
      <c r="E12" s="16">
        <v>4</v>
      </c>
      <c r="F12" s="16">
        <v>2</v>
      </c>
      <c r="G12" s="16">
        <v>1</v>
      </c>
      <c r="H12" s="61">
        <v>0</v>
      </c>
      <c r="I12" s="52">
        <v>19.713999999999999</v>
      </c>
      <c r="J12" s="15"/>
      <c r="K12" s="15"/>
      <c r="L12" s="15"/>
    </row>
    <row r="13" spans="1:12" ht="15" customHeight="1" x14ac:dyDescent="0.2">
      <c r="A13" s="69" t="s">
        <v>193</v>
      </c>
      <c r="B13" s="16">
        <v>52</v>
      </c>
      <c r="C13" s="16">
        <v>1</v>
      </c>
      <c r="D13" s="16">
        <v>2</v>
      </c>
      <c r="E13" s="16">
        <v>3</v>
      </c>
      <c r="F13" s="16">
        <v>0</v>
      </c>
      <c r="G13" s="16">
        <v>0</v>
      </c>
      <c r="H13" s="61">
        <v>0</v>
      </c>
      <c r="I13" s="52">
        <v>8</v>
      </c>
      <c r="J13" s="15"/>
      <c r="K13" s="15"/>
      <c r="L13" s="15"/>
    </row>
    <row r="14" spans="1:12" ht="15" customHeight="1" x14ac:dyDescent="0.2">
      <c r="A14" s="69" t="s">
        <v>194</v>
      </c>
      <c r="B14" s="16">
        <v>165</v>
      </c>
      <c r="C14" s="16">
        <v>14</v>
      </c>
      <c r="D14" s="16">
        <v>49</v>
      </c>
      <c r="E14" s="16">
        <v>7</v>
      </c>
      <c r="F14" s="16">
        <v>7.008</v>
      </c>
      <c r="G14" s="16">
        <v>3</v>
      </c>
      <c r="H14" s="61">
        <v>5</v>
      </c>
      <c r="I14" s="52">
        <v>29.827999999999999</v>
      </c>
      <c r="J14" s="15"/>
      <c r="K14" s="15"/>
      <c r="L14" s="15"/>
    </row>
    <row r="15" spans="1:12" ht="15" customHeight="1" x14ac:dyDescent="0.2">
      <c r="A15" s="69" t="s">
        <v>195</v>
      </c>
      <c r="B15" s="16">
        <v>128</v>
      </c>
      <c r="C15" s="16">
        <v>15</v>
      </c>
      <c r="D15" s="16">
        <v>63</v>
      </c>
      <c r="E15" s="16">
        <v>6</v>
      </c>
      <c r="F15" s="16">
        <v>1</v>
      </c>
      <c r="G15" s="16">
        <v>1</v>
      </c>
      <c r="H15" s="61">
        <v>2</v>
      </c>
      <c r="I15" s="52">
        <v>14</v>
      </c>
      <c r="J15" s="15"/>
      <c r="K15" s="15"/>
      <c r="L15" s="15"/>
    </row>
    <row r="16" spans="1:12" ht="15" customHeight="1" x14ac:dyDescent="0.2">
      <c r="A16" s="69" t="s">
        <v>196</v>
      </c>
      <c r="B16" s="16">
        <v>38</v>
      </c>
      <c r="C16" s="16">
        <v>1</v>
      </c>
      <c r="D16" s="16">
        <v>7</v>
      </c>
      <c r="E16" s="16">
        <v>3</v>
      </c>
      <c r="F16" s="16">
        <v>2.2000000000000002</v>
      </c>
      <c r="G16" s="16">
        <v>2</v>
      </c>
      <c r="H16" s="61">
        <v>0</v>
      </c>
      <c r="I16" s="52">
        <v>5</v>
      </c>
      <c r="J16" s="15"/>
      <c r="K16" s="15"/>
      <c r="L16" s="15"/>
    </row>
    <row r="17" spans="1:12" ht="15" customHeight="1" x14ac:dyDescent="0.2">
      <c r="A17" s="69" t="s">
        <v>197</v>
      </c>
      <c r="B17" s="16">
        <v>36</v>
      </c>
      <c r="C17" s="16">
        <v>4</v>
      </c>
      <c r="D17" s="16">
        <v>8</v>
      </c>
      <c r="E17" s="16">
        <v>5</v>
      </c>
      <c r="F17" s="16">
        <v>1</v>
      </c>
      <c r="G17" s="16">
        <v>0</v>
      </c>
      <c r="H17" s="61">
        <v>1</v>
      </c>
      <c r="I17" s="52">
        <v>7.7140000000000004</v>
      </c>
      <c r="J17" s="15"/>
      <c r="K17" s="15"/>
      <c r="L17" s="15"/>
    </row>
    <row r="18" spans="1:12" ht="15" customHeight="1" x14ac:dyDescent="0.2">
      <c r="A18" s="69" t="s">
        <v>198</v>
      </c>
      <c r="B18" s="16">
        <v>87</v>
      </c>
      <c r="C18" s="16">
        <v>9</v>
      </c>
      <c r="D18" s="16">
        <v>13</v>
      </c>
      <c r="E18" s="16">
        <v>9</v>
      </c>
      <c r="F18" s="16">
        <v>3.03</v>
      </c>
      <c r="G18" s="16">
        <v>1</v>
      </c>
      <c r="H18" s="61">
        <v>1</v>
      </c>
      <c r="I18" s="52">
        <v>7.7770000000000001</v>
      </c>
      <c r="J18" s="15"/>
      <c r="K18" s="15"/>
      <c r="L18" s="15"/>
    </row>
    <row r="19" spans="1:12" ht="15" customHeight="1" x14ac:dyDescent="0.2">
      <c r="A19" s="69" t="s">
        <v>199</v>
      </c>
      <c r="B19" s="16">
        <v>75</v>
      </c>
      <c r="C19" s="16">
        <v>1</v>
      </c>
      <c r="D19" s="16">
        <v>3</v>
      </c>
      <c r="E19" s="16">
        <v>1</v>
      </c>
      <c r="F19" s="16">
        <v>2</v>
      </c>
      <c r="G19" s="16">
        <v>2</v>
      </c>
      <c r="H19" s="61">
        <v>0</v>
      </c>
      <c r="I19" s="52">
        <v>13.2</v>
      </c>
      <c r="J19" s="15"/>
      <c r="K19" s="15"/>
      <c r="L19" s="15"/>
    </row>
    <row r="20" spans="1:12" ht="15" customHeight="1" x14ac:dyDescent="0.2">
      <c r="A20" s="69" t="s">
        <v>200</v>
      </c>
      <c r="B20" s="16">
        <v>59</v>
      </c>
      <c r="C20" s="16">
        <v>3</v>
      </c>
      <c r="D20" s="16">
        <v>8</v>
      </c>
      <c r="E20" s="16">
        <v>2</v>
      </c>
      <c r="F20" s="16">
        <v>0</v>
      </c>
      <c r="G20" s="16">
        <v>2</v>
      </c>
      <c r="H20" s="61">
        <v>2</v>
      </c>
      <c r="I20" s="52">
        <v>6</v>
      </c>
      <c r="J20" s="15"/>
      <c r="K20" s="15"/>
      <c r="L20" s="15"/>
    </row>
    <row r="21" spans="1:12" ht="15" customHeight="1" x14ac:dyDescent="0.2">
      <c r="A21" s="69" t="s">
        <v>201</v>
      </c>
      <c r="B21" s="16">
        <v>10</v>
      </c>
      <c r="C21" s="16">
        <v>2</v>
      </c>
      <c r="D21" s="16">
        <v>1</v>
      </c>
      <c r="E21" s="16">
        <v>4</v>
      </c>
      <c r="F21" s="16">
        <v>0</v>
      </c>
      <c r="G21" s="16">
        <v>0</v>
      </c>
      <c r="H21" s="61">
        <v>0</v>
      </c>
      <c r="I21" s="52">
        <v>3</v>
      </c>
      <c r="J21" s="15"/>
      <c r="K21" s="15"/>
      <c r="L21" s="15"/>
    </row>
    <row r="22" spans="1:12" ht="15" customHeight="1" x14ac:dyDescent="0.2">
      <c r="A22" s="69" t="s">
        <v>202</v>
      </c>
      <c r="B22" s="16">
        <v>6</v>
      </c>
      <c r="C22" s="16">
        <v>1</v>
      </c>
      <c r="D22" s="16">
        <v>0</v>
      </c>
      <c r="E22" s="16">
        <v>2</v>
      </c>
      <c r="F22" s="16">
        <v>0</v>
      </c>
      <c r="G22" s="16">
        <v>0</v>
      </c>
      <c r="H22" s="61">
        <v>0</v>
      </c>
      <c r="I22" s="52">
        <v>5</v>
      </c>
      <c r="J22" s="15"/>
      <c r="K22" s="15"/>
      <c r="L22" s="15"/>
    </row>
    <row r="23" spans="1:12" ht="15" customHeight="1" x14ac:dyDescent="0.2">
      <c r="A23" s="69" t="s">
        <v>203</v>
      </c>
      <c r="B23" s="16">
        <v>39</v>
      </c>
      <c r="C23" s="16">
        <v>2</v>
      </c>
      <c r="D23" s="16">
        <v>9</v>
      </c>
      <c r="E23" s="16">
        <v>3</v>
      </c>
      <c r="F23" s="16">
        <v>0</v>
      </c>
      <c r="G23" s="16">
        <v>0</v>
      </c>
      <c r="H23" s="61">
        <v>0</v>
      </c>
      <c r="I23" s="52">
        <v>4.6660000000000004</v>
      </c>
      <c r="J23" s="15"/>
      <c r="K23" s="15"/>
      <c r="L23" s="15"/>
    </row>
    <row r="24" spans="1:12" ht="15" customHeight="1" x14ac:dyDescent="0.2">
      <c r="A24" s="69" t="s">
        <v>204</v>
      </c>
      <c r="B24" s="16">
        <v>26</v>
      </c>
      <c r="C24" s="16">
        <v>0</v>
      </c>
      <c r="D24" s="16">
        <v>11</v>
      </c>
      <c r="E24" s="16">
        <v>1</v>
      </c>
      <c r="F24" s="16">
        <v>0</v>
      </c>
      <c r="G24" s="16">
        <v>1</v>
      </c>
      <c r="H24" s="61">
        <v>1</v>
      </c>
      <c r="I24" s="52">
        <v>3.6</v>
      </c>
      <c r="J24" s="15"/>
      <c r="K24" s="15"/>
      <c r="L24" s="15"/>
    </row>
    <row r="25" spans="1:12" ht="15" customHeight="1" x14ac:dyDescent="0.2">
      <c r="A25" s="69" t="s">
        <v>205</v>
      </c>
      <c r="B25" s="16">
        <v>10</v>
      </c>
      <c r="C25" s="16">
        <v>2</v>
      </c>
      <c r="D25" s="16">
        <v>6</v>
      </c>
      <c r="E25" s="16">
        <v>1</v>
      </c>
      <c r="F25" s="16">
        <v>0</v>
      </c>
      <c r="G25" s="16">
        <v>0</v>
      </c>
      <c r="H25" s="61">
        <v>0</v>
      </c>
      <c r="I25" s="52">
        <v>4</v>
      </c>
      <c r="J25" s="15"/>
      <c r="K25" s="15"/>
      <c r="L25" s="15"/>
    </row>
    <row r="26" spans="1:12" ht="15" customHeight="1" x14ac:dyDescent="0.2">
      <c r="A26" s="69" t="s">
        <v>206</v>
      </c>
      <c r="B26" s="16">
        <v>10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61">
        <v>0</v>
      </c>
      <c r="I26" s="52">
        <v>2</v>
      </c>
      <c r="J26" s="15"/>
      <c r="K26" s="15"/>
      <c r="L26" s="15"/>
    </row>
    <row r="27" spans="1:12" ht="15" customHeight="1" x14ac:dyDescent="0.2">
      <c r="A27" s="69" t="s">
        <v>207</v>
      </c>
      <c r="B27" s="16">
        <v>2</v>
      </c>
      <c r="C27" s="16">
        <v>1</v>
      </c>
      <c r="D27" s="16">
        <v>0</v>
      </c>
      <c r="E27" s="16">
        <v>0</v>
      </c>
      <c r="F27" s="16">
        <v>0</v>
      </c>
      <c r="G27" s="16">
        <v>0</v>
      </c>
      <c r="H27" s="61">
        <v>0</v>
      </c>
      <c r="I27" s="52">
        <v>2</v>
      </c>
      <c r="J27" s="15"/>
      <c r="K27" s="15"/>
      <c r="L27" s="15"/>
    </row>
    <row r="28" spans="1:12" ht="15" customHeight="1" x14ac:dyDescent="0.2">
      <c r="A28" s="69" t="s">
        <v>208</v>
      </c>
      <c r="B28" s="16">
        <v>15</v>
      </c>
      <c r="C28" s="16">
        <v>2</v>
      </c>
      <c r="D28" s="16">
        <v>2</v>
      </c>
      <c r="E28" s="16">
        <v>0</v>
      </c>
      <c r="F28" s="16">
        <v>1</v>
      </c>
      <c r="G28" s="16">
        <v>0</v>
      </c>
      <c r="H28" s="61">
        <v>0</v>
      </c>
      <c r="I28" s="52">
        <v>7</v>
      </c>
      <c r="J28" s="15"/>
      <c r="K28" s="15"/>
      <c r="L28" s="15"/>
    </row>
    <row r="29" spans="1:12" ht="15" customHeight="1" thickBot="1" x14ac:dyDescent="0.25">
      <c r="A29" s="69" t="s">
        <v>209</v>
      </c>
      <c r="B29" s="16">
        <v>17</v>
      </c>
      <c r="C29" s="16">
        <v>0</v>
      </c>
      <c r="D29" s="16">
        <v>1</v>
      </c>
      <c r="E29" s="16">
        <v>2</v>
      </c>
      <c r="F29" s="16">
        <v>0</v>
      </c>
      <c r="G29" s="16">
        <v>0</v>
      </c>
      <c r="H29" s="61">
        <v>0</v>
      </c>
      <c r="I29" s="52">
        <v>10</v>
      </c>
      <c r="J29" s="15"/>
      <c r="K29" s="15"/>
      <c r="L29" s="15"/>
    </row>
    <row r="30" spans="1:12" ht="15" customHeight="1" thickTop="1" thickBot="1" x14ac:dyDescent="0.25">
      <c r="A30" s="13" t="str">
        <f>日本共産党!A30</f>
        <v>愛媛県合計</v>
      </c>
      <c r="B30" s="11">
        <f>SUM(B10:B29)</f>
        <v>1890</v>
      </c>
      <c r="C30" s="11">
        <f>SUM(C10:C29)</f>
        <v>103</v>
      </c>
      <c r="D30" s="12">
        <f>SUM(D10:D29)</f>
        <v>474</v>
      </c>
      <c r="E30" s="12">
        <f t="shared" ref="E30:H30" si="0">SUM(E10:E29)</f>
        <v>86</v>
      </c>
      <c r="F30" s="12">
        <f t="shared" si="0"/>
        <v>29.271999999999998</v>
      </c>
      <c r="G30" s="12">
        <f t="shared" si="0"/>
        <v>21</v>
      </c>
      <c r="H30" s="12">
        <f t="shared" si="0"/>
        <v>42</v>
      </c>
      <c r="I30" s="53">
        <f>SUM(I10:I29)</f>
        <v>248.55099999999996</v>
      </c>
      <c r="J30" s="26"/>
      <c r="K30" s="26"/>
      <c r="L30" s="26"/>
    </row>
    <row r="31" spans="1:12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1"/>
  <sheetViews>
    <sheetView view="pageBreakPreview" zoomScale="90" zoomScaleNormal="80" zoomScaleSheetLayoutView="90" workbookViewId="0">
      <pane xSplit="1" ySplit="9" topLeftCell="B2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210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66.558000000000007</v>
      </c>
      <c r="C10" s="10">
        <v>86</v>
      </c>
      <c r="D10" s="10">
        <v>67.418999999999997</v>
      </c>
      <c r="E10" s="10">
        <v>292.84399999999999</v>
      </c>
      <c r="F10" s="10">
        <v>28</v>
      </c>
      <c r="G10" s="10">
        <v>1155</v>
      </c>
      <c r="H10" s="10">
        <v>18</v>
      </c>
      <c r="I10" s="10">
        <v>15</v>
      </c>
      <c r="J10" s="21">
        <v>3</v>
      </c>
      <c r="K10" s="15"/>
      <c r="L10" s="15"/>
      <c r="M10" s="15"/>
    </row>
    <row r="11" spans="1:13" ht="15" customHeight="1" x14ac:dyDescent="0.2">
      <c r="A11" s="69" t="s">
        <v>191</v>
      </c>
      <c r="B11" s="16">
        <v>19</v>
      </c>
      <c r="C11" s="16">
        <v>158</v>
      </c>
      <c r="D11" s="16">
        <v>18.283000000000001</v>
      </c>
      <c r="E11" s="16">
        <v>101.81100000000001</v>
      </c>
      <c r="F11" s="16">
        <v>13</v>
      </c>
      <c r="G11" s="16">
        <v>353</v>
      </c>
      <c r="H11" s="16">
        <v>8</v>
      </c>
      <c r="I11" s="16">
        <v>1</v>
      </c>
      <c r="J11" s="22">
        <v>2</v>
      </c>
      <c r="K11" s="15"/>
      <c r="L11" s="15"/>
      <c r="M11" s="15"/>
    </row>
    <row r="12" spans="1:13" ht="15" customHeight="1" x14ac:dyDescent="0.2">
      <c r="A12" s="69" t="s">
        <v>192</v>
      </c>
      <c r="B12" s="16">
        <v>6</v>
      </c>
      <c r="C12" s="16">
        <v>6</v>
      </c>
      <c r="D12" s="16">
        <v>12</v>
      </c>
      <c r="E12" s="16">
        <v>51.17</v>
      </c>
      <c r="F12" s="16">
        <v>3.0179999999999998</v>
      </c>
      <c r="G12" s="16">
        <v>134</v>
      </c>
      <c r="H12" s="16">
        <v>5</v>
      </c>
      <c r="I12" s="16">
        <v>2</v>
      </c>
      <c r="J12" s="22">
        <v>1</v>
      </c>
      <c r="K12" s="15"/>
      <c r="L12" s="15"/>
      <c r="M12" s="15"/>
    </row>
    <row r="13" spans="1:13" ht="15" customHeight="1" x14ac:dyDescent="0.2">
      <c r="A13" s="69" t="s">
        <v>193</v>
      </c>
      <c r="B13" s="16">
        <v>7</v>
      </c>
      <c r="C13" s="16">
        <v>3</v>
      </c>
      <c r="D13" s="16">
        <v>4.266</v>
      </c>
      <c r="E13" s="16">
        <v>27.422999999999998</v>
      </c>
      <c r="F13" s="16">
        <v>3</v>
      </c>
      <c r="G13" s="16">
        <v>51</v>
      </c>
      <c r="H13" s="16">
        <v>2</v>
      </c>
      <c r="I13" s="16">
        <v>2</v>
      </c>
      <c r="J13" s="22">
        <v>1</v>
      </c>
      <c r="K13" s="15"/>
      <c r="L13" s="15"/>
      <c r="M13" s="15"/>
    </row>
    <row r="14" spans="1:13" ht="15" customHeight="1" x14ac:dyDescent="0.2">
      <c r="A14" s="69" t="s">
        <v>194</v>
      </c>
      <c r="B14" s="16">
        <v>17.600000000000001</v>
      </c>
      <c r="C14" s="16">
        <v>28</v>
      </c>
      <c r="D14" s="16">
        <v>18</v>
      </c>
      <c r="E14" s="16">
        <v>64.58</v>
      </c>
      <c r="F14" s="16">
        <v>5</v>
      </c>
      <c r="G14" s="16">
        <v>264</v>
      </c>
      <c r="H14" s="16">
        <v>5</v>
      </c>
      <c r="I14" s="16">
        <v>3</v>
      </c>
      <c r="J14" s="22">
        <v>0</v>
      </c>
      <c r="K14" s="15"/>
      <c r="L14" s="15"/>
      <c r="M14" s="15"/>
    </row>
    <row r="15" spans="1:13" ht="15" customHeight="1" x14ac:dyDescent="0.2">
      <c r="A15" s="69" t="s">
        <v>195</v>
      </c>
      <c r="B15" s="16">
        <v>17</v>
      </c>
      <c r="C15" s="16">
        <v>25</v>
      </c>
      <c r="D15" s="16">
        <v>15.516999999999999</v>
      </c>
      <c r="E15" s="16">
        <v>80.204999999999998</v>
      </c>
      <c r="F15" s="16">
        <v>4</v>
      </c>
      <c r="G15" s="16">
        <v>239</v>
      </c>
      <c r="H15" s="16">
        <v>6</v>
      </c>
      <c r="I15" s="16">
        <v>1</v>
      </c>
      <c r="J15" s="22">
        <v>0</v>
      </c>
      <c r="K15" s="15"/>
      <c r="L15" s="15"/>
      <c r="M15" s="15"/>
    </row>
    <row r="16" spans="1:13" ht="15" customHeight="1" x14ac:dyDescent="0.2">
      <c r="A16" s="69" t="s">
        <v>196</v>
      </c>
      <c r="B16" s="16">
        <v>5.6</v>
      </c>
      <c r="C16" s="16">
        <v>4</v>
      </c>
      <c r="D16" s="16">
        <v>6</v>
      </c>
      <c r="E16" s="16">
        <v>27.922999999999998</v>
      </c>
      <c r="F16" s="16">
        <v>2</v>
      </c>
      <c r="G16" s="16">
        <v>64</v>
      </c>
      <c r="H16" s="16">
        <v>1</v>
      </c>
      <c r="I16" s="16">
        <v>1</v>
      </c>
      <c r="J16" s="22">
        <v>1</v>
      </c>
      <c r="K16" s="15"/>
      <c r="L16" s="15"/>
      <c r="M16" s="15"/>
    </row>
    <row r="17" spans="1:13" ht="15" customHeight="1" x14ac:dyDescent="0.2">
      <c r="A17" s="69" t="s">
        <v>197</v>
      </c>
      <c r="B17" s="16">
        <v>7</v>
      </c>
      <c r="C17" s="16">
        <v>8</v>
      </c>
      <c r="D17" s="16">
        <v>2</v>
      </c>
      <c r="E17" s="16">
        <v>20.399999999999999</v>
      </c>
      <c r="F17" s="16">
        <v>2</v>
      </c>
      <c r="G17" s="16">
        <v>76</v>
      </c>
      <c r="H17" s="16">
        <v>0</v>
      </c>
      <c r="I17" s="16">
        <v>2</v>
      </c>
      <c r="J17" s="22">
        <v>1</v>
      </c>
      <c r="K17" s="15"/>
      <c r="L17" s="15"/>
      <c r="M17" s="15"/>
    </row>
    <row r="18" spans="1:13" ht="15" customHeight="1" x14ac:dyDescent="0.2">
      <c r="A18" s="69" t="s">
        <v>198</v>
      </c>
      <c r="B18" s="16">
        <v>15</v>
      </c>
      <c r="C18" s="16">
        <v>21</v>
      </c>
      <c r="D18" s="16">
        <v>9.4280000000000008</v>
      </c>
      <c r="E18" s="16">
        <v>64.242000000000004</v>
      </c>
      <c r="F18" s="16">
        <v>7.04</v>
      </c>
      <c r="G18" s="16">
        <v>167</v>
      </c>
      <c r="H18" s="16">
        <v>5</v>
      </c>
      <c r="I18" s="16">
        <v>5.6</v>
      </c>
      <c r="J18" s="22">
        <v>0</v>
      </c>
      <c r="K18" s="15"/>
      <c r="L18" s="15"/>
      <c r="M18" s="15"/>
    </row>
    <row r="19" spans="1:13" ht="15" customHeight="1" x14ac:dyDescent="0.2">
      <c r="A19" s="69" t="s">
        <v>199</v>
      </c>
      <c r="B19" s="16">
        <v>6.75</v>
      </c>
      <c r="C19" s="16">
        <v>4</v>
      </c>
      <c r="D19" s="16">
        <v>6</v>
      </c>
      <c r="E19" s="16">
        <v>30</v>
      </c>
      <c r="F19" s="16">
        <v>4</v>
      </c>
      <c r="G19" s="16">
        <v>65</v>
      </c>
      <c r="H19" s="16">
        <v>7</v>
      </c>
      <c r="I19" s="16">
        <v>2</v>
      </c>
      <c r="J19" s="22">
        <v>1</v>
      </c>
      <c r="K19" s="15"/>
      <c r="L19" s="15"/>
      <c r="M19" s="15"/>
    </row>
    <row r="20" spans="1:13" ht="15" customHeight="1" x14ac:dyDescent="0.2">
      <c r="A20" s="69" t="s">
        <v>200</v>
      </c>
      <c r="B20" s="16">
        <v>2</v>
      </c>
      <c r="C20" s="16">
        <v>7</v>
      </c>
      <c r="D20" s="16">
        <v>3</v>
      </c>
      <c r="E20" s="16">
        <v>26.407</v>
      </c>
      <c r="F20" s="16">
        <v>4</v>
      </c>
      <c r="G20" s="16">
        <v>72</v>
      </c>
      <c r="H20" s="16">
        <v>5</v>
      </c>
      <c r="I20" s="16">
        <v>1</v>
      </c>
      <c r="J20" s="22">
        <v>0</v>
      </c>
      <c r="K20" s="15"/>
      <c r="L20" s="15"/>
      <c r="M20" s="15"/>
    </row>
    <row r="21" spans="1:13" ht="15" customHeight="1" x14ac:dyDescent="0.2">
      <c r="A21" s="69" t="s">
        <v>201</v>
      </c>
      <c r="B21" s="16">
        <v>0</v>
      </c>
      <c r="C21" s="16">
        <v>2</v>
      </c>
      <c r="D21" s="16">
        <v>1</v>
      </c>
      <c r="E21" s="16">
        <v>4</v>
      </c>
      <c r="F21" s="16">
        <v>0</v>
      </c>
      <c r="G21" s="16">
        <v>12</v>
      </c>
      <c r="H21" s="16">
        <v>0</v>
      </c>
      <c r="I21" s="16">
        <v>0</v>
      </c>
      <c r="J21" s="22">
        <v>0</v>
      </c>
      <c r="K21" s="15"/>
      <c r="L21" s="15"/>
      <c r="M21" s="15"/>
    </row>
    <row r="22" spans="1:13" ht="15" customHeight="1" x14ac:dyDescent="0.2">
      <c r="A22" s="69" t="s">
        <v>202</v>
      </c>
      <c r="B22" s="16">
        <v>1</v>
      </c>
      <c r="C22" s="16">
        <v>2</v>
      </c>
      <c r="D22" s="16">
        <v>1</v>
      </c>
      <c r="E22" s="16">
        <v>5.5549999999999997</v>
      </c>
      <c r="F22" s="16">
        <v>0</v>
      </c>
      <c r="G22" s="16">
        <v>7</v>
      </c>
      <c r="H22" s="16">
        <v>1</v>
      </c>
      <c r="I22" s="16">
        <v>0</v>
      </c>
      <c r="J22" s="22">
        <v>0</v>
      </c>
      <c r="K22" s="15"/>
      <c r="L22" s="15"/>
      <c r="M22" s="15"/>
    </row>
    <row r="23" spans="1:13" ht="15" customHeight="1" x14ac:dyDescent="0.2">
      <c r="A23" s="69" t="s">
        <v>203</v>
      </c>
      <c r="B23" s="16">
        <v>9.9</v>
      </c>
      <c r="C23" s="16">
        <v>3</v>
      </c>
      <c r="D23" s="16">
        <v>3</v>
      </c>
      <c r="E23" s="16">
        <v>18.789000000000001</v>
      </c>
      <c r="F23" s="16">
        <v>1</v>
      </c>
      <c r="G23" s="16">
        <v>58</v>
      </c>
      <c r="H23" s="16">
        <v>3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6</v>
      </c>
      <c r="C24" s="16">
        <v>4</v>
      </c>
      <c r="D24" s="16">
        <v>2</v>
      </c>
      <c r="E24" s="16">
        <v>12.571</v>
      </c>
      <c r="F24" s="16">
        <v>0</v>
      </c>
      <c r="G24" s="16">
        <v>57</v>
      </c>
      <c r="H24" s="16">
        <v>0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2</v>
      </c>
      <c r="C25" s="16">
        <v>2</v>
      </c>
      <c r="D25" s="16">
        <v>1</v>
      </c>
      <c r="E25" s="16">
        <v>11.9</v>
      </c>
      <c r="F25" s="16">
        <v>0</v>
      </c>
      <c r="G25" s="16">
        <v>18</v>
      </c>
      <c r="H25" s="16">
        <v>0</v>
      </c>
      <c r="I25" s="16">
        <v>0</v>
      </c>
      <c r="J25" s="22">
        <v>0</v>
      </c>
      <c r="K25" s="15"/>
      <c r="L25" s="15"/>
      <c r="M25" s="15"/>
    </row>
    <row r="26" spans="1:13" ht="15" customHeight="1" x14ac:dyDescent="0.2">
      <c r="A26" s="69" t="s">
        <v>206</v>
      </c>
      <c r="B26" s="16">
        <v>1</v>
      </c>
      <c r="C26" s="16">
        <v>1</v>
      </c>
      <c r="D26" s="16">
        <v>0</v>
      </c>
      <c r="E26" s="16">
        <v>12</v>
      </c>
      <c r="F26" s="16">
        <v>0</v>
      </c>
      <c r="G26" s="16">
        <v>18</v>
      </c>
      <c r="H26" s="16">
        <v>1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0</v>
      </c>
      <c r="C27" s="16">
        <v>1</v>
      </c>
      <c r="D27" s="16">
        <v>0</v>
      </c>
      <c r="E27" s="16">
        <v>3</v>
      </c>
      <c r="F27" s="16">
        <v>1</v>
      </c>
      <c r="G27" s="16">
        <v>7</v>
      </c>
      <c r="H27" s="16">
        <v>0</v>
      </c>
      <c r="I27" s="16">
        <v>0</v>
      </c>
      <c r="J27" s="22">
        <v>0</v>
      </c>
      <c r="K27" s="15"/>
      <c r="L27" s="15"/>
      <c r="M27" s="15"/>
    </row>
    <row r="28" spans="1:13" ht="15" customHeight="1" x14ac:dyDescent="0.2">
      <c r="A28" s="69" t="s">
        <v>208</v>
      </c>
      <c r="B28" s="16">
        <v>2</v>
      </c>
      <c r="C28" s="16">
        <v>2</v>
      </c>
      <c r="D28" s="16">
        <v>4</v>
      </c>
      <c r="E28" s="16">
        <v>15.714</v>
      </c>
      <c r="F28" s="16">
        <v>2</v>
      </c>
      <c r="G28" s="16">
        <v>13</v>
      </c>
      <c r="H28" s="16">
        <v>2</v>
      </c>
      <c r="I28" s="16">
        <v>0</v>
      </c>
      <c r="J28" s="22">
        <v>0</v>
      </c>
      <c r="K28" s="15"/>
      <c r="L28" s="15"/>
      <c r="M28" s="15"/>
    </row>
    <row r="29" spans="1:13" ht="15" customHeight="1" thickBot="1" x14ac:dyDescent="0.25">
      <c r="A29" s="69" t="s">
        <v>209</v>
      </c>
      <c r="B29" s="16">
        <v>7</v>
      </c>
      <c r="C29" s="16">
        <v>1</v>
      </c>
      <c r="D29" s="16">
        <v>2</v>
      </c>
      <c r="E29" s="16">
        <v>14</v>
      </c>
      <c r="F29" s="16">
        <v>0</v>
      </c>
      <c r="G29" s="16">
        <v>44</v>
      </c>
      <c r="H29" s="16">
        <v>0</v>
      </c>
      <c r="I29" s="16">
        <v>1.5</v>
      </c>
      <c r="J29" s="22">
        <v>0</v>
      </c>
      <c r="K29" s="15"/>
      <c r="L29" s="15"/>
      <c r="M29" s="15"/>
    </row>
    <row r="30" spans="1:13" ht="15" customHeight="1" thickTop="1" thickBot="1" x14ac:dyDescent="0.25">
      <c r="A30" s="13" t="str">
        <f>日本共産党!A30</f>
        <v>愛媛県合計</v>
      </c>
      <c r="B30" s="11">
        <f>SUM(B10:B29)</f>
        <v>198.40800000000002</v>
      </c>
      <c r="C30" s="11">
        <f>SUM(C10:C29)</f>
        <v>368</v>
      </c>
      <c r="D30" s="11">
        <f t="shared" ref="D30:H30" si="0">SUM(D10:D29)</f>
        <v>175.91300000000001</v>
      </c>
      <c r="E30" s="11">
        <f t="shared" si="0"/>
        <v>884.53399999999999</v>
      </c>
      <c r="F30" s="11">
        <f t="shared" si="0"/>
        <v>79.058000000000007</v>
      </c>
      <c r="G30" s="11">
        <f t="shared" si="0"/>
        <v>2874</v>
      </c>
      <c r="H30" s="11">
        <f t="shared" si="0"/>
        <v>69</v>
      </c>
      <c r="I30" s="12">
        <f>SUM(I10:I29)</f>
        <v>37.1</v>
      </c>
      <c r="J30" s="23">
        <f>SUM(J10:J29)</f>
        <v>10</v>
      </c>
      <c r="K30" s="26"/>
      <c r="L30" s="26"/>
      <c r="M30" s="26"/>
    </row>
    <row r="31" spans="1:13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31"/>
  <sheetViews>
    <sheetView view="pageBreakPreview" zoomScale="90" zoomScaleNormal="80" zoomScaleSheetLayoutView="90" workbookViewId="0">
      <pane xSplit="1" ySplit="9" topLeftCell="B25" activePane="bottomRight" state="frozen"/>
      <selection activeCell="A5" sqref="A5:A7"/>
      <selection pane="topRight" activeCell="A5" sqref="A5:A7"/>
      <selection pane="bottomLeft" activeCell="A5" sqref="A5:A7"/>
      <selection pane="bottomRight" activeCell="B31" sqref="B31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72</v>
      </c>
      <c r="C10" s="15"/>
      <c r="D10" s="15"/>
      <c r="E10" s="15"/>
    </row>
    <row r="11" spans="1:8" ht="15" customHeight="1" x14ac:dyDescent="0.2">
      <c r="A11" s="69" t="s">
        <v>191</v>
      </c>
      <c r="B11" s="29">
        <v>23</v>
      </c>
      <c r="C11" s="15"/>
      <c r="D11" s="15"/>
      <c r="E11" s="15"/>
    </row>
    <row r="12" spans="1:8" ht="15" customHeight="1" x14ac:dyDescent="0.2">
      <c r="A12" s="69" t="s">
        <v>192</v>
      </c>
      <c r="B12" s="29">
        <v>13</v>
      </c>
      <c r="C12" s="15"/>
      <c r="D12" s="15"/>
      <c r="E12" s="15"/>
    </row>
    <row r="13" spans="1:8" ht="15" customHeight="1" x14ac:dyDescent="0.2">
      <c r="A13" s="69" t="s">
        <v>193</v>
      </c>
      <c r="B13" s="29">
        <v>8</v>
      </c>
      <c r="C13" s="15"/>
      <c r="D13" s="15"/>
      <c r="E13" s="15"/>
    </row>
    <row r="14" spans="1:8" ht="15" customHeight="1" x14ac:dyDescent="0.2">
      <c r="A14" s="69" t="s">
        <v>194</v>
      </c>
      <c r="B14" s="29">
        <v>20</v>
      </c>
      <c r="C14" s="15"/>
      <c r="D14" s="15"/>
      <c r="E14" s="15"/>
    </row>
    <row r="15" spans="1:8" ht="15" customHeight="1" x14ac:dyDescent="0.2">
      <c r="A15" s="69" t="s">
        <v>195</v>
      </c>
      <c r="B15" s="29">
        <v>20</v>
      </c>
      <c r="C15" s="15"/>
      <c r="D15" s="15"/>
      <c r="E15" s="15"/>
    </row>
    <row r="16" spans="1:8" ht="15" customHeight="1" x14ac:dyDescent="0.2">
      <c r="A16" s="69" t="s">
        <v>196</v>
      </c>
      <c r="B16" s="29">
        <v>9</v>
      </c>
      <c r="C16" s="15"/>
      <c r="D16" s="15"/>
      <c r="E16" s="15"/>
    </row>
    <row r="17" spans="1:8" ht="15" customHeight="1" x14ac:dyDescent="0.2">
      <c r="A17" s="69" t="s">
        <v>197</v>
      </c>
      <c r="B17" s="29">
        <v>10</v>
      </c>
      <c r="C17" s="15"/>
      <c r="D17" s="15"/>
      <c r="E17" s="15"/>
    </row>
    <row r="18" spans="1:8" ht="15" customHeight="1" x14ac:dyDescent="0.2">
      <c r="A18" s="69" t="s">
        <v>198</v>
      </c>
      <c r="B18" s="29">
        <v>17</v>
      </c>
      <c r="C18" s="15"/>
      <c r="D18" s="15"/>
      <c r="E18" s="15"/>
    </row>
    <row r="19" spans="1:8" ht="15" customHeight="1" x14ac:dyDescent="0.2">
      <c r="A19" s="69" t="s">
        <v>199</v>
      </c>
      <c r="B19" s="29">
        <v>6</v>
      </c>
      <c r="C19" s="15"/>
      <c r="D19" s="15"/>
      <c r="E19" s="15"/>
    </row>
    <row r="20" spans="1:8" ht="15" customHeight="1" x14ac:dyDescent="0.2">
      <c r="A20" s="69" t="s">
        <v>200</v>
      </c>
      <c r="B20" s="29">
        <v>4</v>
      </c>
      <c r="C20" s="15"/>
      <c r="D20" s="15"/>
      <c r="E20" s="15"/>
    </row>
    <row r="21" spans="1:8" ht="15" customHeight="1" x14ac:dyDescent="0.2">
      <c r="A21" s="69" t="s">
        <v>201</v>
      </c>
      <c r="B21" s="29">
        <v>1</v>
      </c>
      <c r="C21" s="15"/>
      <c r="D21" s="15"/>
      <c r="E21" s="15"/>
    </row>
    <row r="22" spans="1:8" ht="15" customHeight="1" x14ac:dyDescent="0.2">
      <c r="A22" s="69" t="s">
        <v>202</v>
      </c>
      <c r="B22" s="29">
        <v>1</v>
      </c>
      <c r="C22" s="15"/>
      <c r="D22" s="15"/>
      <c r="E22" s="15"/>
    </row>
    <row r="23" spans="1:8" ht="15" customHeight="1" x14ac:dyDescent="0.2">
      <c r="A23" s="69" t="s">
        <v>203</v>
      </c>
      <c r="B23" s="29">
        <v>2</v>
      </c>
      <c r="C23" s="15"/>
      <c r="D23" s="15"/>
      <c r="E23" s="15"/>
    </row>
    <row r="24" spans="1:8" ht="15" customHeight="1" x14ac:dyDescent="0.2">
      <c r="A24" s="69" t="s">
        <v>204</v>
      </c>
      <c r="B24" s="29">
        <v>4</v>
      </c>
      <c r="C24" s="15"/>
      <c r="D24" s="15"/>
      <c r="E24" s="15"/>
    </row>
    <row r="25" spans="1:8" ht="15" customHeight="1" x14ac:dyDescent="0.2">
      <c r="A25" s="69" t="s">
        <v>205</v>
      </c>
      <c r="B25" s="29">
        <v>2</v>
      </c>
      <c r="C25" s="15"/>
      <c r="D25" s="15"/>
      <c r="E25" s="15"/>
    </row>
    <row r="26" spans="1:8" ht="15" customHeight="1" x14ac:dyDescent="0.2">
      <c r="A26" s="69" t="s">
        <v>206</v>
      </c>
      <c r="B26" s="29">
        <v>1</v>
      </c>
      <c r="C26" s="15"/>
      <c r="D26" s="15"/>
      <c r="E26" s="15"/>
    </row>
    <row r="27" spans="1:8" ht="15" customHeight="1" x14ac:dyDescent="0.2">
      <c r="A27" s="69" t="s">
        <v>207</v>
      </c>
      <c r="B27" s="29">
        <v>0</v>
      </c>
      <c r="C27" s="15"/>
      <c r="D27" s="15"/>
      <c r="E27" s="15"/>
    </row>
    <row r="28" spans="1:8" ht="15" customHeight="1" x14ac:dyDescent="0.2">
      <c r="A28" s="69" t="s">
        <v>208</v>
      </c>
      <c r="B28" s="29">
        <v>1</v>
      </c>
      <c r="C28" s="15"/>
      <c r="D28" s="15"/>
      <c r="E28" s="15"/>
    </row>
    <row r="29" spans="1:8" ht="15" customHeight="1" thickBot="1" x14ac:dyDescent="0.25">
      <c r="A29" s="69" t="s">
        <v>209</v>
      </c>
      <c r="B29" s="29">
        <v>7</v>
      </c>
      <c r="C29" s="15"/>
      <c r="D29" s="15"/>
      <c r="E29" s="15"/>
    </row>
    <row r="30" spans="1:8" ht="15" customHeight="1" thickTop="1" thickBot="1" x14ac:dyDescent="0.25">
      <c r="A30" s="13" t="str">
        <f>日本共産党!A30</f>
        <v>愛媛県合計</v>
      </c>
      <c r="B30" s="30">
        <f>SUM(B10:B29)</f>
        <v>221</v>
      </c>
      <c r="C30" s="26"/>
      <c r="D30" s="26"/>
      <c r="E30" s="26"/>
    </row>
    <row r="31" spans="1:8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1"/>
  <sheetViews>
    <sheetView view="pageBreakPreview" zoomScale="80" zoomScaleNormal="80" zoomScaleSheetLayoutView="80" workbookViewId="0">
      <pane xSplit="1" ySplit="9" topLeftCell="Q10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210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225.63900000000001</v>
      </c>
      <c r="C10" s="10">
        <v>127.36</v>
      </c>
      <c r="D10" s="10">
        <v>26</v>
      </c>
      <c r="E10" s="10">
        <v>20</v>
      </c>
      <c r="F10" s="10">
        <v>20.689</v>
      </c>
      <c r="G10" s="10">
        <v>12</v>
      </c>
      <c r="H10" s="10">
        <v>40.234999999999999</v>
      </c>
      <c r="I10" s="10">
        <v>70</v>
      </c>
      <c r="J10" s="10">
        <v>41</v>
      </c>
      <c r="K10" s="10">
        <v>13</v>
      </c>
      <c r="L10" s="10">
        <v>16.039000000000001</v>
      </c>
      <c r="M10" s="10">
        <v>110</v>
      </c>
      <c r="N10" s="10">
        <v>14</v>
      </c>
      <c r="O10" s="21">
        <v>322</v>
      </c>
      <c r="P10" s="10">
        <v>28.077000000000002</v>
      </c>
      <c r="Q10" s="10">
        <v>182</v>
      </c>
      <c r="R10" s="10">
        <v>12</v>
      </c>
      <c r="S10" s="10">
        <v>12</v>
      </c>
      <c r="T10" s="10">
        <v>18</v>
      </c>
      <c r="U10" s="10">
        <v>134</v>
      </c>
      <c r="V10" s="10">
        <v>11.202999999999999</v>
      </c>
      <c r="W10" s="10">
        <v>14</v>
      </c>
      <c r="X10" s="10">
        <v>5</v>
      </c>
      <c r="Y10" s="10">
        <v>126</v>
      </c>
      <c r="Z10" s="10">
        <v>11</v>
      </c>
      <c r="AA10" s="10">
        <v>44</v>
      </c>
    </row>
    <row r="11" spans="1:27" ht="15" customHeight="1" x14ac:dyDescent="0.2">
      <c r="A11" s="69" t="s">
        <v>191</v>
      </c>
      <c r="B11" s="16">
        <v>70.751999999999995</v>
      </c>
      <c r="C11" s="16">
        <v>23.247</v>
      </c>
      <c r="D11" s="16">
        <v>5</v>
      </c>
      <c r="E11" s="16">
        <v>7</v>
      </c>
      <c r="F11" s="16">
        <v>9.2569999999999997</v>
      </c>
      <c r="G11" s="16">
        <v>2</v>
      </c>
      <c r="H11" s="16">
        <v>10.323</v>
      </c>
      <c r="I11" s="16">
        <v>18</v>
      </c>
      <c r="J11" s="16">
        <v>15</v>
      </c>
      <c r="K11" s="16">
        <v>4</v>
      </c>
      <c r="L11" s="16">
        <v>4</v>
      </c>
      <c r="M11" s="16">
        <v>23</v>
      </c>
      <c r="N11" s="16">
        <v>3</v>
      </c>
      <c r="O11" s="22">
        <v>27</v>
      </c>
      <c r="P11" s="16">
        <v>14.07</v>
      </c>
      <c r="Q11" s="16">
        <v>22</v>
      </c>
      <c r="R11" s="16">
        <v>4</v>
      </c>
      <c r="S11" s="16">
        <v>4</v>
      </c>
      <c r="T11" s="16">
        <v>3.1360000000000001</v>
      </c>
      <c r="U11" s="16">
        <v>34</v>
      </c>
      <c r="V11" s="16">
        <v>2.1659999999999999</v>
      </c>
      <c r="W11" s="16">
        <v>1</v>
      </c>
      <c r="X11" s="16">
        <v>1</v>
      </c>
      <c r="Y11" s="16">
        <v>24</v>
      </c>
      <c r="Z11" s="16">
        <v>3</v>
      </c>
      <c r="AA11" s="16">
        <v>26</v>
      </c>
    </row>
    <row r="12" spans="1:27" ht="15" customHeight="1" x14ac:dyDescent="0.2">
      <c r="A12" s="69" t="s">
        <v>192</v>
      </c>
      <c r="B12" s="16">
        <v>48.841999999999999</v>
      </c>
      <c r="C12" s="16">
        <v>9.157</v>
      </c>
      <c r="D12" s="16">
        <v>3.0179999999999998</v>
      </c>
      <c r="E12" s="16">
        <v>2</v>
      </c>
      <c r="F12" s="16">
        <v>3.2850000000000001</v>
      </c>
      <c r="G12" s="16">
        <v>3</v>
      </c>
      <c r="H12" s="16">
        <v>4.1020000000000003</v>
      </c>
      <c r="I12" s="16">
        <v>6</v>
      </c>
      <c r="J12" s="16">
        <v>7</v>
      </c>
      <c r="K12" s="16">
        <v>0</v>
      </c>
      <c r="L12" s="16">
        <v>6</v>
      </c>
      <c r="M12" s="16">
        <v>5</v>
      </c>
      <c r="N12" s="16">
        <v>1</v>
      </c>
      <c r="O12" s="22">
        <v>11</v>
      </c>
      <c r="P12" s="16">
        <v>3.0150000000000001</v>
      </c>
      <c r="Q12" s="16">
        <v>96</v>
      </c>
      <c r="R12" s="16">
        <v>0</v>
      </c>
      <c r="S12" s="16">
        <v>3</v>
      </c>
      <c r="T12" s="16">
        <v>2</v>
      </c>
      <c r="U12" s="16">
        <v>24</v>
      </c>
      <c r="V12" s="16">
        <v>1</v>
      </c>
      <c r="W12" s="16">
        <v>0</v>
      </c>
      <c r="X12" s="16">
        <v>0</v>
      </c>
      <c r="Y12" s="16">
        <v>14</v>
      </c>
      <c r="Z12" s="16">
        <v>0</v>
      </c>
      <c r="AA12" s="16">
        <v>3</v>
      </c>
    </row>
    <row r="13" spans="1:27" ht="15" customHeight="1" x14ac:dyDescent="0.2">
      <c r="A13" s="69" t="s">
        <v>193</v>
      </c>
      <c r="B13" s="16">
        <v>9</v>
      </c>
      <c r="C13" s="16">
        <v>4</v>
      </c>
      <c r="D13" s="16">
        <v>0</v>
      </c>
      <c r="E13" s="16">
        <v>2</v>
      </c>
      <c r="F13" s="16">
        <v>0</v>
      </c>
      <c r="G13" s="16">
        <v>0</v>
      </c>
      <c r="H13" s="16">
        <v>1</v>
      </c>
      <c r="I13" s="16">
        <v>5</v>
      </c>
      <c r="J13" s="16">
        <v>2</v>
      </c>
      <c r="K13" s="16">
        <v>2</v>
      </c>
      <c r="L13" s="16">
        <v>0</v>
      </c>
      <c r="M13" s="16">
        <v>5</v>
      </c>
      <c r="N13" s="16">
        <v>0</v>
      </c>
      <c r="O13" s="22">
        <v>1</v>
      </c>
      <c r="P13" s="16">
        <v>1</v>
      </c>
      <c r="Q13" s="16">
        <v>15</v>
      </c>
      <c r="R13" s="16">
        <v>0</v>
      </c>
      <c r="S13" s="16">
        <v>1</v>
      </c>
      <c r="T13" s="16">
        <v>0</v>
      </c>
      <c r="U13" s="16">
        <v>9</v>
      </c>
      <c r="V13" s="16">
        <v>1</v>
      </c>
      <c r="W13" s="16">
        <v>0</v>
      </c>
      <c r="X13" s="16">
        <v>0</v>
      </c>
      <c r="Y13" s="16">
        <v>7</v>
      </c>
      <c r="Z13" s="16">
        <v>1</v>
      </c>
      <c r="AA13" s="16">
        <v>6</v>
      </c>
    </row>
    <row r="14" spans="1:27" ht="15" customHeight="1" x14ac:dyDescent="0.2">
      <c r="A14" s="69" t="s">
        <v>194</v>
      </c>
      <c r="B14" s="16">
        <v>51</v>
      </c>
      <c r="C14" s="16">
        <v>30</v>
      </c>
      <c r="D14" s="16">
        <v>1</v>
      </c>
      <c r="E14" s="16">
        <v>5</v>
      </c>
      <c r="F14" s="16">
        <v>6.1710000000000003</v>
      </c>
      <c r="G14" s="16">
        <v>2</v>
      </c>
      <c r="H14" s="16">
        <v>12.04</v>
      </c>
      <c r="I14" s="16">
        <v>11</v>
      </c>
      <c r="J14" s="16">
        <v>8</v>
      </c>
      <c r="K14" s="16">
        <v>0</v>
      </c>
      <c r="L14" s="16">
        <v>4.1289999999999996</v>
      </c>
      <c r="M14" s="16">
        <v>20</v>
      </c>
      <c r="N14" s="16">
        <v>3</v>
      </c>
      <c r="O14" s="22">
        <v>19</v>
      </c>
      <c r="P14" s="16">
        <v>8.0269999999999992</v>
      </c>
      <c r="Q14" s="16">
        <v>14</v>
      </c>
      <c r="R14" s="16">
        <v>2</v>
      </c>
      <c r="S14" s="16">
        <v>1</v>
      </c>
      <c r="T14" s="16">
        <v>3</v>
      </c>
      <c r="U14" s="16">
        <v>30</v>
      </c>
      <c r="V14" s="16">
        <v>0</v>
      </c>
      <c r="W14" s="16">
        <v>5</v>
      </c>
      <c r="X14" s="16">
        <v>0</v>
      </c>
      <c r="Y14" s="16">
        <v>17</v>
      </c>
      <c r="Z14" s="16">
        <v>9</v>
      </c>
      <c r="AA14" s="16">
        <v>13</v>
      </c>
    </row>
    <row r="15" spans="1:27" ht="15" customHeight="1" x14ac:dyDescent="0.2">
      <c r="A15" s="69" t="s">
        <v>195</v>
      </c>
      <c r="B15" s="16">
        <v>38</v>
      </c>
      <c r="C15" s="16">
        <v>20</v>
      </c>
      <c r="D15" s="16">
        <v>0</v>
      </c>
      <c r="E15" s="16">
        <v>6</v>
      </c>
      <c r="F15" s="16">
        <v>3</v>
      </c>
      <c r="G15" s="16">
        <v>2</v>
      </c>
      <c r="H15" s="16">
        <v>7.1349999999999998</v>
      </c>
      <c r="I15" s="16">
        <v>30</v>
      </c>
      <c r="J15" s="16">
        <v>5</v>
      </c>
      <c r="K15" s="16">
        <v>3</v>
      </c>
      <c r="L15" s="16">
        <v>7</v>
      </c>
      <c r="M15" s="16">
        <v>11</v>
      </c>
      <c r="N15" s="16">
        <v>3</v>
      </c>
      <c r="O15" s="22">
        <v>14</v>
      </c>
      <c r="P15" s="16">
        <v>6.0570000000000004</v>
      </c>
      <c r="Q15" s="16">
        <v>2</v>
      </c>
      <c r="R15" s="16">
        <v>1</v>
      </c>
      <c r="S15" s="16">
        <v>0</v>
      </c>
      <c r="T15" s="16">
        <v>4</v>
      </c>
      <c r="U15" s="16">
        <v>22</v>
      </c>
      <c r="V15" s="16">
        <v>0</v>
      </c>
      <c r="W15" s="16">
        <v>4</v>
      </c>
      <c r="X15" s="16">
        <v>0</v>
      </c>
      <c r="Y15" s="16">
        <v>0</v>
      </c>
      <c r="Z15" s="16">
        <v>12</v>
      </c>
      <c r="AA15" s="16">
        <v>13</v>
      </c>
    </row>
    <row r="16" spans="1:27" ht="15" customHeight="1" x14ac:dyDescent="0.2">
      <c r="A16" s="69" t="s">
        <v>196</v>
      </c>
      <c r="B16" s="16">
        <v>10</v>
      </c>
      <c r="C16" s="16">
        <v>8</v>
      </c>
      <c r="D16" s="16">
        <v>0</v>
      </c>
      <c r="E16" s="16">
        <v>0</v>
      </c>
      <c r="F16" s="16">
        <v>0</v>
      </c>
      <c r="G16" s="16">
        <v>1</v>
      </c>
      <c r="H16" s="16">
        <v>1</v>
      </c>
      <c r="I16" s="16">
        <v>3</v>
      </c>
      <c r="J16" s="16">
        <v>5</v>
      </c>
      <c r="K16" s="16">
        <v>0</v>
      </c>
      <c r="L16" s="16">
        <v>1.032</v>
      </c>
      <c r="M16" s="16">
        <v>2</v>
      </c>
      <c r="N16" s="16">
        <v>1</v>
      </c>
      <c r="O16" s="22">
        <v>16</v>
      </c>
      <c r="P16" s="16">
        <v>0</v>
      </c>
      <c r="Q16" s="16">
        <v>5</v>
      </c>
      <c r="R16" s="16">
        <v>1</v>
      </c>
      <c r="S16" s="16">
        <v>0</v>
      </c>
      <c r="T16" s="16">
        <v>2</v>
      </c>
      <c r="U16" s="16">
        <v>5</v>
      </c>
      <c r="V16" s="16">
        <v>0</v>
      </c>
      <c r="W16" s="16">
        <v>1</v>
      </c>
      <c r="X16" s="16">
        <v>0</v>
      </c>
      <c r="Y16" s="16">
        <v>7</v>
      </c>
      <c r="Z16" s="16">
        <v>3</v>
      </c>
      <c r="AA16" s="16">
        <v>3</v>
      </c>
    </row>
    <row r="17" spans="1:27" ht="15" customHeight="1" x14ac:dyDescent="0.2">
      <c r="A17" s="69" t="s">
        <v>197</v>
      </c>
      <c r="B17" s="16">
        <v>15</v>
      </c>
      <c r="C17" s="16">
        <v>8</v>
      </c>
      <c r="D17" s="16">
        <v>0</v>
      </c>
      <c r="E17" s="16">
        <v>1</v>
      </c>
      <c r="F17" s="16">
        <v>1.2849999999999999</v>
      </c>
      <c r="G17" s="16">
        <v>1</v>
      </c>
      <c r="H17" s="16">
        <v>1.016</v>
      </c>
      <c r="I17" s="16">
        <v>3</v>
      </c>
      <c r="J17" s="16">
        <v>1</v>
      </c>
      <c r="K17" s="16">
        <v>1</v>
      </c>
      <c r="L17" s="16">
        <v>1</v>
      </c>
      <c r="M17" s="16">
        <v>6</v>
      </c>
      <c r="N17" s="16">
        <v>2</v>
      </c>
      <c r="O17" s="22">
        <v>14</v>
      </c>
      <c r="P17" s="16">
        <v>2</v>
      </c>
      <c r="Q17" s="16">
        <v>17</v>
      </c>
      <c r="R17" s="16">
        <v>0</v>
      </c>
      <c r="S17" s="16">
        <v>0</v>
      </c>
      <c r="T17" s="16">
        <v>1</v>
      </c>
      <c r="U17" s="16">
        <v>6</v>
      </c>
      <c r="V17" s="16">
        <v>1.25</v>
      </c>
      <c r="W17" s="16">
        <v>1</v>
      </c>
      <c r="X17" s="16">
        <v>0</v>
      </c>
      <c r="Y17" s="16">
        <v>4</v>
      </c>
      <c r="Z17" s="16">
        <v>1</v>
      </c>
      <c r="AA17" s="16">
        <v>4</v>
      </c>
    </row>
    <row r="18" spans="1:27" ht="15" customHeight="1" x14ac:dyDescent="0.2">
      <c r="A18" s="69" t="s">
        <v>198</v>
      </c>
      <c r="B18" s="16">
        <v>36</v>
      </c>
      <c r="C18" s="16">
        <v>19</v>
      </c>
      <c r="D18" s="16">
        <v>3.0169999999999999</v>
      </c>
      <c r="E18" s="16">
        <v>4</v>
      </c>
      <c r="F18" s="16">
        <v>2.222</v>
      </c>
      <c r="G18" s="16">
        <v>1</v>
      </c>
      <c r="H18" s="16">
        <v>11.255000000000001</v>
      </c>
      <c r="I18" s="16">
        <v>4</v>
      </c>
      <c r="J18" s="16">
        <v>8</v>
      </c>
      <c r="K18" s="16">
        <v>3</v>
      </c>
      <c r="L18" s="16">
        <v>4</v>
      </c>
      <c r="M18" s="16">
        <v>15</v>
      </c>
      <c r="N18" s="16">
        <v>5</v>
      </c>
      <c r="O18" s="22">
        <v>23</v>
      </c>
      <c r="P18" s="16">
        <v>7</v>
      </c>
      <c r="Q18" s="16">
        <v>12</v>
      </c>
      <c r="R18" s="16">
        <v>0</v>
      </c>
      <c r="S18" s="16">
        <v>1</v>
      </c>
      <c r="T18" s="16">
        <v>2</v>
      </c>
      <c r="U18" s="16">
        <v>17</v>
      </c>
      <c r="V18" s="16">
        <v>0</v>
      </c>
      <c r="W18" s="16">
        <v>3</v>
      </c>
      <c r="X18" s="16">
        <v>2</v>
      </c>
      <c r="Y18" s="16">
        <v>20</v>
      </c>
      <c r="Z18" s="16">
        <v>1</v>
      </c>
      <c r="AA18" s="16">
        <v>12</v>
      </c>
    </row>
    <row r="19" spans="1:27" ht="15" customHeight="1" x14ac:dyDescent="0.2">
      <c r="A19" s="69" t="s">
        <v>199</v>
      </c>
      <c r="B19" s="16">
        <v>16.64</v>
      </c>
      <c r="C19" s="16">
        <v>9.36</v>
      </c>
      <c r="D19" s="16">
        <v>0</v>
      </c>
      <c r="E19" s="16">
        <v>0</v>
      </c>
      <c r="F19" s="16">
        <v>4</v>
      </c>
      <c r="G19" s="16">
        <v>3</v>
      </c>
      <c r="H19" s="16">
        <v>1.0349999999999999</v>
      </c>
      <c r="I19" s="16">
        <v>6</v>
      </c>
      <c r="J19" s="16">
        <v>3</v>
      </c>
      <c r="K19" s="16">
        <v>2</v>
      </c>
      <c r="L19" s="16">
        <v>2</v>
      </c>
      <c r="M19" s="16">
        <v>4</v>
      </c>
      <c r="N19" s="16">
        <v>0</v>
      </c>
      <c r="O19" s="22">
        <v>8</v>
      </c>
      <c r="P19" s="16">
        <v>2.024</v>
      </c>
      <c r="Q19" s="16">
        <v>23</v>
      </c>
      <c r="R19" s="16">
        <v>0</v>
      </c>
      <c r="S19" s="16">
        <v>0</v>
      </c>
      <c r="T19" s="16">
        <v>4</v>
      </c>
      <c r="U19" s="16">
        <v>9</v>
      </c>
      <c r="V19" s="16">
        <v>1</v>
      </c>
      <c r="W19" s="16">
        <v>2</v>
      </c>
      <c r="X19" s="16">
        <v>1</v>
      </c>
      <c r="Y19" s="16">
        <v>4</v>
      </c>
      <c r="Z19" s="16">
        <v>1</v>
      </c>
      <c r="AA19" s="16">
        <v>5</v>
      </c>
    </row>
    <row r="20" spans="1:27" ht="15" customHeight="1" x14ac:dyDescent="0.2">
      <c r="A20" s="69" t="s">
        <v>200</v>
      </c>
      <c r="B20" s="16">
        <v>7</v>
      </c>
      <c r="C20" s="16">
        <v>6</v>
      </c>
      <c r="D20" s="16">
        <v>1</v>
      </c>
      <c r="E20" s="16">
        <v>4</v>
      </c>
      <c r="F20" s="16">
        <v>1</v>
      </c>
      <c r="G20" s="16">
        <v>2</v>
      </c>
      <c r="H20" s="16">
        <v>1.0169999999999999</v>
      </c>
      <c r="I20" s="16">
        <v>6</v>
      </c>
      <c r="J20" s="16">
        <v>3</v>
      </c>
      <c r="K20" s="16">
        <v>4</v>
      </c>
      <c r="L20" s="16">
        <v>2</v>
      </c>
      <c r="M20" s="16">
        <v>7</v>
      </c>
      <c r="N20" s="16">
        <v>1</v>
      </c>
      <c r="O20" s="22">
        <v>19</v>
      </c>
      <c r="P20" s="16">
        <v>4</v>
      </c>
      <c r="Q20" s="16">
        <v>3</v>
      </c>
      <c r="R20" s="16">
        <v>2</v>
      </c>
      <c r="S20" s="16">
        <v>0</v>
      </c>
      <c r="T20" s="16">
        <v>0</v>
      </c>
      <c r="U20" s="16">
        <v>3</v>
      </c>
      <c r="V20" s="16">
        <v>5.5</v>
      </c>
      <c r="W20" s="16">
        <v>2</v>
      </c>
      <c r="X20" s="16">
        <v>1</v>
      </c>
      <c r="Y20" s="16">
        <v>2</v>
      </c>
      <c r="Z20" s="16">
        <v>0</v>
      </c>
      <c r="AA20" s="16">
        <v>4</v>
      </c>
    </row>
    <row r="21" spans="1:27" ht="15" customHeight="1" x14ac:dyDescent="0.2">
      <c r="A21" s="69" t="s">
        <v>201</v>
      </c>
      <c r="B21" s="16">
        <v>4</v>
      </c>
      <c r="C21" s="16">
        <v>3</v>
      </c>
      <c r="D21" s="16">
        <v>0</v>
      </c>
      <c r="E21" s="16">
        <v>1</v>
      </c>
      <c r="F21" s="16">
        <v>0</v>
      </c>
      <c r="G21" s="16">
        <v>0</v>
      </c>
      <c r="H21" s="16">
        <v>0</v>
      </c>
      <c r="I21" s="16">
        <v>1</v>
      </c>
      <c r="J21" s="16">
        <v>1</v>
      </c>
      <c r="K21" s="16">
        <v>0</v>
      </c>
      <c r="L21" s="16">
        <v>0</v>
      </c>
      <c r="M21" s="16">
        <v>0</v>
      </c>
      <c r="N21" s="16">
        <v>0</v>
      </c>
      <c r="O21" s="22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3</v>
      </c>
      <c r="V21" s="16">
        <v>0</v>
      </c>
      <c r="W21" s="16">
        <v>0</v>
      </c>
      <c r="X21" s="16">
        <v>0</v>
      </c>
      <c r="Y21" s="16">
        <v>1</v>
      </c>
      <c r="Z21" s="16">
        <v>0</v>
      </c>
      <c r="AA21" s="16">
        <v>1</v>
      </c>
    </row>
    <row r="22" spans="1:27" ht="15" customHeight="1" x14ac:dyDescent="0.2">
      <c r="A22" s="69" t="s">
        <v>202</v>
      </c>
      <c r="B22" s="16">
        <v>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1</v>
      </c>
      <c r="L22" s="16">
        <v>0</v>
      </c>
      <c r="M22" s="16">
        <v>1</v>
      </c>
      <c r="N22" s="16">
        <v>0</v>
      </c>
      <c r="O22" s="22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3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</row>
    <row r="23" spans="1:27" ht="15" customHeight="1" x14ac:dyDescent="0.2">
      <c r="A23" s="69" t="s">
        <v>203</v>
      </c>
      <c r="B23" s="16">
        <v>12</v>
      </c>
      <c r="C23" s="16">
        <v>6</v>
      </c>
      <c r="D23" s="16">
        <v>0</v>
      </c>
      <c r="E23" s="16">
        <v>2</v>
      </c>
      <c r="F23" s="16">
        <v>2.3330000000000002</v>
      </c>
      <c r="G23" s="16">
        <v>0</v>
      </c>
      <c r="H23" s="16">
        <v>2.0550000000000002</v>
      </c>
      <c r="I23" s="16">
        <v>3</v>
      </c>
      <c r="J23" s="16">
        <v>2</v>
      </c>
      <c r="K23" s="16">
        <v>2</v>
      </c>
      <c r="L23" s="16">
        <v>0</v>
      </c>
      <c r="M23" s="16">
        <v>8</v>
      </c>
      <c r="N23" s="16">
        <v>0</v>
      </c>
      <c r="O23" s="22">
        <v>7</v>
      </c>
      <c r="P23" s="16">
        <v>0</v>
      </c>
      <c r="Q23" s="16">
        <v>6</v>
      </c>
      <c r="R23" s="16">
        <v>2</v>
      </c>
      <c r="S23" s="16">
        <v>1</v>
      </c>
      <c r="T23" s="16">
        <v>2</v>
      </c>
      <c r="U23" s="16">
        <v>7</v>
      </c>
      <c r="V23" s="16">
        <v>1</v>
      </c>
      <c r="W23" s="16">
        <v>1</v>
      </c>
      <c r="X23" s="16">
        <v>0</v>
      </c>
      <c r="Y23" s="16">
        <v>4</v>
      </c>
      <c r="Z23" s="16">
        <v>0</v>
      </c>
      <c r="AA23" s="16">
        <v>4</v>
      </c>
    </row>
    <row r="24" spans="1:27" ht="15" customHeight="1" x14ac:dyDescent="0.2">
      <c r="A24" s="69" t="s">
        <v>204</v>
      </c>
      <c r="B24" s="16">
        <v>4.6660000000000004</v>
      </c>
      <c r="C24" s="16">
        <v>2.3330000000000002</v>
      </c>
      <c r="D24" s="16">
        <v>1</v>
      </c>
      <c r="E24" s="16">
        <v>1</v>
      </c>
      <c r="F24" s="16">
        <v>2.4</v>
      </c>
      <c r="G24" s="16">
        <v>0</v>
      </c>
      <c r="H24" s="16">
        <v>2.0880000000000001</v>
      </c>
      <c r="I24" s="16">
        <v>1</v>
      </c>
      <c r="J24" s="16">
        <v>2</v>
      </c>
      <c r="K24" s="16">
        <v>1</v>
      </c>
      <c r="L24" s="16">
        <v>1</v>
      </c>
      <c r="M24" s="16">
        <v>2</v>
      </c>
      <c r="N24" s="16">
        <v>0</v>
      </c>
      <c r="O24" s="22">
        <v>5</v>
      </c>
      <c r="P24" s="16">
        <v>1</v>
      </c>
      <c r="Q24" s="16">
        <v>16</v>
      </c>
      <c r="R24" s="16">
        <v>0</v>
      </c>
      <c r="S24" s="16">
        <v>0</v>
      </c>
      <c r="T24" s="16">
        <v>2</v>
      </c>
      <c r="U24" s="16">
        <v>7</v>
      </c>
      <c r="V24" s="16">
        <v>0</v>
      </c>
      <c r="W24" s="16">
        <v>2</v>
      </c>
      <c r="X24" s="16">
        <v>0</v>
      </c>
      <c r="Y24" s="16">
        <v>4</v>
      </c>
      <c r="Z24" s="16">
        <v>0</v>
      </c>
      <c r="AA24" s="16">
        <v>3</v>
      </c>
    </row>
    <row r="25" spans="1:27" ht="15" customHeight="1" x14ac:dyDescent="0.2">
      <c r="A25" s="69" t="s">
        <v>205</v>
      </c>
      <c r="B25" s="16">
        <v>2</v>
      </c>
      <c r="C25" s="16">
        <v>2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2</v>
      </c>
      <c r="K25" s="16">
        <v>0</v>
      </c>
      <c r="L25" s="16">
        <v>0</v>
      </c>
      <c r="M25" s="16">
        <v>2</v>
      </c>
      <c r="N25" s="16">
        <v>1</v>
      </c>
      <c r="O25" s="22">
        <v>6</v>
      </c>
      <c r="P25" s="16">
        <v>0</v>
      </c>
      <c r="Q25" s="16">
        <v>3</v>
      </c>
      <c r="R25" s="16">
        <v>0</v>
      </c>
      <c r="S25" s="16">
        <v>0</v>
      </c>
      <c r="T25" s="16">
        <v>1</v>
      </c>
      <c r="U25" s="16">
        <v>5</v>
      </c>
      <c r="V25" s="16">
        <v>0</v>
      </c>
      <c r="W25" s="16">
        <v>0</v>
      </c>
      <c r="X25" s="16">
        <v>0</v>
      </c>
      <c r="Y25" s="16">
        <v>0</v>
      </c>
      <c r="Z25" s="16">
        <v>1</v>
      </c>
      <c r="AA25" s="16">
        <v>0</v>
      </c>
    </row>
    <row r="26" spans="1:27" ht="15" customHeight="1" x14ac:dyDescent="0.2">
      <c r="A26" s="69" t="s">
        <v>206</v>
      </c>
      <c r="B26" s="16">
        <v>5</v>
      </c>
      <c r="C26" s="16">
        <v>0</v>
      </c>
      <c r="D26" s="16">
        <v>0</v>
      </c>
      <c r="E26" s="16">
        <v>0</v>
      </c>
      <c r="F26" s="16">
        <v>1</v>
      </c>
      <c r="G26" s="16">
        <v>1</v>
      </c>
      <c r="H26" s="16">
        <v>0</v>
      </c>
      <c r="I26" s="16">
        <v>0</v>
      </c>
      <c r="J26" s="16">
        <v>0</v>
      </c>
      <c r="K26" s="16">
        <v>0</v>
      </c>
      <c r="L26" s="16">
        <v>1</v>
      </c>
      <c r="M26" s="16">
        <v>2</v>
      </c>
      <c r="N26" s="16">
        <v>0</v>
      </c>
      <c r="O26" s="22">
        <v>0</v>
      </c>
      <c r="P26" s="16">
        <v>0</v>
      </c>
      <c r="Q26" s="16">
        <v>3</v>
      </c>
      <c r="R26" s="16">
        <v>1</v>
      </c>
      <c r="S26" s="16">
        <v>0</v>
      </c>
      <c r="T26" s="16">
        <v>1</v>
      </c>
      <c r="U26" s="16">
        <v>1</v>
      </c>
      <c r="V26" s="16">
        <v>0</v>
      </c>
      <c r="W26" s="16">
        <v>1</v>
      </c>
      <c r="X26" s="16">
        <v>0</v>
      </c>
      <c r="Y26" s="16">
        <v>1</v>
      </c>
      <c r="Z26" s="16">
        <v>0</v>
      </c>
      <c r="AA26" s="16">
        <v>3</v>
      </c>
    </row>
    <row r="27" spans="1:27" ht="15" customHeight="1" x14ac:dyDescent="0.2">
      <c r="A27" s="69" t="s">
        <v>207</v>
      </c>
      <c r="B27" s="16">
        <v>2</v>
      </c>
      <c r="C27" s="16">
        <v>1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1</v>
      </c>
      <c r="N27" s="16">
        <v>1</v>
      </c>
      <c r="O27" s="22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1</v>
      </c>
      <c r="Z27" s="16">
        <v>0</v>
      </c>
      <c r="AA27" s="16">
        <v>2</v>
      </c>
    </row>
    <row r="28" spans="1:27" ht="15" customHeight="1" x14ac:dyDescent="0.2">
      <c r="A28" s="69" t="s">
        <v>208</v>
      </c>
      <c r="B28" s="16">
        <v>4</v>
      </c>
      <c r="C28" s="16">
        <v>2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3</v>
      </c>
      <c r="J28" s="16">
        <v>2</v>
      </c>
      <c r="K28" s="16">
        <v>0</v>
      </c>
      <c r="L28" s="16">
        <v>0</v>
      </c>
      <c r="M28" s="16">
        <v>0</v>
      </c>
      <c r="N28" s="16">
        <v>1</v>
      </c>
      <c r="O28" s="22">
        <v>0</v>
      </c>
      <c r="P28" s="16">
        <v>1.052</v>
      </c>
      <c r="Q28" s="16">
        <v>6</v>
      </c>
      <c r="R28" s="16">
        <v>0</v>
      </c>
      <c r="S28" s="16">
        <v>0</v>
      </c>
      <c r="T28" s="16">
        <v>1</v>
      </c>
      <c r="U28" s="16">
        <v>1</v>
      </c>
      <c r="V28" s="16">
        <v>0</v>
      </c>
      <c r="W28" s="16">
        <v>1</v>
      </c>
      <c r="X28" s="16">
        <v>0</v>
      </c>
      <c r="Y28" s="16">
        <v>1</v>
      </c>
      <c r="Z28" s="16">
        <v>0</v>
      </c>
      <c r="AA28" s="16">
        <v>0</v>
      </c>
    </row>
    <row r="29" spans="1:27" ht="15" customHeight="1" thickBot="1" x14ac:dyDescent="0.25">
      <c r="A29" s="69" t="s">
        <v>209</v>
      </c>
      <c r="B29" s="16">
        <v>6</v>
      </c>
      <c r="C29" s="16">
        <v>2</v>
      </c>
      <c r="D29" s="16">
        <v>0</v>
      </c>
      <c r="E29" s="16">
        <v>0</v>
      </c>
      <c r="F29" s="16">
        <v>0</v>
      </c>
      <c r="G29" s="16">
        <v>0</v>
      </c>
      <c r="H29" s="16">
        <v>1</v>
      </c>
      <c r="I29" s="16">
        <v>4</v>
      </c>
      <c r="J29" s="16">
        <v>0</v>
      </c>
      <c r="K29" s="16">
        <v>0</v>
      </c>
      <c r="L29" s="16">
        <v>2</v>
      </c>
      <c r="M29" s="16">
        <v>1</v>
      </c>
      <c r="N29" s="16">
        <v>1</v>
      </c>
      <c r="O29" s="22">
        <v>0</v>
      </c>
      <c r="P29" s="16">
        <v>3</v>
      </c>
      <c r="Q29" s="16">
        <v>38</v>
      </c>
      <c r="R29" s="16">
        <v>0</v>
      </c>
      <c r="S29" s="16">
        <v>0</v>
      </c>
      <c r="T29" s="16">
        <v>0</v>
      </c>
      <c r="U29" s="16">
        <v>12</v>
      </c>
      <c r="V29" s="16">
        <v>1</v>
      </c>
      <c r="W29" s="16">
        <v>3</v>
      </c>
      <c r="X29" s="16">
        <v>1</v>
      </c>
      <c r="Y29" s="16">
        <v>3</v>
      </c>
      <c r="Z29" s="16">
        <v>2</v>
      </c>
      <c r="AA29" s="16">
        <v>0</v>
      </c>
    </row>
    <row r="30" spans="1:27" ht="15" customHeight="1" thickTop="1" thickBot="1" x14ac:dyDescent="0.25">
      <c r="A30" s="13" t="str">
        <f>日本共産党!A30</f>
        <v>愛媛県合計</v>
      </c>
      <c r="B30" s="11">
        <f>SUM(B10:B29)</f>
        <v>569.5390000000001</v>
      </c>
      <c r="C30" s="11">
        <f t="shared" ref="C30:AA30" si="0">SUM(C10:C29)</f>
        <v>282.45700000000005</v>
      </c>
      <c r="D30" s="12">
        <f t="shared" si="0"/>
        <v>40.035000000000004</v>
      </c>
      <c r="E30" s="11">
        <f t="shared" si="0"/>
        <v>55</v>
      </c>
      <c r="F30" s="12">
        <f t="shared" si="0"/>
        <v>56.641999999999989</v>
      </c>
      <c r="G30" s="12">
        <f t="shared" si="0"/>
        <v>30</v>
      </c>
      <c r="H30" s="11">
        <f t="shared" si="0"/>
        <v>95.300999999999988</v>
      </c>
      <c r="I30" s="12">
        <f t="shared" si="0"/>
        <v>174</v>
      </c>
      <c r="J30" s="11">
        <f t="shared" si="0"/>
        <v>107</v>
      </c>
      <c r="K30" s="12">
        <f t="shared" si="0"/>
        <v>36</v>
      </c>
      <c r="L30" s="11">
        <f t="shared" si="0"/>
        <v>51.2</v>
      </c>
      <c r="M30" s="12">
        <f t="shared" si="0"/>
        <v>225</v>
      </c>
      <c r="N30" s="12">
        <f t="shared" si="0"/>
        <v>37</v>
      </c>
      <c r="O30" s="23">
        <f t="shared" si="0"/>
        <v>492</v>
      </c>
      <c r="P30" s="12">
        <f t="shared" si="0"/>
        <v>80.322000000000017</v>
      </c>
      <c r="Q30" s="12">
        <f t="shared" si="0"/>
        <v>463</v>
      </c>
      <c r="R30" s="12">
        <f t="shared" si="0"/>
        <v>25</v>
      </c>
      <c r="S30" s="12">
        <f t="shared" si="0"/>
        <v>23</v>
      </c>
      <c r="T30" s="12">
        <f t="shared" si="0"/>
        <v>46.135999999999996</v>
      </c>
      <c r="U30" s="12">
        <f t="shared" si="0"/>
        <v>332</v>
      </c>
      <c r="V30" s="12">
        <f t="shared" si="0"/>
        <v>25.119</v>
      </c>
      <c r="W30" s="12">
        <f t="shared" si="0"/>
        <v>41</v>
      </c>
      <c r="X30" s="12">
        <f t="shared" si="0"/>
        <v>11</v>
      </c>
      <c r="Y30" s="12">
        <f t="shared" si="0"/>
        <v>240</v>
      </c>
      <c r="Z30" s="12">
        <f t="shared" si="0"/>
        <v>45</v>
      </c>
      <c r="AA30" s="12">
        <f t="shared" si="0"/>
        <v>146</v>
      </c>
    </row>
    <row r="31" spans="1:27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1"/>
  <sheetViews>
    <sheetView view="pageBreakPreview" zoomScale="90" zoomScaleNormal="80" zoomScaleSheetLayoutView="90" workbookViewId="0">
      <pane xSplit="1" ySplit="9" topLeftCell="B2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0">
        <v>82</v>
      </c>
      <c r="C10" s="70">
        <v>107</v>
      </c>
      <c r="D10" s="70">
        <v>43.106999999999999</v>
      </c>
      <c r="E10" s="70">
        <v>68</v>
      </c>
      <c r="F10" s="70">
        <v>79.218999999999994</v>
      </c>
      <c r="G10" s="70">
        <v>55</v>
      </c>
      <c r="H10" s="70">
        <v>467</v>
      </c>
      <c r="I10" s="70">
        <v>84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1">
        <v>43</v>
      </c>
      <c r="C11" s="71">
        <v>60</v>
      </c>
      <c r="D11" s="71">
        <v>36</v>
      </c>
      <c r="E11" s="71">
        <v>23</v>
      </c>
      <c r="F11" s="71">
        <v>16.524000000000001</v>
      </c>
      <c r="G11" s="71">
        <v>32</v>
      </c>
      <c r="H11" s="71">
        <v>98</v>
      </c>
      <c r="I11" s="71">
        <v>20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1">
        <v>23</v>
      </c>
      <c r="C12" s="71">
        <v>17</v>
      </c>
      <c r="D12" s="71">
        <v>8</v>
      </c>
      <c r="E12" s="71">
        <v>9</v>
      </c>
      <c r="F12" s="71">
        <v>20.94</v>
      </c>
      <c r="G12" s="71">
        <v>18</v>
      </c>
      <c r="H12" s="71">
        <v>58</v>
      </c>
      <c r="I12" s="71">
        <v>15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1">
        <v>9</v>
      </c>
      <c r="C13" s="71">
        <v>11</v>
      </c>
      <c r="D13" s="71">
        <v>4</v>
      </c>
      <c r="E13" s="71">
        <v>5</v>
      </c>
      <c r="F13" s="71">
        <v>10.673</v>
      </c>
      <c r="G13" s="71">
        <v>6</v>
      </c>
      <c r="H13" s="71">
        <v>25</v>
      </c>
      <c r="I13" s="71">
        <v>6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1">
        <v>19</v>
      </c>
      <c r="C14" s="71">
        <v>33</v>
      </c>
      <c r="D14" s="71">
        <v>22.709</v>
      </c>
      <c r="E14" s="71">
        <v>15</v>
      </c>
      <c r="F14" s="71">
        <v>16.359000000000002</v>
      </c>
      <c r="G14" s="71">
        <v>20</v>
      </c>
      <c r="H14" s="71">
        <v>88</v>
      </c>
      <c r="I14" s="71">
        <v>14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1">
        <v>16</v>
      </c>
      <c r="C15" s="71">
        <v>32</v>
      </c>
      <c r="D15" s="71">
        <v>23</v>
      </c>
      <c r="E15" s="71">
        <v>17</v>
      </c>
      <c r="F15" s="71">
        <v>13.378</v>
      </c>
      <c r="G15" s="71">
        <v>19</v>
      </c>
      <c r="H15" s="71">
        <v>78</v>
      </c>
      <c r="I15" s="71">
        <v>19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1">
        <v>10</v>
      </c>
      <c r="C16" s="71">
        <v>8</v>
      </c>
      <c r="D16" s="71">
        <v>4.1289999999999996</v>
      </c>
      <c r="E16" s="71">
        <v>3</v>
      </c>
      <c r="F16" s="71">
        <v>18.398</v>
      </c>
      <c r="G16" s="71">
        <v>6</v>
      </c>
      <c r="H16" s="71">
        <v>29</v>
      </c>
      <c r="I16" s="71">
        <v>1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1">
        <v>6</v>
      </c>
      <c r="C17" s="71">
        <v>8</v>
      </c>
      <c r="D17" s="71">
        <v>15</v>
      </c>
      <c r="E17" s="71">
        <v>6</v>
      </c>
      <c r="F17" s="71">
        <v>7.4580000000000002</v>
      </c>
      <c r="G17" s="71">
        <v>6</v>
      </c>
      <c r="H17" s="71">
        <v>20</v>
      </c>
      <c r="I17" s="71">
        <v>2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1">
        <v>21</v>
      </c>
      <c r="C18" s="71">
        <v>21</v>
      </c>
      <c r="D18" s="71">
        <v>18</v>
      </c>
      <c r="E18" s="71">
        <v>16</v>
      </c>
      <c r="F18" s="71">
        <v>8.3460000000000001</v>
      </c>
      <c r="G18" s="71">
        <v>6</v>
      </c>
      <c r="H18" s="71">
        <v>79</v>
      </c>
      <c r="I18" s="71">
        <v>10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1">
        <v>6</v>
      </c>
      <c r="C19" s="71">
        <v>10</v>
      </c>
      <c r="D19" s="71">
        <v>5</v>
      </c>
      <c r="E19" s="71">
        <v>9</v>
      </c>
      <c r="F19" s="71">
        <v>6.5380000000000003</v>
      </c>
      <c r="G19" s="71">
        <v>8</v>
      </c>
      <c r="H19" s="71">
        <v>18</v>
      </c>
      <c r="I19" s="71">
        <v>5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1">
        <v>8</v>
      </c>
      <c r="C20" s="71">
        <v>9</v>
      </c>
      <c r="D20" s="71">
        <v>4</v>
      </c>
      <c r="E20" s="71">
        <v>5</v>
      </c>
      <c r="F20" s="71">
        <v>4.0990000000000002</v>
      </c>
      <c r="G20" s="71">
        <v>7</v>
      </c>
      <c r="H20" s="71">
        <v>23</v>
      </c>
      <c r="I20" s="71">
        <v>5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1">
        <v>2</v>
      </c>
      <c r="C21" s="71">
        <v>2</v>
      </c>
      <c r="D21" s="71">
        <v>1</v>
      </c>
      <c r="E21" s="71">
        <v>1</v>
      </c>
      <c r="F21" s="71">
        <v>2.089</v>
      </c>
      <c r="G21" s="71">
        <v>1</v>
      </c>
      <c r="H21" s="71">
        <v>4</v>
      </c>
      <c r="I21" s="71">
        <v>2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1">
        <v>0</v>
      </c>
      <c r="C22" s="71">
        <v>3</v>
      </c>
      <c r="D22" s="71">
        <v>0</v>
      </c>
      <c r="E22" s="71">
        <v>2</v>
      </c>
      <c r="F22" s="71">
        <v>3.1829999999999998</v>
      </c>
      <c r="G22" s="71">
        <v>3</v>
      </c>
      <c r="H22" s="71">
        <v>2</v>
      </c>
      <c r="I22" s="71">
        <v>1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1">
        <v>8</v>
      </c>
      <c r="C23" s="71">
        <v>8</v>
      </c>
      <c r="D23" s="71">
        <v>6</v>
      </c>
      <c r="E23" s="71">
        <v>2</v>
      </c>
      <c r="F23" s="71">
        <v>4.0419999999999998</v>
      </c>
      <c r="G23" s="71">
        <v>5</v>
      </c>
      <c r="H23" s="71">
        <v>35</v>
      </c>
      <c r="I23" s="71">
        <v>2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71">
        <v>4</v>
      </c>
      <c r="C24" s="71">
        <v>4</v>
      </c>
      <c r="D24" s="71">
        <v>6</v>
      </c>
      <c r="E24" s="71">
        <v>4</v>
      </c>
      <c r="F24" s="71">
        <v>1.056</v>
      </c>
      <c r="G24" s="71">
        <v>2</v>
      </c>
      <c r="H24" s="71">
        <v>14</v>
      </c>
      <c r="I24" s="71">
        <v>3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71">
        <v>6</v>
      </c>
      <c r="C25" s="71">
        <v>3</v>
      </c>
      <c r="D25" s="71">
        <v>3</v>
      </c>
      <c r="E25" s="71">
        <v>1</v>
      </c>
      <c r="F25" s="71">
        <v>4.3730000000000002</v>
      </c>
      <c r="G25" s="71">
        <v>1</v>
      </c>
      <c r="H25" s="71">
        <v>8</v>
      </c>
      <c r="I25" s="71">
        <v>2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71">
        <v>1</v>
      </c>
      <c r="C26" s="71">
        <v>5</v>
      </c>
      <c r="D26" s="71">
        <v>1</v>
      </c>
      <c r="E26" s="71">
        <v>2</v>
      </c>
      <c r="F26" s="71">
        <v>3.177</v>
      </c>
      <c r="G26" s="71">
        <v>1</v>
      </c>
      <c r="H26" s="71">
        <v>1</v>
      </c>
      <c r="I26" s="71">
        <v>0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71">
        <v>1</v>
      </c>
      <c r="C27" s="71">
        <v>1</v>
      </c>
      <c r="D27" s="71">
        <v>0</v>
      </c>
      <c r="E27" s="71">
        <v>0</v>
      </c>
      <c r="F27" s="71">
        <v>3.0750000000000002</v>
      </c>
      <c r="G27" s="71">
        <v>0</v>
      </c>
      <c r="H27" s="71">
        <v>1</v>
      </c>
      <c r="I27" s="71">
        <v>1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208</v>
      </c>
      <c r="B28" s="71">
        <v>3</v>
      </c>
      <c r="C28" s="71">
        <v>1</v>
      </c>
      <c r="D28" s="71">
        <v>1</v>
      </c>
      <c r="E28" s="71">
        <v>1</v>
      </c>
      <c r="F28" s="71">
        <v>3.2250000000000001</v>
      </c>
      <c r="G28" s="71">
        <v>1</v>
      </c>
      <c r="H28" s="71">
        <v>3</v>
      </c>
      <c r="I28" s="71">
        <v>2</v>
      </c>
      <c r="J28" s="35" t="s">
        <v>17</v>
      </c>
      <c r="K28" s="15"/>
      <c r="L28" s="15"/>
      <c r="M28" s="15"/>
      <c r="N28" s="15"/>
      <c r="O28" s="15"/>
    </row>
    <row r="29" spans="1:15" ht="15" customHeight="1" thickBot="1" x14ac:dyDescent="0.25">
      <c r="A29" s="69" t="s">
        <v>209</v>
      </c>
      <c r="B29" s="71">
        <v>6</v>
      </c>
      <c r="C29" s="71">
        <v>9</v>
      </c>
      <c r="D29" s="71">
        <v>2</v>
      </c>
      <c r="E29" s="71">
        <v>2</v>
      </c>
      <c r="F29" s="71">
        <v>8.7850000000000001</v>
      </c>
      <c r="G29" s="71">
        <v>2</v>
      </c>
      <c r="H29" s="71">
        <v>9</v>
      </c>
      <c r="I29" s="71">
        <v>5</v>
      </c>
      <c r="J29" s="35" t="s">
        <v>17</v>
      </c>
      <c r="K29" s="15"/>
      <c r="L29" s="15"/>
      <c r="M29" s="15"/>
      <c r="N29" s="15"/>
      <c r="O29" s="15"/>
    </row>
    <row r="30" spans="1:15" ht="15" customHeight="1" thickTop="1" thickBot="1" x14ac:dyDescent="0.25">
      <c r="A30" s="13" t="str">
        <f>日本共産党!A30</f>
        <v>愛媛県合計</v>
      </c>
      <c r="B30" s="11">
        <f>SUM(B10:B29)</f>
        <v>274</v>
      </c>
      <c r="C30" s="11">
        <f t="shared" ref="C30:I30" si="0">SUM(C10:C29)</f>
        <v>352</v>
      </c>
      <c r="D30" s="12">
        <f t="shared" si="0"/>
        <v>202.94499999999999</v>
      </c>
      <c r="E30" s="11">
        <f t="shared" si="0"/>
        <v>191</v>
      </c>
      <c r="F30" s="12">
        <f t="shared" si="0"/>
        <v>234.93699999999998</v>
      </c>
      <c r="G30" s="12">
        <f t="shared" si="0"/>
        <v>199</v>
      </c>
      <c r="H30" s="11">
        <f t="shared" si="0"/>
        <v>1060</v>
      </c>
      <c r="I30" s="11">
        <f t="shared" si="0"/>
        <v>199</v>
      </c>
      <c r="J30" s="37" t="s">
        <v>17</v>
      </c>
      <c r="K30" s="26"/>
      <c r="L30" s="26"/>
      <c r="M30" s="26"/>
      <c r="N30" s="26"/>
      <c r="O30" s="26"/>
    </row>
    <row r="31" spans="1:15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1"/>
  <sheetViews>
    <sheetView view="pageBreakPreview" zoomScale="90" zoomScaleNormal="80" zoomScaleSheetLayoutView="90" workbookViewId="0">
      <pane xSplit="1" ySplit="9" topLeftCell="J19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210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226</v>
      </c>
      <c r="C10" s="10">
        <v>103</v>
      </c>
      <c r="D10" s="10">
        <v>81</v>
      </c>
      <c r="E10" s="10">
        <v>108</v>
      </c>
      <c r="F10" s="10">
        <v>16997</v>
      </c>
      <c r="G10" s="10">
        <v>122.58</v>
      </c>
      <c r="H10" s="10">
        <v>11</v>
      </c>
      <c r="I10" s="10">
        <v>27.067</v>
      </c>
      <c r="J10" s="10">
        <v>3</v>
      </c>
      <c r="K10" s="10">
        <v>25</v>
      </c>
      <c r="L10" s="10">
        <v>1</v>
      </c>
      <c r="M10" s="10">
        <v>4</v>
      </c>
      <c r="N10" s="10">
        <v>3</v>
      </c>
      <c r="O10" s="10">
        <v>0</v>
      </c>
      <c r="P10" s="10">
        <v>0</v>
      </c>
      <c r="Q10" s="10">
        <v>16</v>
      </c>
      <c r="R10" s="21">
        <v>29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47</v>
      </c>
      <c r="C11" s="16">
        <v>29</v>
      </c>
      <c r="D11" s="16">
        <v>24</v>
      </c>
      <c r="E11" s="16">
        <v>24</v>
      </c>
      <c r="F11" s="16">
        <v>4393</v>
      </c>
      <c r="G11" s="16">
        <v>38.716000000000001</v>
      </c>
      <c r="H11" s="16">
        <v>1</v>
      </c>
      <c r="I11" s="16">
        <v>5.016</v>
      </c>
      <c r="J11" s="16">
        <v>0</v>
      </c>
      <c r="K11" s="16">
        <v>3</v>
      </c>
      <c r="L11" s="16">
        <v>0</v>
      </c>
      <c r="M11" s="16">
        <v>1</v>
      </c>
      <c r="N11" s="16">
        <v>1</v>
      </c>
      <c r="O11" s="16">
        <v>0</v>
      </c>
      <c r="P11" s="16">
        <v>1</v>
      </c>
      <c r="Q11" s="16">
        <v>5</v>
      </c>
      <c r="R11" s="22">
        <v>10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23</v>
      </c>
      <c r="C12" s="16">
        <v>23</v>
      </c>
      <c r="D12" s="16">
        <v>10</v>
      </c>
      <c r="E12" s="16">
        <v>17</v>
      </c>
      <c r="F12" s="16">
        <v>3060</v>
      </c>
      <c r="G12" s="16">
        <v>22</v>
      </c>
      <c r="H12" s="16">
        <v>0</v>
      </c>
      <c r="I12" s="16">
        <v>5.0579999999999998</v>
      </c>
      <c r="J12" s="16">
        <v>0</v>
      </c>
      <c r="K12" s="16">
        <v>1</v>
      </c>
      <c r="L12" s="16">
        <v>1</v>
      </c>
      <c r="M12" s="16">
        <v>1</v>
      </c>
      <c r="N12" s="16">
        <v>0</v>
      </c>
      <c r="O12" s="16">
        <v>0</v>
      </c>
      <c r="P12" s="16">
        <v>0</v>
      </c>
      <c r="Q12" s="16">
        <v>5</v>
      </c>
      <c r="R12" s="22">
        <v>6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6</v>
      </c>
      <c r="C13" s="16">
        <v>5</v>
      </c>
      <c r="D13" s="16">
        <v>11</v>
      </c>
      <c r="E13" s="16">
        <v>7</v>
      </c>
      <c r="F13" s="16">
        <v>942</v>
      </c>
      <c r="G13" s="16">
        <v>11.733000000000001</v>
      </c>
      <c r="H13" s="16">
        <v>1</v>
      </c>
      <c r="I13" s="16">
        <v>1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1</v>
      </c>
      <c r="R13" s="22">
        <v>1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43</v>
      </c>
      <c r="C14" s="16">
        <v>31</v>
      </c>
      <c r="D14" s="16">
        <v>14</v>
      </c>
      <c r="E14" s="16">
        <v>20</v>
      </c>
      <c r="F14" s="16">
        <v>3915</v>
      </c>
      <c r="G14" s="16">
        <v>28</v>
      </c>
      <c r="H14" s="16">
        <v>1</v>
      </c>
      <c r="I14" s="16">
        <v>4.0149999999999997</v>
      </c>
      <c r="J14" s="16">
        <v>0</v>
      </c>
      <c r="K14" s="16">
        <v>2</v>
      </c>
      <c r="L14" s="16">
        <v>0</v>
      </c>
      <c r="M14" s="16">
        <v>2</v>
      </c>
      <c r="N14" s="16">
        <v>1</v>
      </c>
      <c r="O14" s="16">
        <v>0</v>
      </c>
      <c r="P14" s="16">
        <v>0</v>
      </c>
      <c r="Q14" s="16">
        <v>2</v>
      </c>
      <c r="R14" s="22">
        <v>9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26</v>
      </c>
      <c r="C15" s="16">
        <v>21</v>
      </c>
      <c r="D15" s="16">
        <v>12</v>
      </c>
      <c r="E15" s="16">
        <v>10</v>
      </c>
      <c r="F15" s="16">
        <v>2508</v>
      </c>
      <c r="G15" s="16">
        <v>14.481999999999999</v>
      </c>
      <c r="H15" s="16">
        <v>0</v>
      </c>
      <c r="I15" s="16">
        <v>1.008</v>
      </c>
      <c r="J15" s="16">
        <v>0</v>
      </c>
      <c r="K15" s="16">
        <v>3</v>
      </c>
      <c r="L15" s="16">
        <v>2</v>
      </c>
      <c r="M15" s="16">
        <v>0</v>
      </c>
      <c r="N15" s="16">
        <v>0</v>
      </c>
      <c r="O15" s="16">
        <v>1</v>
      </c>
      <c r="P15" s="16">
        <v>0</v>
      </c>
      <c r="Q15" s="16">
        <v>1</v>
      </c>
      <c r="R15" s="22">
        <v>4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17</v>
      </c>
      <c r="C16" s="16">
        <v>11</v>
      </c>
      <c r="D16" s="16">
        <v>8</v>
      </c>
      <c r="E16" s="16">
        <v>5</v>
      </c>
      <c r="F16" s="16">
        <v>974</v>
      </c>
      <c r="G16" s="16">
        <v>5</v>
      </c>
      <c r="H16" s="16">
        <v>0</v>
      </c>
      <c r="I16" s="16">
        <v>3.0270000000000001</v>
      </c>
      <c r="J16" s="16">
        <v>1</v>
      </c>
      <c r="K16" s="16">
        <v>2</v>
      </c>
      <c r="L16" s="16">
        <v>2</v>
      </c>
      <c r="M16" s="16">
        <v>0</v>
      </c>
      <c r="N16" s="16">
        <v>0</v>
      </c>
      <c r="O16" s="16">
        <v>0</v>
      </c>
      <c r="P16" s="16">
        <v>0</v>
      </c>
      <c r="Q16" s="16">
        <v>1</v>
      </c>
      <c r="R16" s="22">
        <v>4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16</v>
      </c>
      <c r="C17" s="16">
        <v>8</v>
      </c>
      <c r="D17" s="16">
        <v>2</v>
      </c>
      <c r="E17" s="16">
        <v>7</v>
      </c>
      <c r="F17" s="16">
        <v>965</v>
      </c>
      <c r="G17" s="16">
        <v>9</v>
      </c>
      <c r="H17" s="16">
        <v>0</v>
      </c>
      <c r="I17" s="16">
        <v>3</v>
      </c>
      <c r="J17" s="16">
        <v>1</v>
      </c>
      <c r="K17" s="16">
        <v>2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22">
        <v>3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36</v>
      </c>
      <c r="C18" s="16">
        <v>21</v>
      </c>
      <c r="D18" s="16">
        <v>10</v>
      </c>
      <c r="E18" s="16">
        <v>14</v>
      </c>
      <c r="F18" s="16">
        <v>2095</v>
      </c>
      <c r="G18" s="16">
        <v>12.571</v>
      </c>
      <c r="H18" s="16">
        <v>3</v>
      </c>
      <c r="I18" s="16">
        <v>2.02</v>
      </c>
      <c r="J18" s="16">
        <v>0</v>
      </c>
      <c r="K18" s="16">
        <v>2.02</v>
      </c>
      <c r="L18" s="16">
        <v>0</v>
      </c>
      <c r="M18" s="16">
        <v>1</v>
      </c>
      <c r="N18" s="16">
        <v>0</v>
      </c>
      <c r="O18" s="16">
        <v>0</v>
      </c>
      <c r="P18" s="16">
        <v>0</v>
      </c>
      <c r="Q18" s="16">
        <v>0</v>
      </c>
      <c r="R18" s="22">
        <v>7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19</v>
      </c>
      <c r="C19" s="16">
        <v>15</v>
      </c>
      <c r="D19" s="16">
        <v>8</v>
      </c>
      <c r="E19" s="16">
        <v>3</v>
      </c>
      <c r="F19" s="16">
        <v>933</v>
      </c>
      <c r="G19" s="16">
        <v>13</v>
      </c>
      <c r="H19" s="16">
        <v>0</v>
      </c>
      <c r="I19" s="16">
        <v>0</v>
      </c>
      <c r="J19" s="16">
        <v>0</v>
      </c>
      <c r="K19" s="16">
        <v>2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1</v>
      </c>
      <c r="R19" s="22">
        <v>2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18</v>
      </c>
      <c r="C20" s="16">
        <v>7</v>
      </c>
      <c r="D20" s="16">
        <v>4</v>
      </c>
      <c r="E20" s="16">
        <v>11</v>
      </c>
      <c r="F20" s="16">
        <v>980</v>
      </c>
      <c r="G20" s="16">
        <v>6</v>
      </c>
      <c r="H20" s="16">
        <v>0</v>
      </c>
      <c r="I20" s="16">
        <v>3.028</v>
      </c>
      <c r="J20" s="16">
        <v>0</v>
      </c>
      <c r="K20" s="16">
        <v>2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1</v>
      </c>
      <c r="R20" s="22">
        <v>2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6</v>
      </c>
      <c r="C21" s="16">
        <v>2</v>
      </c>
      <c r="D21" s="16">
        <v>2</v>
      </c>
      <c r="E21" s="16">
        <v>1</v>
      </c>
      <c r="F21" s="16">
        <v>245</v>
      </c>
      <c r="G21" s="16">
        <v>2</v>
      </c>
      <c r="H21" s="16">
        <v>0</v>
      </c>
      <c r="I21" s="16">
        <v>2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1</v>
      </c>
      <c r="Q21" s="16">
        <v>0</v>
      </c>
      <c r="R21" s="22">
        <v>1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3</v>
      </c>
      <c r="C22" s="16">
        <v>1</v>
      </c>
      <c r="D22" s="16">
        <v>2</v>
      </c>
      <c r="E22" s="16">
        <v>3</v>
      </c>
      <c r="F22" s="16">
        <v>196</v>
      </c>
      <c r="G22" s="16">
        <v>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22">
        <v>1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14</v>
      </c>
      <c r="C23" s="16">
        <v>11</v>
      </c>
      <c r="D23" s="16">
        <v>1</v>
      </c>
      <c r="E23" s="16">
        <v>10</v>
      </c>
      <c r="F23" s="16">
        <v>901</v>
      </c>
      <c r="G23" s="16">
        <v>3</v>
      </c>
      <c r="H23" s="16">
        <v>0</v>
      </c>
      <c r="I23" s="16">
        <v>2.0110000000000001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1</v>
      </c>
      <c r="R23" s="22">
        <v>2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11</v>
      </c>
      <c r="C24" s="16">
        <v>7</v>
      </c>
      <c r="D24" s="16">
        <v>2</v>
      </c>
      <c r="E24" s="16">
        <v>13</v>
      </c>
      <c r="F24" s="16">
        <v>654</v>
      </c>
      <c r="G24" s="16">
        <v>1</v>
      </c>
      <c r="H24" s="16">
        <v>0</v>
      </c>
      <c r="I24" s="16">
        <v>1</v>
      </c>
      <c r="J24" s="16">
        <v>0</v>
      </c>
      <c r="K24" s="16">
        <v>3</v>
      </c>
      <c r="L24" s="16">
        <v>0</v>
      </c>
      <c r="M24" s="16">
        <v>1</v>
      </c>
      <c r="N24" s="16">
        <v>0</v>
      </c>
      <c r="O24" s="16">
        <v>0</v>
      </c>
      <c r="P24" s="16">
        <v>0</v>
      </c>
      <c r="Q24" s="16">
        <v>0</v>
      </c>
      <c r="R24" s="22">
        <v>2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2</v>
      </c>
      <c r="C25" s="16">
        <v>1</v>
      </c>
      <c r="D25" s="16">
        <v>2</v>
      </c>
      <c r="E25" s="16">
        <v>4</v>
      </c>
      <c r="F25" s="16">
        <v>371</v>
      </c>
      <c r="G25" s="16">
        <v>2</v>
      </c>
      <c r="H25" s="16">
        <v>0</v>
      </c>
      <c r="I25" s="16">
        <v>0</v>
      </c>
      <c r="J25" s="16">
        <v>0</v>
      </c>
      <c r="K25" s="16">
        <v>0</v>
      </c>
      <c r="L25" s="16">
        <v>1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22">
        <v>0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4</v>
      </c>
      <c r="C26" s="16">
        <v>4</v>
      </c>
      <c r="D26" s="16">
        <v>4</v>
      </c>
      <c r="E26" s="16">
        <v>2</v>
      </c>
      <c r="F26" s="16">
        <v>174</v>
      </c>
      <c r="G26" s="16">
        <v>6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22">
        <v>0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1</v>
      </c>
      <c r="C27" s="16">
        <v>2</v>
      </c>
      <c r="D27" s="16">
        <v>0</v>
      </c>
      <c r="E27" s="16">
        <v>0</v>
      </c>
      <c r="F27" s="16">
        <v>75</v>
      </c>
      <c r="G27" s="16">
        <v>1</v>
      </c>
      <c r="H27" s="16">
        <v>1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1</v>
      </c>
      <c r="P27" s="16">
        <v>0</v>
      </c>
      <c r="Q27" s="16">
        <v>0</v>
      </c>
      <c r="R27" s="22">
        <v>0</v>
      </c>
      <c r="S27" s="15"/>
      <c r="T27" s="15"/>
      <c r="U27" s="15"/>
      <c r="V27" s="15"/>
    </row>
    <row r="28" spans="1:22" ht="15" customHeight="1" x14ac:dyDescent="0.2">
      <c r="A28" s="69" t="s">
        <v>208</v>
      </c>
      <c r="B28" s="16">
        <v>10</v>
      </c>
      <c r="C28" s="16">
        <v>2</v>
      </c>
      <c r="D28" s="16">
        <v>1</v>
      </c>
      <c r="E28" s="16">
        <v>3</v>
      </c>
      <c r="F28" s="16">
        <v>342</v>
      </c>
      <c r="G28" s="16">
        <v>1</v>
      </c>
      <c r="H28" s="16">
        <v>1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1</v>
      </c>
      <c r="P28" s="16">
        <v>0</v>
      </c>
      <c r="Q28" s="16">
        <v>0</v>
      </c>
      <c r="R28" s="22">
        <v>0</v>
      </c>
      <c r="S28" s="15"/>
      <c r="T28" s="15"/>
      <c r="U28" s="15"/>
      <c r="V28" s="15"/>
    </row>
    <row r="29" spans="1:22" ht="15" customHeight="1" thickBot="1" x14ac:dyDescent="0.25">
      <c r="A29" s="69" t="s">
        <v>209</v>
      </c>
      <c r="B29" s="16">
        <v>12</v>
      </c>
      <c r="C29" s="16">
        <v>7</v>
      </c>
      <c r="D29" s="16">
        <v>2</v>
      </c>
      <c r="E29" s="16">
        <v>1</v>
      </c>
      <c r="F29" s="16">
        <v>676</v>
      </c>
      <c r="G29" s="16">
        <v>3</v>
      </c>
      <c r="H29" s="16">
        <v>0</v>
      </c>
      <c r="I29" s="16">
        <v>0</v>
      </c>
      <c r="J29" s="16">
        <v>0</v>
      </c>
      <c r="K29" s="16">
        <v>1</v>
      </c>
      <c r="L29" s="16">
        <v>2</v>
      </c>
      <c r="M29" s="16">
        <v>0</v>
      </c>
      <c r="N29" s="16">
        <v>1</v>
      </c>
      <c r="O29" s="16">
        <v>0</v>
      </c>
      <c r="P29" s="16">
        <v>0</v>
      </c>
      <c r="Q29" s="16">
        <v>1</v>
      </c>
      <c r="R29" s="22">
        <v>1</v>
      </c>
      <c r="S29" s="15"/>
      <c r="T29" s="15"/>
      <c r="U29" s="15"/>
      <c r="V29" s="15"/>
    </row>
    <row r="30" spans="1:22" ht="15" customHeight="1" thickTop="1" thickBot="1" x14ac:dyDescent="0.25">
      <c r="A30" s="13" t="str">
        <f>日本共産党!A30</f>
        <v>愛媛県合計</v>
      </c>
      <c r="B30" s="11">
        <f>SUM(B10:B29)</f>
        <v>540</v>
      </c>
      <c r="C30" s="11">
        <f t="shared" ref="C30:R30" si="0">SUM(C10:C29)</f>
        <v>311</v>
      </c>
      <c r="D30" s="12">
        <f t="shared" si="0"/>
        <v>200</v>
      </c>
      <c r="E30" s="11">
        <f t="shared" si="0"/>
        <v>263</v>
      </c>
      <c r="F30" s="12">
        <f t="shared" si="0"/>
        <v>41396</v>
      </c>
      <c r="G30" s="12">
        <f t="shared" si="0"/>
        <v>303.08199999999999</v>
      </c>
      <c r="H30" s="11">
        <f t="shared" si="0"/>
        <v>19</v>
      </c>
      <c r="I30" s="12">
        <f t="shared" si="0"/>
        <v>59.250000000000007</v>
      </c>
      <c r="J30" s="11">
        <f t="shared" si="0"/>
        <v>5</v>
      </c>
      <c r="K30" s="12">
        <f t="shared" si="0"/>
        <v>48.02</v>
      </c>
      <c r="L30" s="11">
        <f t="shared" si="0"/>
        <v>9</v>
      </c>
      <c r="M30" s="12">
        <f t="shared" si="0"/>
        <v>10</v>
      </c>
      <c r="N30" s="12">
        <f t="shared" si="0"/>
        <v>6</v>
      </c>
      <c r="O30" s="12">
        <f t="shared" si="0"/>
        <v>3</v>
      </c>
      <c r="P30" s="12">
        <f t="shared" si="0"/>
        <v>2</v>
      </c>
      <c r="Q30" s="11">
        <f t="shared" si="0"/>
        <v>35</v>
      </c>
      <c r="R30" s="23">
        <f t="shared" si="0"/>
        <v>84</v>
      </c>
      <c r="S30" s="26"/>
      <c r="T30" s="26"/>
      <c r="U30" s="26"/>
      <c r="V30" s="26"/>
    </row>
    <row r="31" spans="1:22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1"/>
  <sheetViews>
    <sheetView view="pageBreakPreview" zoomScale="90" zoomScaleNormal="80" zoomScaleSheetLayoutView="90" workbookViewId="0">
      <pane xSplit="1" ySplit="9" topLeftCell="B10" activePane="bottomRight" state="frozen"/>
      <selection activeCell="B31" sqref="B31"/>
      <selection pane="topRight" activeCell="B31" sqref="B31"/>
      <selection pane="bottomLeft" activeCell="B31" sqref="B31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210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212</v>
      </c>
      <c r="L9" s="67" t="s">
        <v>84</v>
      </c>
    </row>
    <row r="10" spans="1:12" ht="15" customHeight="1" x14ac:dyDescent="0.2">
      <c r="A10" s="68" t="s">
        <v>190</v>
      </c>
      <c r="B10" s="10">
        <v>15</v>
      </c>
      <c r="C10" s="10">
        <v>4</v>
      </c>
      <c r="D10" s="10">
        <v>14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10</v>
      </c>
      <c r="C11" s="16">
        <v>3</v>
      </c>
      <c r="D11" s="16">
        <v>8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2</v>
      </c>
      <c r="C12" s="16">
        <v>1</v>
      </c>
      <c r="D12" s="16">
        <v>4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0</v>
      </c>
      <c r="C13" s="16">
        <v>1</v>
      </c>
      <c r="D13" s="16">
        <v>2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6</v>
      </c>
      <c r="C14" s="16">
        <v>2</v>
      </c>
      <c r="D14" s="16">
        <v>6.0090000000000003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2</v>
      </c>
      <c r="C15" s="16">
        <v>2</v>
      </c>
      <c r="D15" s="16">
        <v>4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4</v>
      </c>
      <c r="C16" s="16">
        <v>0</v>
      </c>
      <c r="D16" s="16">
        <v>3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0</v>
      </c>
      <c r="C17" s="16">
        <v>0</v>
      </c>
      <c r="D17" s="16">
        <v>0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4</v>
      </c>
      <c r="C18" s="16">
        <v>4</v>
      </c>
      <c r="D18" s="16">
        <v>4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1</v>
      </c>
      <c r="C19" s="16">
        <v>2</v>
      </c>
      <c r="D19" s="16">
        <v>2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1</v>
      </c>
      <c r="C20" s="16">
        <v>0</v>
      </c>
      <c r="D20" s="16">
        <v>0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1</v>
      </c>
      <c r="C21" s="16">
        <v>0</v>
      </c>
      <c r="D21" s="16">
        <v>0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0</v>
      </c>
      <c r="C22" s="16">
        <v>0</v>
      </c>
      <c r="D22" s="16">
        <v>1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1</v>
      </c>
      <c r="C23" s="16">
        <v>1</v>
      </c>
      <c r="D23" s="16">
        <v>1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3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0</v>
      </c>
      <c r="C25" s="16">
        <v>1</v>
      </c>
      <c r="D25" s="16">
        <v>1.0289999999999999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0</v>
      </c>
      <c r="C26" s="16">
        <v>0</v>
      </c>
      <c r="D26" s="16">
        <v>0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0</v>
      </c>
      <c r="C27" s="16">
        <v>0</v>
      </c>
      <c r="D27" s="16">
        <v>0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208</v>
      </c>
      <c r="B28" s="16">
        <v>1</v>
      </c>
      <c r="C28" s="16">
        <v>0</v>
      </c>
      <c r="D28" s="16">
        <v>0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thickBot="1" x14ac:dyDescent="0.25">
      <c r="A29" s="69" t="s">
        <v>209</v>
      </c>
      <c r="B29" s="16">
        <v>0</v>
      </c>
      <c r="C29" s="16">
        <v>1</v>
      </c>
      <c r="D29" s="16">
        <v>1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thickTop="1" thickBot="1" x14ac:dyDescent="0.25">
      <c r="A30" s="13" t="str">
        <f>日本共産党!A30</f>
        <v>愛媛県合計</v>
      </c>
      <c r="B30" s="11">
        <f>SUM(B10:B29)</f>
        <v>51</v>
      </c>
      <c r="C30" s="11">
        <f>SUM(C10:C29)</f>
        <v>22</v>
      </c>
      <c r="D30" s="12">
        <f>SUM(D10:D29)</f>
        <v>51.037999999999997</v>
      </c>
      <c r="E30" s="38" t="s">
        <v>17</v>
      </c>
      <c r="F30" s="36" t="s">
        <v>17</v>
      </c>
      <c r="G30" s="38" t="s">
        <v>17</v>
      </c>
      <c r="H30" s="64" t="s">
        <v>17</v>
      </c>
      <c r="I30" s="38" t="s">
        <v>17</v>
      </c>
      <c r="J30" s="36" t="s">
        <v>17</v>
      </c>
      <c r="K30" s="36" t="s">
        <v>17</v>
      </c>
      <c r="L30" s="64" t="s">
        <v>17</v>
      </c>
    </row>
    <row r="31" spans="1:12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1"/>
  <sheetViews>
    <sheetView view="pageBreakPreview" zoomScale="90" zoomScaleNormal="80" zoomScaleSheetLayoutView="90" workbookViewId="0">
      <pane xSplit="1" ySplit="9" topLeftCell="M25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210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199</v>
      </c>
      <c r="C10" s="10">
        <v>84</v>
      </c>
      <c r="D10" s="10">
        <v>32</v>
      </c>
      <c r="E10" s="10">
        <v>1265</v>
      </c>
      <c r="F10" s="10">
        <v>111</v>
      </c>
      <c r="G10" s="10">
        <v>33</v>
      </c>
      <c r="H10" s="10">
        <v>11</v>
      </c>
      <c r="I10" s="10">
        <v>15.066000000000001</v>
      </c>
      <c r="J10" s="10">
        <v>108</v>
      </c>
      <c r="K10" s="10">
        <v>46</v>
      </c>
      <c r="L10" s="10">
        <v>13</v>
      </c>
      <c r="M10" s="10">
        <v>704</v>
      </c>
      <c r="N10" s="10">
        <v>5</v>
      </c>
      <c r="O10" s="10">
        <v>10</v>
      </c>
      <c r="P10" s="10">
        <v>1287</v>
      </c>
      <c r="Q10" s="10">
        <v>387</v>
      </c>
      <c r="R10" s="10">
        <v>55</v>
      </c>
      <c r="S10" s="10">
        <v>82</v>
      </c>
      <c r="T10" s="10">
        <v>339.96499999999997</v>
      </c>
      <c r="U10" s="21">
        <v>35</v>
      </c>
    </row>
    <row r="11" spans="1:21" ht="15" customHeight="1" x14ac:dyDescent="0.2">
      <c r="A11" s="69" t="s">
        <v>191</v>
      </c>
      <c r="B11" s="16">
        <v>70</v>
      </c>
      <c r="C11" s="16">
        <v>18</v>
      </c>
      <c r="D11" s="16">
        <v>9</v>
      </c>
      <c r="E11" s="16">
        <v>120</v>
      </c>
      <c r="F11" s="16">
        <v>35.271000000000001</v>
      </c>
      <c r="G11" s="16">
        <v>9</v>
      </c>
      <c r="H11" s="16">
        <v>2</v>
      </c>
      <c r="I11" s="16">
        <v>7.1120000000000001</v>
      </c>
      <c r="J11" s="16">
        <v>27</v>
      </c>
      <c r="K11" s="16">
        <v>2</v>
      </c>
      <c r="L11" s="16">
        <v>1</v>
      </c>
      <c r="M11" s="16">
        <v>286</v>
      </c>
      <c r="N11" s="16">
        <v>2</v>
      </c>
      <c r="O11" s="16">
        <v>2</v>
      </c>
      <c r="P11" s="16">
        <v>234</v>
      </c>
      <c r="Q11" s="16">
        <v>21</v>
      </c>
      <c r="R11" s="16">
        <v>12</v>
      </c>
      <c r="S11" s="16">
        <v>39</v>
      </c>
      <c r="T11" s="16">
        <v>34</v>
      </c>
      <c r="U11" s="22">
        <v>12</v>
      </c>
    </row>
    <row r="12" spans="1:21" ht="15" customHeight="1" x14ac:dyDescent="0.2">
      <c r="A12" s="69" t="s">
        <v>192</v>
      </c>
      <c r="B12" s="16">
        <v>34</v>
      </c>
      <c r="C12" s="16">
        <v>7</v>
      </c>
      <c r="D12" s="16">
        <v>10</v>
      </c>
      <c r="E12" s="16">
        <v>48</v>
      </c>
      <c r="F12" s="16">
        <v>66</v>
      </c>
      <c r="G12" s="16">
        <v>2</v>
      </c>
      <c r="H12" s="16">
        <v>1</v>
      </c>
      <c r="I12" s="16">
        <v>3.0259999999999998</v>
      </c>
      <c r="J12" s="16">
        <v>5</v>
      </c>
      <c r="K12" s="16">
        <v>7</v>
      </c>
      <c r="L12" s="16">
        <v>2</v>
      </c>
      <c r="M12" s="16">
        <v>114</v>
      </c>
      <c r="N12" s="16">
        <v>0</v>
      </c>
      <c r="O12" s="16">
        <v>0</v>
      </c>
      <c r="P12" s="16">
        <v>157</v>
      </c>
      <c r="Q12" s="16">
        <v>21</v>
      </c>
      <c r="R12" s="16">
        <v>7</v>
      </c>
      <c r="S12" s="16">
        <v>6</v>
      </c>
      <c r="T12" s="16">
        <v>9</v>
      </c>
      <c r="U12" s="22">
        <v>4</v>
      </c>
    </row>
    <row r="13" spans="1:21" ht="15" customHeight="1" x14ac:dyDescent="0.2">
      <c r="A13" s="69" t="s">
        <v>193</v>
      </c>
      <c r="B13" s="16">
        <v>8</v>
      </c>
      <c r="C13" s="16">
        <v>3</v>
      </c>
      <c r="D13" s="16">
        <v>1</v>
      </c>
      <c r="E13" s="16">
        <v>56</v>
      </c>
      <c r="F13" s="16">
        <v>263.93900000000002</v>
      </c>
      <c r="G13" s="16">
        <v>0</v>
      </c>
      <c r="H13" s="16">
        <v>0</v>
      </c>
      <c r="I13" s="16">
        <v>1.0369999999999999</v>
      </c>
      <c r="J13" s="16">
        <v>3</v>
      </c>
      <c r="K13" s="16">
        <v>2</v>
      </c>
      <c r="L13" s="16">
        <v>0</v>
      </c>
      <c r="M13" s="16">
        <v>76</v>
      </c>
      <c r="N13" s="16">
        <v>0</v>
      </c>
      <c r="O13" s="16">
        <v>2</v>
      </c>
      <c r="P13" s="16">
        <v>79</v>
      </c>
      <c r="Q13" s="16">
        <v>7</v>
      </c>
      <c r="R13" s="16">
        <v>1</v>
      </c>
      <c r="S13" s="16">
        <v>3</v>
      </c>
      <c r="T13" s="16">
        <v>1</v>
      </c>
      <c r="U13" s="22">
        <v>2</v>
      </c>
    </row>
    <row r="14" spans="1:21" ht="15" customHeight="1" x14ac:dyDescent="0.2">
      <c r="A14" s="69" t="s">
        <v>194</v>
      </c>
      <c r="B14" s="16">
        <v>59</v>
      </c>
      <c r="C14" s="16">
        <v>17</v>
      </c>
      <c r="D14" s="16">
        <v>29</v>
      </c>
      <c r="E14" s="16">
        <v>79</v>
      </c>
      <c r="F14" s="16">
        <v>14</v>
      </c>
      <c r="G14" s="16">
        <v>5</v>
      </c>
      <c r="H14" s="16">
        <v>7</v>
      </c>
      <c r="I14" s="16">
        <v>2</v>
      </c>
      <c r="J14" s="16">
        <v>6</v>
      </c>
      <c r="K14" s="16">
        <v>12</v>
      </c>
      <c r="L14" s="16">
        <v>3</v>
      </c>
      <c r="M14" s="16">
        <v>122</v>
      </c>
      <c r="N14" s="16">
        <v>0</v>
      </c>
      <c r="O14" s="16">
        <v>2</v>
      </c>
      <c r="P14" s="16">
        <v>252</v>
      </c>
      <c r="Q14" s="16">
        <v>16</v>
      </c>
      <c r="R14" s="16">
        <v>8</v>
      </c>
      <c r="S14" s="16">
        <v>34</v>
      </c>
      <c r="T14" s="16">
        <v>812.99099999999999</v>
      </c>
      <c r="U14" s="22">
        <v>6</v>
      </c>
    </row>
    <row r="15" spans="1:21" ht="15" customHeight="1" x14ac:dyDescent="0.2">
      <c r="A15" s="69" t="s">
        <v>195</v>
      </c>
      <c r="B15" s="16">
        <v>45</v>
      </c>
      <c r="C15" s="16">
        <v>17</v>
      </c>
      <c r="D15" s="16">
        <v>12</v>
      </c>
      <c r="E15" s="16">
        <v>98</v>
      </c>
      <c r="F15" s="16">
        <v>10</v>
      </c>
      <c r="G15" s="16">
        <v>9</v>
      </c>
      <c r="H15" s="16">
        <v>2</v>
      </c>
      <c r="I15" s="16">
        <v>4.8</v>
      </c>
      <c r="J15" s="16">
        <v>13</v>
      </c>
      <c r="K15" s="16">
        <v>5</v>
      </c>
      <c r="L15" s="16">
        <v>3</v>
      </c>
      <c r="M15" s="16">
        <v>142</v>
      </c>
      <c r="N15" s="16">
        <v>1</v>
      </c>
      <c r="O15" s="16">
        <v>2</v>
      </c>
      <c r="P15" s="16">
        <v>224</v>
      </c>
      <c r="Q15" s="16">
        <v>12</v>
      </c>
      <c r="R15" s="16">
        <v>9</v>
      </c>
      <c r="S15" s="16">
        <v>15</v>
      </c>
      <c r="T15" s="16">
        <v>337</v>
      </c>
      <c r="U15" s="22">
        <v>8</v>
      </c>
    </row>
    <row r="16" spans="1:21" ht="15" customHeight="1" x14ac:dyDescent="0.2">
      <c r="A16" s="69" t="s">
        <v>196</v>
      </c>
      <c r="B16" s="16">
        <v>12</v>
      </c>
      <c r="C16" s="16">
        <v>2</v>
      </c>
      <c r="D16" s="16">
        <v>2</v>
      </c>
      <c r="E16" s="16">
        <v>57</v>
      </c>
      <c r="F16" s="16">
        <v>6</v>
      </c>
      <c r="G16" s="16">
        <v>1</v>
      </c>
      <c r="H16" s="16">
        <v>2</v>
      </c>
      <c r="I16" s="16">
        <v>0</v>
      </c>
      <c r="J16" s="16">
        <v>2</v>
      </c>
      <c r="K16" s="16">
        <v>2</v>
      </c>
      <c r="L16" s="16">
        <v>0</v>
      </c>
      <c r="M16" s="16">
        <v>138</v>
      </c>
      <c r="N16" s="16">
        <v>1</v>
      </c>
      <c r="O16" s="16">
        <v>1</v>
      </c>
      <c r="P16" s="16">
        <v>104</v>
      </c>
      <c r="Q16" s="16">
        <v>15</v>
      </c>
      <c r="R16" s="16">
        <v>2</v>
      </c>
      <c r="S16" s="16">
        <v>4</v>
      </c>
      <c r="T16" s="16">
        <v>8.8000000000000007</v>
      </c>
      <c r="U16" s="22">
        <v>1</v>
      </c>
    </row>
    <row r="17" spans="1:21" ht="15" customHeight="1" x14ac:dyDescent="0.2">
      <c r="A17" s="69" t="s">
        <v>197</v>
      </c>
      <c r="B17" s="16">
        <v>18</v>
      </c>
      <c r="C17" s="16">
        <v>3</v>
      </c>
      <c r="D17" s="16">
        <v>5</v>
      </c>
      <c r="E17" s="16">
        <v>64</v>
      </c>
      <c r="F17" s="16">
        <v>5</v>
      </c>
      <c r="G17" s="16">
        <v>2</v>
      </c>
      <c r="H17" s="16">
        <v>1</v>
      </c>
      <c r="I17" s="16">
        <v>1</v>
      </c>
      <c r="J17" s="16">
        <v>6</v>
      </c>
      <c r="K17" s="16">
        <v>3</v>
      </c>
      <c r="L17" s="16">
        <v>0</v>
      </c>
      <c r="M17" s="16">
        <v>67</v>
      </c>
      <c r="N17" s="16">
        <v>1</v>
      </c>
      <c r="O17" s="16">
        <v>0</v>
      </c>
      <c r="P17" s="16">
        <v>74</v>
      </c>
      <c r="Q17" s="16">
        <v>68</v>
      </c>
      <c r="R17" s="16">
        <v>3</v>
      </c>
      <c r="S17" s="16">
        <v>9</v>
      </c>
      <c r="T17" s="16">
        <v>8</v>
      </c>
      <c r="U17" s="22">
        <v>1</v>
      </c>
    </row>
    <row r="18" spans="1:21" ht="15" customHeight="1" x14ac:dyDescent="0.2">
      <c r="A18" s="69" t="s">
        <v>198</v>
      </c>
      <c r="B18" s="16">
        <v>51</v>
      </c>
      <c r="C18" s="16">
        <v>7</v>
      </c>
      <c r="D18" s="16">
        <v>6.8570000000000002</v>
      </c>
      <c r="E18" s="16">
        <v>53</v>
      </c>
      <c r="F18" s="16">
        <v>19</v>
      </c>
      <c r="G18" s="16">
        <v>2</v>
      </c>
      <c r="H18" s="16">
        <v>2</v>
      </c>
      <c r="I18" s="16">
        <v>3.0459999999999998</v>
      </c>
      <c r="J18" s="16">
        <v>7</v>
      </c>
      <c r="K18" s="16">
        <v>8</v>
      </c>
      <c r="L18" s="16">
        <v>2</v>
      </c>
      <c r="M18" s="16">
        <v>105</v>
      </c>
      <c r="N18" s="16">
        <v>0</v>
      </c>
      <c r="O18" s="16">
        <v>4</v>
      </c>
      <c r="P18" s="16">
        <v>146</v>
      </c>
      <c r="Q18" s="16">
        <v>11</v>
      </c>
      <c r="R18" s="16">
        <v>7</v>
      </c>
      <c r="S18" s="16">
        <v>7</v>
      </c>
      <c r="T18" s="16">
        <v>96.918999999999997</v>
      </c>
      <c r="U18" s="22">
        <v>6</v>
      </c>
    </row>
    <row r="19" spans="1:21" ht="15" customHeight="1" x14ac:dyDescent="0.2">
      <c r="A19" s="69" t="s">
        <v>199</v>
      </c>
      <c r="B19" s="16">
        <v>13</v>
      </c>
      <c r="C19" s="16">
        <v>5</v>
      </c>
      <c r="D19" s="16">
        <v>5</v>
      </c>
      <c r="E19" s="16">
        <v>54</v>
      </c>
      <c r="F19" s="16">
        <v>6</v>
      </c>
      <c r="G19" s="16">
        <v>0</v>
      </c>
      <c r="H19" s="16">
        <v>1</v>
      </c>
      <c r="I19" s="16">
        <v>0</v>
      </c>
      <c r="J19" s="16">
        <v>3</v>
      </c>
      <c r="K19" s="16">
        <v>1</v>
      </c>
      <c r="L19" s="16">
        <v>1</v>
      </c>
      <c r="M19" s="16">
        <v>91</v>
      </c>
      <c r="N19" s="16">
        <v>1</v>
      </c>
      <c r="O19" s="16">
        <v>3</v>
      </c>
      <c r="P19" s="16">
        <v>118</v>
      </c>
      <c r="Q19" s="16">
        <v>20</v>
      </c>
      <c r="R19" s="16">
        <v>2</v>
      </c>
      <c r="S19" s="16">
        <v>6</v>
      </c>
      <c r="T19" s="16">
        <v>4</v>
      </c>
      <c r="U19" s="22">
        <v>0</v>
      </c>
    </row>
    <row r="20" spans="1:21" ht="15" customHeight="1" x14ac:dyDescent="0.2">
      <c r="A20" s="69" t="s">
        <v>200</v>
      </c>
      <c r="B20" s="16">
        <v>10</v>
      </c>
      <c r="C20" s="16">
        <v>5</v>
      </c>
      <c r="D20" s="16">
        <v>3</v>
      </c>
      <c r="E20" s="16">
        <v>58</v>
      </c>
      <c r="F20" s="16">
        <v>4</v>
      </c>
      <c r="G20" s="16">
        <v>1</v>
      </c>
      <c r="H20" s="16">
        <v>0</v>
      </c>
      <c r="I20" s="16">
        <v>0</v>
      </c>
      <c r="J20" s="16">
        <v>2</v>
      </c>
      <c r="K20" s="16">
        <v>3</v>
      </c>
      <c r="L20" s="16">
        <v>0</v>
      </c>
      <c r="M20" s="16">
        <v>65</v>
      </c>
      <c r="N20" s="16">
        <v>0</v>
      </c>
      <c r="O20" s="16">
        <v>0</v>
      </c>
      <c r="P20" s="16">
        <v>58</v>
      </c>
      <c r="Q20" s="16">
        <v>23</v>
      </c>
      <c r="R20" s="16">
        <v>2</v>
      </c>
      <c r="S20" s="16">
        <v>6</v>
      </c>
      <c r="T20" s="16">
        <v>28</v>
      </c>
      <c r="U20" s="22">
        <v>2</v>
      </c>
    </row>
    <row r="21" spans="1:21" ht="15" customHeight="1" x14ac:dyDescent="0.2">
      <c r="A21" s="69" t="s">
        <v>201</v>
      </c>
      <c r="B21" s="16">
        <v>5</v>
      </c>
      <c r="C21" s="16">
        <v>0</v>
      </c>
      <c r="D21" s="16">
        <v>1</v>
      </c>
      <c r="E21" s="16">
        <v>2</v>
      </c>
      <c r="F21" s="16">
        <v>2</v>
      </c>
      <c r="G21" s="16">
        <v>0</v>
      </c>
      <c r="H21" s="16">
        <v>1</v>
      </c>
      <c r="I21" s="16">
        <v>0</v>
      </c>
      <c r="J21" s="16">
        <v>0</v>
      </c>
      <c r="K21" s="16">
        <v>0</v>
      </c>
      <c r="L21" s="16">
        <v>0</v>
      </c>
      <c r="M21" s="16">
        <v>17</v>
      </c>
      <c r="N21" s="16">
        <v>0</v>
      </c>
      <c r="O21" s="16">
        <v>0</v>
      </c>
      <c r="P21" s="16">
        <v>21</v>
      </c>
      <c r="Q21" s="16">
        <v>1</v>
      </c>
      <c r="R21" s="16">
        <v>2</v>
      </c>
      <c r="S21" s="16">
        <v>3</v>
      </c>
      <c r="T21" s="16">
        <v>10</v>
      </c>
      <c r="U21" s="22">
        <v>0</v>
      </c>
    </row>
    <row r="22" spans="1:21" ht="15" customHeight="1" x14ac:dyDescent="0.2">
      <c r="A22" s="69" t="s">
        <v>202</v>
      </c>
      <c r="B22" s="16">
        <v>4</v>
      </c>
      <c r="C22" s="16">
        <v>0</v>
      </c>
      <c r="D22" s="16">
        <v>1</v>
      </c>
      <c r="E22" s="16">
        <v>10</v>
      </c>
      <c r="F22" s="16">
        <v>4</v>
      </c>
      <c r="G22" s="16">
        <v>1</v>
      </c>
      <c r="H22" s="16">
        <v>0</v>
      </c>
      <c r="I22" s="16">
        <v>0</v>
      </c>
      <c r="J22" s="16">
        <v>3</v>
      </c>
      <c r="K22" s="16">
        <v>0</v>
      </c>
      <c r="L22" s="16">
        <v>0</v>
      </c>
      <c r="M22" s="16">
        <v>23</v>
      </c>
      <c r="N22" s="16">
        <v>0</v>
      </c>
      <c r="O22" s="16">
        <v>2</v>
      </c>
      <c r="P22" s="16">
        <v>12</v>
      </c>
      <c r="Q22" s="16">
        <v>20</v>
      </c>
      <c r="R22" s="16">
        <v>0</v>
      </c>
      <c r="S22" s="16">
        <v>2</v>
      </c>
      <c r="T22" s="16">
        <v>1</v>
      </c>
      <c r="U22" s="22">
        <v>1</v>
      </c>
    </row>
    <row r="23" spans="1:21" ht="15" customHeight="1" x14ac:dyDescent="0.2">
      <c r="A23" s="69" t="s">
        <v>203</v>
      </c>
      <c r="B23" s="16">
        <v>19</v>
      </c>
      <c r="C23" s="16">
        <v>4</v>
      </c>
      <c r="D23" s="16">
        <v>0</v>
      </c>
      <c r="E23" s="16">
        <v>67</v>
      </c>
      <c r="F23" s="16">
        <v>8</v>
      </c>
      <c r="G23" s="16">
        <v>2</v>
      </c>
      <c r="H23" s="16">
        <v>1</v>
      </c>
      <c r="I23" s="16">
        <v>0</v>
      </c>
      <c r="J23" s="16">
        <v>7</v>
      </c>
      <c r="K23" s="16">
        <v>1</v>
      </c>
      <c r="L23" s="16">
        <v>1</v>
      </c>
      <c r="M23" s="16">
        <v>46</v>
      </c>
      <c r="N23" s="16">
        <v>0</v>
      </c>
      <c r="O23" s="16">
        <v>0</v>
      </c>
      <c r="P23" s="16">
        <v>92</v>
      </c>
      <c r="Q23" s="16">
        <v>19</v>
      </c>
      <c r="R23" s="16">
        <v>3</v>
      </c>
      <c r="S23" s="16">
        <v>7</v>
      </c>
      <c r="T23" s="16">
        <v>13</v>
      </c>
      <c r="U23" s="22">
        <v>1</v>
      </c>
    </row>
    <row r="24" spans="1:21" ht="15" customHeight="1" x14ac:dyDescent="0.2">
      <c r="A24" s="69" t="s">
        <v>204</v>
      </c>
      <c r="B24" s="16">
        <v>4</v>
      </c>
      <c r="C24" s="16">
        <v>2</v>
      </c>
      <c r="D24" s="16">
        <v>0</v>
      </c>
      <c r="E24" s="16">
        <v>27</v>
      </c>
      <c r="F24" s="16">
        <v>29</v>
      </c>
      <c r="G24" s="16">
        <v>1</v>
      </c>
      <c r="H24" s="16">
        <v>1</v>
      </c>
      <c r="I24" s="16">
        <v>0</v>
      </c>
      <c r="J24" s="16">
        <v>2</v>
      </c>
      <c r="K24" s="16">
        <v>2</v>
      </c>
      <c r="L24" s="16">
        <v>1</v>
      </c>
      <c r="M24" s="16">
        <v>41</v>
      </c>
      <c r="N24" s="16">
        <v>0</v>
      </c>
      <c r="O24" s="16">
        <v>1</v>
      </c>
      <c r="P24" s="16">
        <v>64</v>
      </c>
      <c r="Q24" s="16">
        <v>22</v>
      </c>
      <c r="R24" s="16">
        <v>2</v>
      </c>
      <c r="S24" s="16">
        <v>5</v>
      </c>
      <c r="T24" s="16">
        <v>13</v>
      </c>
      <c r="U24" s="22">
        <v>0</v>
      </c>
    </row>
    <row r="25" spans="1:21" ht="15" customHeight="1" x14ac:dyDescent="0.2">
      <c r="A25" s="69" t="s">
        <v>205</v>
      </c>
      <c r="B25" s="16">
        <v>5</v>
      </c>
      <c r="C25" s="16">
        <v>1</v>
      </c>
      <c r="D25" s="16">
        <v>0</v>
      </c>
      <c r="E25" s="16">
        <v>13</v>
      </c>
      <c r="F25" s="16">
        <v>1</v>
      </c>
      <c r="G25" s="16">
        <v>1</v>
      </c>
      <c r="H25" s="16">
        <v>0</v>
      </c>
      <c r="I25" s="16">
        <v>0</v>
      </c>
      <c r="J25" s="16">
        <v>1</v>
      </c>
      <c r="K25" s="16">
        <v>0</v>
      </c>
      <c r="L25" s="16">
        <v>0</v>
      </c>
      <c r="M25" s="16">
        <v>66</v>
      </c>
      <c r="N25" s="16">
        <v>0</v>
      </c>
      <c r="O25" s="16">
        <v>0</v>
      </c>
      <c r="P25" s="16">
        <v>31</v>
      </c>
      <c r="Q25" s="16">
        <v>2</v>
      </c>
      <c r="R25" s="16">
        <v>1</v>
      </c>
      <c r="S25" s="16">
        <v>1</v>
      </c>
      <c r="T25" s="16">
        <v>1</v>
      </c>
      <c r="U25" s="22">
        <v>0</v>
      </c>
    </row>
    <row r="26" spans="1:21" ht="15" customHeight="1" x14ac:dyDescent="0.2">
      <c r="A26" s="69" t="s">
        <v>206</v>
      </c>
      <c r="B26" s="16">
        <v>6</v>
      </c>
      <c r="C26" s="16">
        <v>0</v>
      </c>
      <c r="D26" s="16">
        <v>0</v>
      </c>
      <c r="E26" s="16">
        <v>3</v>
      </c>
      <c r="F26" s="16">
        <v>10</v>
      </c>
      <c r="G26" s="16">
        <v>0</v>
      </c>
      <c r="H26" s="16">
        <v>0</v>
      </c>
      <c r="I26" s="16">
        <v>0</v>
      </c>
      <c r="J26" s="16">
        <v>1</v>
      </c>
      <c r="K26" s="16">
        <v>1</v>
      </c>
      <c r="L26" s="16">
        <v>0</v>
      </c>
      <c r="M26" s="16">
        <v>24</v>
      </c>
      <c r="N26" s="16">
        <v>0</v>
      </c>
      <c r="O26" s="16">
        <v>0</v>
      </c>
      <c r="P26" s="16">
        <v>20</v>
      </c>
      <c r="Q26" s="16">
        <v>0</v>
      </c>
      <c r="R26" s="16">
        <v>1</v>
      </c>
      <c r="S26" s="16">
        <v>0</v>
      </c>
      <c r="T26" s="16">
        <v>0</v>
      </c>
      <c r="U26" s="22">
        <v>1</v>
      </c>
    </row>
    <row r="27" spans="1:21" ht="15" customHeight="1" x14ac:dyDescent="0.2">
      <c r="A27" s="69" t="s">
        <v>207</v>
      </c>
      <c r="B27" s="16">
        <v>1</v>
      </c>
      <c r="C27" s="16">
        <v>0</v>
      </c>
      <c r="D27" s="16">
        <v>0</v>
      </c>
      <c r="E27" s="16">
        <v>3</v>
      </c>
      <c r="F27" s="16">
        <v>5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</v>
      </c>
      <c r="M27" s="16">
        <v>3</v>
      </c>
      <c r="N27" s="16">
        <v>0</v>
      </c>
      <c r="O27" s="16">
        <v>0</v>
      </c>
      <c r="P27" s="16">
        <v>15</v>
      </c>
      <c r="Q27" s="16">
        <v>0</v>
      </c>
      <c r="R27" s="16">
        <v>0</v>
      </c>
      <c r="S27" s="16">
        <v>0</v>
      </c>
      <c r="T27" s="16">
        <v>0</v>
      </c>
      <c r="U27" s="22">
        <v>1</v>
      </c>
    </row>
    <row r="28" spans="1:21" ht="15" customHeight="1" x14ac:dyDescent="0.2">
      <c r="A28" s="69" t="s">
        <v>208</v>
      </c>
      <c r="B28" s="16">
        <v>3</v>
      </c>
      <c r="C28" s="16">
        <v>1</v>
      </c>
      <c r="D28" s="16">
        <v>1</v>
      </c>
      <c r="E28" s="16">
        <v>5</v>
      </c>
      <c r="F28" s="16">
        <v>16</v>
      </c>
      <c r="G28" s="16">
        <v>1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41</v>
      </c>
      <c r="N28" s="16">
        <v>0</v>
      </c>
      <c r="O28" s="16">
        <v>0</v>
      </c>
      <c r="P28" s="16">
        <v>23</v>
      </c>
      <c r="Q28" s="16">
        <v>4</v>
      </c>
      <c r="R28" s="16">
        <v>2</v>
      </c>
      <c r="S28" s="16">
        <v>4</v>
      </c>
      <c r="T28" s="16">
        <v>5</v>
      </c>
      <c r="U28" s="22">
        <v>0</v>
      </c>
    </row>
    <row r="29" spans="1:21" ht="15" customHeight="1" thickBot="1" x14ac:dyDescent="0.25">
      <c r="A29" s="69" t="s">
        <v>209</v>
      </c>
      <c r="B29" s="16">
        <v>4</v>
      </c>
      <c r="C29" s="16">
        <v>1</v>
      </c>
      <c r="D29" s="16">
        <v>3</v>
      </c>
      <c r="E29" s="16">
        <v>32</v>
      </c>
      <c r="F29" s="16">
        <v>1</v>
      </c>
      <c r="G29" s="16">
        <v>1</v>
      </c>
      <c r="H29" s="16">
        <v>1</v>
      </c>
      <c r="I29" s="16">
        <v>0</v>
      </c>
      <c r="J29" s="16">
        <v>0</v>
      </c>
      <c r="K29" s="16">
        <v>2</v>
      </c>
      <c r="L29" s="16">
        <v>1</v>
      </c>
      <c r="M29" s="16">
        <v>36</v>
      </c>
      <c r="N29" s="16">
        <v>0</v>
      </c>
      <c r="O29" s="16">
        <v>1</v>
      </c>
      <c r="P29" s="16">
        <v>70</v>
      </c>
      <c r="Q29" s="16">
        <v>4</v>
      </c>
      <c r="R29" s="16">
        <v>3</v>
      </c>
      <c r="S29" s="16">
        <v>1</v>
      </c>
      <c r="T29" s="16">
        <v>2</v>
      </c>
      <c r="U29" s="22">
        <v>1</v>
      </c>
    </row>
    <row r="30" spans="1:21" ht="15" customHeight="1" thickTop="1" thickBot="1" x14ac:dyDescent="0.25">
      <c r="A30" s="13" t="str">
        <f>日本共産党!A30</f>
        <v>愛媛県合計</v>
      </c>
      <c r="B30" s="11">
        <f>SUM(B10:B29)</f>
        <v>570</v>
      </c>
      <c r="C30" s="11">
        <f t="shared" ref="C30:U30" si="0">SUM(C10:C29)</f>
        <v>177</v>
      </c>
      <c r="D30" s="12">
        <f t="shared" si="0"/>
        <v>120.857</v>
      </c>
      <c r="E30" s="11">
        <f t="shared" si="0"/>
        <v>2114</v>
      </c>
      <c r="F30" s="12">
        <f t="shared" si="0"/>
        <v>616.21</v>
      </c>
      <c r="G30" s="12">
        <f t="shared" si="0"/>
        <v>71</v>
      </c>
      <c r="H30" s="11">
        <f t="shared" si="0"/>
        <v>33</v>
      </c>
      <c r="I30" s="12">
        <f t="shared" si="0"/>
        <v>37.086999999999996</v>
      </c>
      <c r="J30" s="11">
        <f t="shared" si="0"/>
        <v>196</v>
      </c>
      <c r="K30" s="12">
        <f t="shared" si="0"/>
        <v>97</v>
      </c>
      <c r="L30" s="11">
        <f t="shared" si="0"/>
        <v>29</v>
      </c>
      <c r="M30" s="12">
        <f t="shared" si="0"/>
        <v>2207</v>
      </c>
      <c r="N30" s="12">
        <f t="shared" si="0"/>
        <v>11</v>
      </c>
      <c r="O30" s="12">
        <f t="shared" si="0"/>
        <v>30</v>
      </c>
      <c r="P30" s="12">
        <f t="shared" si="0"/>
        <v>3081</v>
      </c>
      <c r="Q30" s="11">
        <f t="shared" si="0"/>
        <v>673</v>
      </c>
      <c r="R30" s="12">
        <f t="shared" si="0"/>
        <v>122</v>
      </c>
      <c r="S30" s="11">
        <f t="shared" si="0"/>
        <v>234</v>
      </c>
      <c r="T30" s="12">
        <f t="shared" si="0"/>
        <v>1724.675</v>
      </c>
      <c r="U30" s="23">
        <f t="shared" si="0"/>
        <v>82</v>
      </c>
    </row>
    <row r="31" spans="1:21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1"/>
  <sheetViews>
    <sheetView view="pageBreakPreview" zoomScale="90" zoomScaleNormal="80" zoomScaleSheetLayoutView="90" workbookViewId="0">
      <pane xSplit="1" ySplit="9" topLeftCell="B10" activePane="bottomRight" state="frozen"/>
      <selection activeCell="B31" sqref="B31"/>
      <selection pane="topRight" activeCell="B31" sqref="B31"/>
      <selection pane="bottomLeft" activeCell="B31" sqref="B31"/>
      <selection pane="bottomRight" activeCell="J10" sqref="J10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213</v>
      </c>
      <c r="C9" s="8" t="s">
        <v>214</v>
      </c>
      <c r="D9" s="8" t="s">
        <v>215</v>
      </c>
      <c r="E9" s="8" t="s">
        <v>216</v>
      </c>
      <c r="F9" s="8" t="s">
        <v>217</v>
      </c>
      <c r="G9" s="8" t="s">
        <v>218</v>
      </c>
      <c r="H9" s="8" t="s">
        <v>219</v>
      </c>
      <c r="I9" s="8" t="s">
        <v>220</v>
      </c>
      <c r="J9" s="20" t="s">
        <v>221</v>
      </c>
    </row>
    <row r="10" spans="1:15" ht="15" customHeight="1" x14ac:dyDescent="0.2">
      <c r="A10" s="68" t="s">
        <v>190</v>
      </c>
      <c r="B10" s="10">
        <v>2764.9319999999998</v>
      </c>
      <c r="C10" s="10">
        <v>177</v>
      </c>
      <c r="D10" s="10">
        <v>397</v>
      </c>
      <c r="E10" s="10">
        <v>1021</v>
      </c>
      <c r="F10" s="10">
        <v>84</v>
      </c>
      <c r="G10" s="10">
        <v>70</v>
      </c>
      <c r="H10" s="10">
        <v>18</v>
      </c>
      <c r="I10" s="10">
        <v>95</v>
      </c>
      <c r="J10" s="21">
        <v>49</v>
      </c>
    </row>
    <row r="11" spans="1:15" ht="15" customHeight="1" x14ac:dyDescent="0.2">
      <c r="A11" s="69" t="s">
        <v>191</v>
      </c>
      <c r="B11" s="16">
        <v>291.983</v>
      </c>
      <c r="C11" s="16">
        <v>55.426000000000002</v>
      </c>
      <c r="D11" s="16">
        <v>263</v>
      </c>
      <c r="E11" s="16">
        <v>173</v>
      </c>
      <c r="F11" s="16">
        <v>32</v>
      </c>
      <c r="G11" s="16">
        <v>18</v>
      </c>
      <c r="H11" s="16">
        <v>2</v>
      </c>
      <c r="I11" s="16">
        <v>28</v>
      </c>
      <c r="J11" s="22">
        <v>7</v>
      </c>
    </row>
    <row r="12" spans="1:15" ht="15" customHeight="1" x14ac:dyDescent="0.2">
      <c r="A12" s="69" t="s">
        <v>192</v>
      </c>
      <c r="B12" s="16">
        <v>168.941</v>
      </c>
      <c r="C12" s="16">
        <v>13</v>
      </c>
      <c r="D12" s="16">
        <v>37</v>
      </c>
      <c r="E12" s="16">
        <v>152.96199999999999</v>
      </c>
      <c r="F12" s="16">
        <v>20</v>
      </c>
      <c r="G12" s="16">
        <v>6</v>
      </c>
      <c r="H12" s="16">
        <v>3</v>
      </c>
      <c r="I12" s="16">
        <v>14</v>
      </c>
      <c r="J12" s="22">
        <v>9</v>
      </c>
    </row>
    <row r="13" spans="1:15" ht="15" customHeight="1" x14ac:dyDescent="0.2">
      <c r="A13" s="69" t="s">
        <v>193</v>
      </c>
      <c r="B13" s="16">
        <v>68</v>
      </c>
      <c r="C13" s="16">
        <v>5.0170000000000003</v>
      </c>
      <c r="D13" s="16">
        <v>33</v>
      </c>
      <c r="E13" s="16">
        <v>409</v>
      </c>
      <c r="F13" s="16">
        <v>9</v>
      </c>
      <c r="G13" s="16">
        <v>5</v>
      </c>
      <c r="H13" s="16">
        <v>2</v>
      </c>
      <c r="I13" s="16">
        <v>13</v>
      </c>
      <c r="J13" s="22">
        <v>3</v>
      </c>
    </row>
    <row r="14" spans="1:15" ht="15" customHeight="1" x14ac:dyDescent="0.2">
      <c r="A14" s="69" t="s">
        <v>194</v>
      </c>
      <c r="B14" s="16">
        <v>257.98399999999998</v>
      </c>
      <c r="C14" s="16">
        <v>35</v>
      </c>
      <c r="D14" s="16">
        <v>99</v>
      </c>
      <c r="E14" s="16">
        <v>192</v>
      </c>
      <c r="F14" s="16">
        <v>18</v>
      </c>
      <c r="G14" s="16">
        <v>11</v>
      </c>
      <c r="H14" s="16">
        <v>3</v>
      </c>
      <c r="I14" s="16">
        <v>23</v>
      </c>
      <c r="J14" s="22">
        <v>11</v>
      </c>
    </row>
    <row r="15" spans="1:15" ht="15" customHeight="1" x14ac:dyDescent="0.2">
      <c r="A15" s="69" t="s">
        <v>195</v>
      </c>
      <c r="B15" s="16">
        <v>624.99099999999999</v>
      </c>
      <c r="C15" s="16">
        <v>38</v>
      </c>
      <c r="D15" s="16">
        <v>327</v>
      </c>
      <c r="E15" s="16">
        <v>287</v>
      </c>
      <c r="F15" s="16">
        <v>17</v>
      </c>
      <c r="G15" s="16">
        <v>8</v>
      </c>
      <c r="H15" s="16">
        <v>0</v>
      </c>
      <c r="I15" s="16">
        <v>18</v>
      </c>
      <c r="J15" s="22">
        <v>9</v>
      </c>
    </row>
    <row r="16" spans="1:15" ht="15" customHeight="1" x14ac:dyDescent="0.2">
      <c r="A16" s="69" t="s">
        <v>196</v>
      </c>
      <c r="B16" s="16">
        <v>107.97199999999999</v>
      </c>
      <c r="C16" s="16">
        <v>10</v>
      </c>
      <c r="D16" s="16">
        <v>44</v>
      </c>
      <c r="E16" s="16">
        <v>115</v>
      </c>
      <c r="F16" s="16">
        <v>6</v>
      </c>
      <c r="G16" s="16">
        <v>3</v>
      </c>
      <c r="H16" s="16">
        <v>2</v>
      </c>
      <c r="I16" s="16">
        <v>12</v>
      </c>
      <c r="J16" s="22">
        <v>8</v>
      </c>
    </row>
    <row r="17" spans="1:15" ht="15" customHeight="1" x14ac:dyDescent="0.2">
      <c r="A17" s="69" t="s">
        <v>197</v>
      </c>
      <c r="B17" s="16">
        <v>194</v>
      </c>
      <c r="C17" s="16">
        <v>9</v>
      </c>
      <c r="D17" s="16">
        <v>29</v>
      </c>
      <c r="E17" s="16">
        <v>51</v>
      </c>
      <c r="F17" s="16">
        <v>10</v>
      </c>
      <c r="G17" s="16">
        <v>2</v>
      </c>
      <c r="H17" s="16">
        <v>3</v>
      </c>
      <c r="I17" s="16">
        <v>12</v>
      </c>
      <c r="J17" s="22">
        <v>6</v>
      </c>
    </row>
    <row r="18" spans="1:15" ht="15" customHeight="1" x14ac:dyDescent="0.2">
      <c r="A18" s="69" t="s">
        <v>198</v>
      </c>
      <c r="B18" s="16">
        <v>191.97900000000001</v>
      </c>
      <c r="C18" s="16">
        <v>23</v>
      </c>
      <c r="D18" s="16">
        <v>51</v>
      </c>
      <c r="E18" s="16">
        <v>162.941</v>
      </c>
      <c r="F18" s="16">
        <v>22</v>
      </c>
      <c r="G18" s="16">
        <v>5</v>
      </c>
      <c r="H18" s="16">
        <v>0</v>
      </c>
      <c r="I18" s="16">
        <v>17</v>
      </c>
      <c r="J18" s="22">
        <v>3</v>
      </c>
    </row>
    <row r="19" spans="1:15" ht="15" customHeight="1" x14ac:dyDescent="0.2">
      <c r="A19" s="69" t="s">
        <v>199</v>
      </c>
      <c r="B19" s="16">
        <v>72</v>
      </c>
      <c r="C19" s="16">
        <v>13</v>
      </c>
      <c r="D19" s="16">
        <v>52.8</v>
      </c>
      <c r="E19" s="16">
        <v>96</v>
      </c>
      <c r="F19" s="16">
        <v>13</v>
      </c>
      <c r="G19" s="16">
        <v>2</v>
      </c>
      <c r="H19" s="16">
        <v>4</v>
      </c>
      <c r="I19" s="16">
        <v>11</v>
      </c>
      <c r="J19" s="22">
        <v>5</v>
      </c>
    </row>
    <row r="20" spans="1:15" ht="15" customHeight="1" x14ac:dyDescent="0.2">
      <c r="A20" s="69" t="s">
        <v>200</v>
      </c>
      <c r="B20" s="16">
        <v>101.971</v>
      </c>
      <c r="C20" s="16">
        <v>12</v>
      </c>
      <c r="D20" s="16">
        <v>81</v>
      </c>
      <c r="E20" s="16">
        <v>44</v>
      </c>
      <c r="F20" s="16">
        <v>6</v>
      </c>
      <c r="G20" s="16">
        <v>10</v>
      </c>
      <c r="H20" s="16">
        <v>1</v>
      </c>
      <c r="I20" s="16">
        <v>5</v>
      </c>
      <c r="J20" s="22">
        <v>9</v>
      </c>
    </row>
    <row r="21" spans="1:15" ht="15" customHeight="1" x14ac:dyDescent="0.2">
      <c r="A21" s="69" t="s">
        <v>201</v>
      </c>
      <c r="B21" s="16">
        <v>7</v>
      </c>
      <c r="C21" s="16">
        <v>2</v>
      </c>
      <c r="D21" s="16">
        <v>9</v>
      </c>
      <c r="E21" s="16">
        <v>4</v>
      </c>
      <c r="F21" s="16">
        <v>2</v>
      </c>
      <c r="G21" s="16">
        <v>1</v>
      </c>
      <c r="H21" s="16">
        <v>2</v>
      </c>
      <c r="I21" s="16">
        <v>3</v>
      </c>
      <c r="J21" s="22">
        <v>0</v>
      </c>
    </row>
    <row r="22" spans="1:15" ht="15" customHeight="1" x14ac:dyDescent="0.2">
      <c r="A22" s="69" t="s">
        <v>202</v>
      </c>
      <c r="B22" s="16">
        <v>11</v>
      </c>
      <c r="C22" s="16">
        <v>1</v>
      </c>
      <c r="D22" s="16">
        <v>7</v>
      </c>
      <c r="E22" s="16">
        <v>26</v>
      </c>
      <c r="F22" s="16">
        <v>0</v>
      </c>
      <c r="G22" s="16">
        <v>0</v>
      </c>
      <c r="H22" s="16">
        <v>0</v>
      </c>
      <c r="I22" s="16">
        <v>3</v>
      </c>
      <c r="J22" s="22">
        <v>1</v>
      </c>
    </row>
    <row r="23" spans="1:15" ht="15" customHeight="1" x14ac:dyDescent="0.2">
      <c r="A23" s="69" t="s">
        <v>203</v>
      </c>
      <c r="B23" s="16">
        <v>352.988</v>
      </c>
      <c r="C23" s="16">
        <v>26</v>
      </c>
      <c r="D23" s="16">
        <v>20</v>
      </c>
      <c r="E23" s="16">
        <v>69</v>
      </c>
      <c r="F23" s="16">
        <v>3</v>
      </c>
      <c r="G23" s="16">
        <v>4</v>
      </c>
      <c r="H23" s="16">
        <v>3</v>
      </c>
      <c r="I23" s="16">
        <v>7</v>
      </c>
      <c r="J23" s="22">
        <v>3</v>
      </c>
    </row>
    <row r="24" spans="1:15" ht="15" customHeight="1" x14ac:dyDescent="0.2">
      <c r="A24" s="69" t="s">
        <v>204</v>
      </c>
      <c r="B24" s="16">
        <v>87</v>
      </c>
      <c r="C24" s="16">
        <v>6</v>
      </c>
      <c r="D24" s="16">
        <v>13</v>
      </c>
      <c r="E24" s="16">
        <v>51</v>
      </c>
      <c r="F24" s="16">
        <v>6</v>
      </c>
      <c r="G24" s="16">
        <v>1</v>
      </c>
      <c r="H24" s="16">
        <v>0</v>
      </c>
      <c r="I24" s="16">
        <v>5</v>
      </c>
      <c r="J24" s="22">
        <v>1</v>
      </c>
    </row>
    <row r="25" spans="1:15" ht="15" customHeight="1" x14ac:dyDescent="0.2">
      <c r="A25" s="69" t="s">
        <v>205</v>
      </c>
      <c r="B25" s="16">
        <v>38</v>
      </c>
      <c r="C25" s="16">
        <v>0</v>
      </c>
      <c r="D25" s="16">
        <v>10</v>
      </c>
      <c r="E25" s="16">
        <v>24</v>
      </c>
      <c r="F25" s="16">
        <v>0</v>
      </c>
      <c r="G25" s="16">
        <v>1</v>
      </c>
      <c r="H25" s="16">
        <v>1</v>
      </c>
      <c r="I25" s="16">
        <v>0</v>
      </c>
      <c r="J25" s="22">
        <v>1</v>
      </c>
    </row>
    <row r="26" spans="1:15" ht="15" customHeight="1" x14ac:dyDescent="0.2">
      <c r="A26" s="69" t="s">
        <v>206</v>
      </c>
      <c r="B26" s="16">
        <v>7</v>
      </c>
      <c r="C26" s="16">
        <v>4</v>
      </c>
      <c r="D26" s="16">
        <v>4</v>
      </c>
      <c r="E26" s="16">
        <v>169</v>
      </c>
      <c r="F26" s="16">
        <v>4</v>
      </c>
      <c r="G26" s="16">
        <v>0</v>
      </c>
      <c r="H26" s="16">
        <v>0</v>
      </c>
      <c r="I26" s="16">
        <v>2</v>
      </c>
      <c r="J26" s="22">
        <v>1</v>
      </c>
    </row>
    <row r="27" spans="1:15" ht="15" customHeight="1" x14ac:dyDescent="0.2">
      <c r="A27" s="69" t="s">
        <v>207</v>
      </c>
      <c r="B27" s="16">
        <v>4</v>
      </c>
      <c r="C27" s="16">
        <v>0</v>
      </c>
      <c r="D27" s="16">
        <v>0</v>
      </c>
      <c r="E27" s="16">
        <v>14</v>
      </c>
      <c r="F27" s="16">
        <v>1</v>
      </c>
      <c r="G27" s="16">
        <v>0</v>
      </c>
      <c r="H27" s="16">
        <v>0</v>
      </c>
      <c r="I27" s="16">
        <v>0</v>
      </c>
      <c r="J27" s="22">
        <v>0</v>
      </c>
    </row>
    <row r="28" spans="1:15" ht="15" customHeight="1" x14ac:dyDescent="0.2">
      <c r="A28" s="69" t="s">
        <v>208</v>
      </c>
      <c r="B28" s="16">
        <v>20</v>
      </c>
      <c r="C28" s="16">
        <v>1</v>
      </c>
      <c r="D28" s="16">
        <v>2</v>
      </c>
      <c r="E28" s="16">
        <v>11</v>
      </c>
      <c r="F28" s="16">
        <v>3</v>
      </c>
      <c r="G28" s="16">
        <v>0</v>
      </c>
      <c r="H28" s="16">
        <v>0</v>
      </c>
      <c r="I28" s="16">
        <v>1</v>
      </c>
      <c r="J28" s="22">
        <v>0</v>
      </c>
    </row>
    <row r="29" spans="1:15" ht="15" customHeight="1" thickBot="1" x14ac:dyDescent="0.25">
      <c r="A29" s="69" t="s">
        <v>209</v>
      </c>
      <c r="B29" s="16">
        <v>45</v>
      </c>
      <c r="C29" s="16">
        <v>4</v>
      </c>
      <c r="D29" s="16">
        <v>18</v>
      </c>
      <c r="E29" s="16">
        <v>42</v>
      </c>
      <c r="F29" s="16">
        <v>5</v>
      </c>
      <c r="G29" s="16">
        <v>0</v>
      </c>
      <c r="H29" s="16">
        <v>0</v>
      </c>
      <c r="I29" s="16">
        <v>5</v>
      </c>
      <c r="J29" s="22">
        <v>1</v>
      </c>
    </row>
    <row r="30" spans="1:15" ht="15" customHeight="1" thickTop="1" thickBot="1" x14ac:dyDescent="0.25">
      <c r="A30" s="13" t="str">
        <f>日本共産党!A30</f>
        <v>愛媛県合計</v>
      </c>
      <c r="B30" s="11">
        <f>SUM(B10:B29)</f>
        <v>5416.7410000000009</v>
      </c>
      <c r="C30" s="11">
        <f t="shared" ref="C30:J30" si="0">SUM(C10:C29)</f>
        <v>434.44299999999998</v>
      </c>
      <c r="D30" s="12">
        <f t="shared" si="0"/>
        <v>1496.8</v>
      </c>
      <c r="E30" s="11">
        <f t="shared" si="0"/>
        <v>3113.9029999999998</v>
      </c>
      <c r="F30" s="12">
        <f t="shared" si="0"/>
        <v>261</v>
      </c>
      <c r="G30" s="12">
        <f t="shared" si="0"/>
        <v>147</v>
      </c>
      <c r="H30" s="11">
        <f t="shared" si="0"/>
        <v>44</v>
      </c>
      <c r="I30" s="12">
        <f t="shared" si="0"/>
        <v>274</v>
      </c>
      <c r="J30" s="23">
        <f t="shared" si="0"/>
        <v>127</v>
      </c>
    </row>
    <row r="31" spans="1:15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view="pageBreakPreview" zoomScale="90" zoomScaleNormal="80" zoomScaleSheetLayoutView="90" workbookViewId="0">
      <pane xSplit="1" ySplit="9" topLeftCell="B2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210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324</v>
      </c>
      <c r="C10" s="10">
        <v>124</v>
      </c>
      <c r="D10" s="10">
        <v>52</v>
      </c>
      <c r="E10" s="42">
        <v>536</v>
      </c>
      <c r="F10" s="21">
        <v>670.47400000000005</v>
      </c>
      <c r="G10" s="15"/>
      <c r="H10" s="15"/>
      <c r="I10" s="15"/>
    </row>
    <row r="11" spans="1:9" ht="15" customHeight="1" x14ac:dyDescent="0.2">
      <c r="A11" s="69" t="s">
        <v>191</v>
      </c>
      <c r="B11" s="16">
        <v>83</v>
      </c>
      <c r="C11" s="16">
        <v>18</v>
      </c>
      <c r="D11" s="16">
        <v>9</v>
      </c>
      <c r="E11" s="43">
        <v>141.971</v>
      </c>
      <c r="F11" s="22">
        <v>165.09700000000001</v>
      </c>
      <c r="G11" s="15"/>
      <c r="H11" s="15"/>
      <c r="I11" s="15"/>
    </row>
    <row r="12" spans="1:9" ht="15" customHeight="1" x14ac:dyDescent="0.2">
      <c r="A12" s="69" t="s">
        <v>192</v>
      </c>
      <c r="B12" s="16">
        <v>35</v>
      </c>
      <c r="C12" s="16">
        <v>7</v>
      </c>
      <c r="D12" s="16">
        <v>2</v>
      </c>
      <c r="E12" s="43">
        <v>67</v>
      </c>
      <c r="F12" s="22">
        <v>76.962000000000003</v>
      </c>
      <c r="G12" s="15"/>
      <c r="H12" s="15"/>
      <c r="I12" s="15"/>
    </row>
    <row r="13" spans="1:9" ht="15" customHeight="1" x14ac:dyDescent="0.2">
      <c r="A13" s="69" t="s">
        <v>193</v>
      </c>
      <c r="B13" s="16">
        <v>19</v>
      </c>
      <c r="C13" s="16">
        <v>3</v>
      </c>
      <c r="D13" s="16">
        <v>1</v>
      </c>
      <c r="E13" s="43">
        <v>29</v>
      </c>
      <c r="F13" s="22">
        <v>25</v>
      </c>
      <c r="G13" s="15"/>
      <c r="H13" s="15"/>
      <c r="I13" s="15"/>
    </row>
    <row r="14" spans="1:9" ht="15" customHeight="1" x14ac:dyDescent="0.2">
      <c r="A14" s="69" t="s">
        <v>194</v>
      </c>
      <c r="B14" s="16">
        <v>71</v>
      </c>
      <c r="C14" s="16">
        <v>23</v>
      </c>
      <c r="D14" s="16">
        <v>10</v>
      </c>
      <c r="E14" s="43">
        <v>110</v>
      </c>
      <c r="F14" s="22">
        <v>163.56200000000001</v>
      </c>
      <c r="G14" s="15"/>
      <c r="H14" s="15"/>
      <c r="I14" s="15"/>
    </row>
    <row r="15" spans="1:9" ht="15" customHeight="1" x14ac:dyDescent="0.2">
      <c r="A15" s="69" t="s">
        <v>195</v>
      </c>
      <c r="B15" s="16">
        <v>44</v>
      </c>
      <c r="C15" s="16">
        <v>14</v>
      </c>
      <c r="D15" s="16">
        <v>3</v>
      </c>
      <c r="E15" s="43">
        <v>116</v>
      </c>
      <c r="F15" s="22">
        <v>122.548</v>
      </c>
      <c r="G15" s="15"/>
      <c r="H15" s="15"/>
      <c r="I15" s="15"/>
    </row>
    <row r="16" spans="1:9" ht="15" customHeight="1" x14ac:dyDescent="0.2">
      <c r="A16" s="69" t="s">
        <v>196</v>
      </c>
      <c r="B16" s="16">
        <v>25</v>
      </c>
      <c r="C16" s="16">
        <v>11</v>
      </c>
      <c r="D16" s="16">
        <v>2</v>
      </c>
      <c r="E16" s="43">
        <v>33</v>
      </c>
      <c r="F16" s="22">
        <v>34.453000000000003</v>
      </c>
      <c r="G16" s="15"/>
      <c r="H16" s="15"/>
      <c r="I16" s="15"/>
    </row>
    <row r="17" spans="1:9" ht="15" customHeight="1" x14ac:dyDescent="0.2">
      <c r="A17" s="69" t="s">
        <v>197</v>
      </c>
      <c r="B17" s="16">
        <v>15</v>
      </c>
      <c r="C17" s="16">
        <v>3</v>
      </c>
      <c r="D17" s="16">
        <v>2</v>
      </c>
      <c r="E17" s="43">
        <v>26</v>
      </c>
      <c r="F17" s="22">
        <v>57</v>
      </c>
      <c r="G17" s="15"/>
      <c r="H17" s="15"/>
      <c r="I17" s="15"/>
    </row>
    <row r="18" spans="1:9" ht="15" customHeight="1" x14ac:dyDescent="0.2">
      <c r="A18" s="69" t="s">
        <v>198</v>
      </c>
      <c r="B18" s="16">
        <v>56</v>
      </c>
      <c r="C18" s="16">
        <v>16</v>
      </c>
      <c r="D18" s="16">
        <v>2</v>
      </c>
      <c r="E18" s="43">
        <v>72.986000000000004</v>
      </c>
      <c r="F18" s="22">
        <v>95</v>
      </c>
      <c r="G18" s="15"/>
      <c r="H18" s="15"/>
      <c r="I18" s="15"/>
    </row>
    <row r="19" spans="1:9" ht="15" customHeight="1" x14ac:dyDescent="0.2">
      <c r="A19" s="69" t="s">
        <v>199</v>
      </c>
      <c r="B19" s="16">
        <v>16</v>
      </c>
      <c r="C19" s="16">
        <v>3</v>
      </c>
      <c r="D19" s="16">
        <v>2</v>
      </c>
      <c r="E19" s="43">
        <v>20.9</v>
      </c>
      <c r="F19" s="22">
        <v>34.408999999999999</v>
      </c>
      <c r="G19" s="15"/>
      <c r="H19" s="15"/>
      <c r="I19" s="15"/>
    </row>
    <row r="20" spans="1:9" ht="15" customHeight="1" x14ac:dyDescent="0.2">
      <c r="A20" s="69" t="s">
        <v>200</v>
      </c>
      <c r="B20" s="16">
        <v>24</v>
      </c>
      <c r="C20" s="16">
        <v>3</v>
      </c>
      <c r="D20" s="16">
        <v>4</v>
      </c>
      <c r="E20" s="43">
        <v>32</v>
      </c>
      <c r="F20" s="22">
        <v>54</v>
      </c>
      <c r="G20" s="15"/>
      <c r="H20" s="15"/>
      <c r="I20" s="15"/>
    </row>
    <row r="21" spans="1:9" ht="15" customHeight="1" x14ac:dyDescent="0.2">
      <c r="A21" s="69" t="s">
        <v>201</v>
      </c>
      <c r="B21" s="16">
        <v>6</v>
      </c>
      <c r="C21" s="16">
        <v>1</v>
      </c>
      <c r="D21" s="16">
        <v>3</v>
      </c>
      <c r="E21" s="43">
        <v>6.8570000000000002</v>
      </c>
      <c r="F21" s="22">
        <v>10</v>
      </c>
      <c r="G21" s="15"/>
      <c r="H21" s="15"/>
      <c r="I21" s="15"/>
    </row>
    <row r="22" spans="1:9" ht="15" customHeight="1" x14ac:dyDescent="0.2">
      <c r="A22" s="69" t="s">
        <v>202</v>
      </c>
      <c r="B22" s="16">
        <v>3</v>
      </c>
      <c r="C22" s="16">
        <v>1</v>
      </c>
      <c r="D22" s="16">
        <v>1</v>
      </c>
      <c r="E22" s="43">
        <v>3</v>
      </c>
      <c r="F22" s="22">
        <v>8</v>
      </c>
      <c r="G22" s="15"/>
      <c r="H22" s="15"/>
      <c r="I22" s="15"/>
    </row>
    <row r="23" spans="1:9" ht="15" customHeight="1" x14ac:dyDescent="0.2">
      <c r="A23" s="69" t="s">
        <v>203</v>
      </c>
      <c r="B23" s="16">
        <v>17</v>
      </c>
      <c r="C23" s="16">
        <v>12</v>
      </c>
      <c r="D23" s="16">
        <v>2</v>
      </c>
      <c r="E23" s="43">
        <v>21</v>
      </c>
      <c r="F23" s="22">
        <v>37.493000000000002</v>
      </c>
      <c r="G23" s="15"/>
      <c r="H23" s="15"/>
      <c r="I23" s="15"/>
    </row>
    <row r="24" spans="1:9" ht="15" customHeight="1" x14ac:dyDescent="0.2">
      <c r="A24" s="69" t="s">
        <v>204</v>
      </c>
      <c r="B24" s="16">
        <v>16</v>
      </c>
      <c r="C24" s="16">
        <v>1</v>
      </c>
      <c r="D24" s="16">
        <v>1</v>
      </c>
      <c r="E24" s="43">
        <v>23</v>
      </c>
      <c r="F24" s="22">
        <v>37.552</v>
      </c>
      <c r="G24" s="15"/>
      <c r="H24" s="15"/>
      <c r="I24" s="15"/>
    </row>
    <row r="25" spans="1:9" ht="15" customHeight="1" x14ac:dyDescent="0.2">
      <c r="A25" s="69" t="s">
        <v>205</v>
      </c>
      <c r="B25" s="16">
        <v>8</v>
      </c>
      <c r="C25" s="16">
        <v>4</v>
      </c>
      <c r="D25" s="16">
        <v>0</v>
      </c>
      <c r="E25" s="43">
        <v>9</v>
      </c>
      <c r="F25" s="22">
        <v>12</v>
      </c>
      <c r="G25" s="15"/>
      <c r="H25" s="15"/>
      <c r="I25" s="15"/>
    </row>
    <row r="26" spans="1:9" ht="15" customHeight="1" x14ac:dyDescent="0.2">
      <c r="A26" s="69" t="s">
        <v>206</v>
      </c>
      <c r="B26" s="16">
        <v>4</v>
      </c>
      <c r="C26" s="16">
        <v>1</v>
      </c>
      <c r="D26" s="16">
        <v>2</v>
      </c>
      <c r="E26" s="43">
        <v>7</v>
      </c>
      <c r="F26" s="22">
        <v>7</v>
      </c>
      <c r="G26" s="15"/>
      <c r="H26" s="15"/>
      <c r="I26" s="15"/>
    </row>
    <row r="27" spans="1:9" ht="15" customHeight="1" x14ac:dyDescent="0.2">
      <c r="A27" s="69" t="s">
        <v>207</v>
      </c>
      <c r="B27" s="16">
        <v>2</v>
      </c>
      <c r="C27" s="16">
        <v>0</v>
      </c>
      <c r="D27" s="16">
        <v>0</v>
      </c>
      <c r="E27" s="43">
        <v>1</v>
      </c>
      <c r="F27" s="22">
        <v>6</v>
      </c>
      <c r="G27" s="15"/>
      <c r="H27" s="15"/>
      <c r="I27" s="15"/>
    </row>
    <row r="28" spans="1:9" ht="15" customHeight="1" x14ac:dyDescent="0.2">
      <c r="A28" s="69" t="s">
        <v>208</v>
      </c>
      <c r="B28" s="16">
        <v>4</v>
      </c>
      <c r="C28" s="16">
        <v>0</v>
      </c>
      <c r="D28" s="16">
        <v>1</v>
      </c>
      <c r="E28" s="43">
        <v>9</v>
      </c>
      <c r="F28" s="22">
        <v>9.4730000000000008</v>
      </c>
      <c r="G28" s="15"/>
      <c r="H28" s="15"/>
      <c r="I28" s="15"/>
    </row>
    <row r="29" spans="1:9" ht="15" customHeight="1" thickBot="1" x14ac:dyDescent="0.25">
      <c r="A29" s="69" t="s">
        <v>209</v>
      </c>
      <c r="B29" s="16">
        <v>4</v>
      </c>
      <c r="C29" s="16">
        <v>0</v>
      </c>
      <c r="D29" s="16">
        <v>1</v>
      </c>
      <c r="E29" s="43">
        <v>17</v>
      </c>
      <c r="F29" s="22">
        <v>16</v>
      </c>
      <c r="G29" s="15"/>
      <c r="H29" s="15"/>
      <c r="I29" s="15"/>
    </row>
    <row r="30" spans="1:9" ht="15" customHeight="1" thickTop="1" thickBot="1" x14ac:dyDescent="0.25">
      <c r="A30" s="13" t="str">
        <f>日本共産党!A30</f>
        <v>愛媛県合計</v>
      </c>
      <c r="B30" s="11">
        <f>SUM(B10:B29)</f>
        <v>776</v>
      </c>
      <c r="C30" s="11">
        <f>SUM(C10:C29)</f>
        <v>245</v>
      </c>
      <c r="D30" s="12">
        <f>SUM(D10:D29)</f>
        <v>100</v>
      </c>
      <c r="E30" s="44">
        <f>SUM(E10:E29)</f>
        <v>1281.7140000000002</v>
      </c>
      <c r="F30" s="23">
        <f>SUM(F10:F29)</f>
        <v>1642.0229999999999</v>
      </c>
      <c r="G30" s="26"/>
      <c r="H30" s="26"/>
      <c r="I30" s="26"/>
    </row>
    <row r="31" spans="1:9" ht="15" customHeight="1" x14ac:dyDescent="0.2">
      <c r="A31" s="1"/>
      <c r="B31" s="2"/>
      <c r="C31" s="2"/>
      <c r="D31" s="2"/>
      <c r="E31" s="2"/>
      <c r="F31" s="2"/>
      <c r="G31" s="2"/>
      <c r="H31" s="2"/>
      <c r="I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1"/>
  <sheetViews>
    <sheetView view="pageBreakPreview" zoomScale="90" zoomScaleNormal="80" zoomScaleSheetLayoutView="90" workbookViewId="0">
      <pane xSplit="1" ySplit="9" topLeftCell="B19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106</v>
      </c>
      <c r="C10" s="51">
        <v>43.795999999999999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39.302</v>
      </c>
      <c r="C11" s="52">
        <v>10.833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16</v>
      </c>
      <c r="C12" s="52">
        <v>8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12.042</v>
      </c>
      <c r="C13" s="52">
        <v>2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27</v>
      </c>
      <c r="C14" s="52">
        <v>9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22</v>
      </c>
      <c r="C15" s="52">
        <v>12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4</v>
      </c>
      <c r="C16" s="52">
        <v>6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6</v>
      </c>
      <c r="C17" s="52">
        <v>3.75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32</v>
      </c>
      <c r="C18" s="52">
        <v>12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11</v>
      </c>
      <c r="C19" s="52">
        <v>7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8</v>
      </c>
      <c r="C20" s="52">
        <v>5.9539999999999997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1</v>
      </c>
      <c r="C21" s="52">
        <v>0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0</v>
      </c>
      <c r="C22" s="52">
        <v>0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6</v>
      </c>
      <c r="C23" s="52">
        <v>1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5</v>
      </c>
      <c r="C24" s="52">
        <v>4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6</v>
      </c>
      <c r="C25" s="52">
        <v>4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0</v>
      </c>
      <c r="C26" s="52">
        <v>2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0</v>
      </c>
      <c r="C27" s="52">
        <v>0</v>
      </c>
      <c r="D27" s="15"/>
      <c r="E27" s="45"/>
      <c r="F27" s="15"/>
      <c r="G27" s="15"/>
      <c r="H27" s="15"/>
    </row>
    <row r="28" spans="1:8" ht="15" customHeight="1" x14ac:dyDescent="0.2">
      <c r="A28" s="69" t="s">
        <v>208</v>
      </c>
      <c r="B28" s="16">
        <v>4</v>
      </c>
      <c r="C28" s="52">
        <v>0</v>
      </c>
      <c r="D28" s="15"/>
      <c r="E28" s="45"/>
      <c r="F28" s="15"/>
      <c r="G28" s="15"/>
      <c r="H28" s="15"/>
    </row>
    <row r="29" spans="1:8" ht="15" customHeight="1" thickBot="1" x14ac:dyDescent="0.25">
      <c r="A29" s="69" t="s">
        <v>209</v>
      </c>
      <c r="B29" s="16">
        <v>5</v>
      </c>
      <c r="C29" s="52">
        <v>5</v>
      </c>
      <c r="D29" s="15"/>
      <c r="E29" s="45"/>
      <c r="F29" s="15"/>
      <c r="G29" s="15"/>
      <c r="H29" s="15"/>
    </row>
    <row r="30" spans="1:8" ht="15" customHeight="1" thickTop="1" thickBot="1" x14ac:dyDescent="0.25">
      <c r="A30" s="13" t="str">
        <f>日本共産党!A30</f>
        <v>愛媛県合計</v>
      </c>
      <c r="B30" s="11">
        <f>SUM(B10:B29)</f>
        <v>310.34399999999999</v>
      </c>
      <c r="C30" s="53">
        <f>SUM(C10:C29)</f>
        <v>136.33299999999997</v>
      </c>
      <c r="D30" s="26"/>
      <c r="E30" s="46"/>
      <c r="F30" s="26"/>
      <c r="G30" s="26"/>
      <c r="H30" s="26"/>
    </row>
    <row r="31" spans="1:8" ht="15" customHeight="1" x14ac:dyDescent="0.2">
      <c r="A31" s="1"/>
      <c r="B31" s="2"/>
      <c r="C31" s="56"/>
      <c r="D31" s="2"/>
      <c r="E31" s="47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30" max="16383" man="1"/>
    <brk id="31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2022-07-29T08:50:22Z</dcterms:modified>
</cp:coreProperties>
</file>