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6回＜令和４年＞\（準備）二係末席\15_市区町村別得票数調\03_HP掲載用データ\39_高知県\"/>
    </mc:Choice>
  </mc:AlternateContent>
  <xr:revisionPtr revIDLastSave="0" documentId="13_ncr:1_{9E38F418-BD03-4671-A4A5-D9CEF7C35183}" xr6:coauthVersionLast="36" xr6:coauthVersionMax="36" xr10:uidLastSave="{00000000-0000-0000-0000-000000000000}"/>
  <bookViews>
    <workbookView xWindow="600" yWindow="70" windowWidth="16610" windowHeight="8050" xr2:uid="{00000000-000D-0000-FFFF-FFFF00000000}"/>
  </bookViews>
  <sheets>
    <sheet name="高知県" sheetId="1" r:id="rId1"/>
  </sheets>
  <definedNames>
    <definedName name="_xlnm.Print_Area" localSheetId="0">高知県!$A$1:$AT$45</definedName>
    <definedName name="_xlnm.Print_Titles" localSheetId="0">高知県!$A:$A,高知県!$1:$3</definedName>
  </definedNames>
  <calcPr calcId="191029" calcMode="manual"/>
</workbook>
</file>

<file path=xl/calcChain.xml><?xml version="1.0" encoding="utf-8"?>
<calcChain xmlns="http://schemas.openxmlformats.org/spreadsheetml/2006/main">
  <c r="AT45" i="1" l="1"/>
  <c r="AS45" i="1"/>
  <c r="AR45" i="1"/>
  <c r="AQ45" i="1"/>
  <c r="AP45" i="1"/>
  <c r="AO45" i="1"/>
  <c r="AK45" i="1" l="1"/>
  <c r="AJ45" i="1"/>
  <c r="AI45" i="1"/>
  <c r="AL45" i="1"/>
  <c r="AM45" i="1"/>
  <c r="AN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3" i="1"/>
  <c r="A45" i="1" s="1"/>
</calcChain>
</file>

<file path=xl/sharedStrings.xml><?xml version="1.0" encoding="utf-8"?>
<sst xmlns="http://schemas.openxmlformats.org/spreadsheetml/2006/main" count="138" uniqueCount="58">
  <si>
    <t>届出番号</t>
  </si>
  <si>
    <t>政党等名</t>
  </si>
  <si>
    <t>得票総数</t>
  </si>
  <si>
    <t>政党等の</t>
  </si>
  <si>
    <t>名簿登載者の</t>
  </si>
  <si>
    <t>開票区名</t>
  </si>
  <si>
    <t>参議院議員通常選挙（比例代表）　名簿届出政党別市区町村別得票数一覧</t>
    <rPh sb="0" eb="1">
      <t>サン</t>
    </rPh>
    <rPh sb="5" eb="7">
      <t>ツウジョウ</t>
    </rPh>
    <rPh sb="10" eb="12">
      <t>ヒレイ</t>
    </rPh>
    <rPh sb="12" eb="14">
      <t>ダイヒョウ</t>
    </rPh>
    <rPh sb="16" eb="18">
      <t>メイボ</t>
    </rPh>
    <rPh sb="18" eb="20">
      <t>トドケデ</t>
    </rPh>
    <rPh sb="20" eb="22">
      <t>セイトウ</t>
    </rPh>
    <phoneticPr fontId="6"/>
  </si>
  <si>
    <t>[単位：票]</t>
  </si>
  <si>
    <t>社会民主党</t>
    <rPh sb="0" eb="2">
      <t>シャカイ</t>
    </rPh>
    <rPh sb="2" eb="5">
      <t>ミンシュトウ</t>
    </rPh>
    <phoneticPr fontId="2"/>
  </si>
  <si>
    <t>公明党</t>
    <rPh sb="0" eb="3">
      <t>コウメイトウ</t>
    </rPh>
    <phoneticPr fontId="2"/>
  </si>
  <si>
    <t>日本共産党</t>
    <rPh sb="0" eb="2">
      <t>ニホン</t>
    </rPh>
    <rPh sb="2" eb="5">
      <t>キョウサントウ</t>
    </rPh>
    <phoneticPr fontId="2"/>
  </si>
  <si>
    <t>自由民主党</t>
    <rPh sb="0" eb="2">
      <t>ジユウ</t>
    </rPh>
    <rPh sb="2" eb="5">
      <t>ミンシュトウ</t>
    </rPh>
    <phoneticPr fontId="2"/>
  </si>
  <si>
    <t>国民民主党</t>
    <rPh sb="0" eb="2">
      <t>コクミン</t>
    </rPh>
    <rPh sb="2" eb="5">
      <t>ミンシュトウ</t>
    </rPh>
    <phoneticPr fontId="2"/>
  </si>
  <si>
    <t>幸福実現党</t>
    <rPh sb="0" eb="2">
      <t>コウフク</t>
    </rPh>
    <rPh sb="2" eb="4">
      <t>ジツゲン</t>
    </rPh>
    <rPh sb="4" eb="5">
      <t>トウ</t>
    </rPh>
    <phoneticPr fontId="2"/>
  </si>
  <si>
    <t>令和4年7月10日執行</t>
    <rPh sb="0" eb="2">
      <t>レイワ</t>
    </rPh>
    <phoneticPr fontId="6"/>
  </si>
  <si>
    <t>日本維新の会</t>
    <rPh sb="0" eb="4">
      <t>ニッポンイシン</t>
    </rPh>
    <rPh sb="5" eb="6">
      <t>カイ</t>
    </rPh>
    <phoneticPr fontId="2"/>
  </si>
  <si>
    <t>れいわ新選組</t>
    <phoneticPr fontId="2"/>
  </si>
  <si>
    <t>ごぼうの党</t>
    <rPh sb="4" eb="5">
      <t>トウ</t>
    </rPh>
    <phoneticPr fontId="2"/>
  </si>
  <si>
    <t>立憲民主党</t>
    <phoneticPr fontId="2"/>
  </si>
  <si>
    <t>参政党</t>
    <rPh sb="0" eb="1">
      <t>サン</t>
    </rPh>
    <rPh sb="1" eb="3">
      <t>セイトウ</t>
    </rPh>
    <phoneticPr fontId="2"/>
  </si>
  <si>
    <t>日本第一党</t>
    <phoneticPr fontId="2"/>
  </si>
  <si>
    <t>新党くにもり</t>
    <rPh sb="0" eb="2">
      <t>シントウ</t>
    </rPh>
    <phoneticPr fontId="2"/>
  </si>
  <si>
    <t>ＮＨＫ党</t>
    <rPh sb="3" eb="4">
      <t>トウ</t>
    </rPh>
    <phoneticPr fontId="2"/>
  </si>
  <si>
    <t>維新政党・新風</t>
    <rPh sb="0" eb="2">
      <t>イシン</t>
    </rPh>
    <rPh sb="2" eb="4">
      <t>セイトウ</t>
    </rPh>
    <rPh sb="5" eb="7">
      <t>シンプウ</t>
    </rPh>
    <phoneticPr fontId="2"/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</si>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</sst>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1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rgb="FF0000FF"/>
      <name val="ＭＳ 明朝"/>
      <family val="1"/>
      <charset val="128"/>
    </font>
    <font>
      <b/>
      <sz val="12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/>
    <xf numFmtId="0" fontId="1" fillId="0" borderId="2" xfId="0" applyNumberFormat="1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1" fillId="0" borderId="4" xfId="0" applyNumberFormat="1" applyFont="1" applyBorder="1" applyAlignment="1"/>
    <xf numFmtId="0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/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6" xfId="0" applyBorder="1" applyAlignment="1"/>
    <xf numFmtId="58" fontId="5" fillId="0" borderId="0" xfId="0" applyNumberFormat="1" applyFont="1" applyFill="1" applyBorder="1" applyAlignment="1">
      <alignment vertical="center"/>
    </xf>
    <xf numFmtId="58" fontId="5" fillId="0" borderId="0" xfId="0" applyNumberFormat="1" applyFont="1" applyFill="1" applyBorder="1" applyAlignment="1">
      <alignment horizontal="right"/>
    </xf>
    <xf numFmtId="32" fontId="5" fillId="0" borderId="0" xfId="0" applyNumberFormat="1" applyFont="1" applyFill="1" applyBorder="1" applyAlignment="1"/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176" fontId="10" fillId="0" borderId="7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0" fontId="0" fillId="0" borderId="0" xfId="0" applyBorder="1"/>
    <xf numFmtId="0" fontId="12" fillId="0" borderId="8" xfId="0" applyFont="1" applyFill="1" applyBorder="1" applyAlignment="1">
      <alignment horizontal="distributed" vertical="center"/>
    </xf>
    <xf numFmtId="176" fontId="13" fillId="0" borderId="9" xfId="0" applyNumberFormat="1" applyFont="1" applyBorder="1" applyAlignment="1">
      <alignment horizontal="right" vertical="center"/>
    </xf>
    <xf numFmtId="176" fontId="13" fillId="0" borderId="10" xfId="0" applyNumberFormat="1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4" fillId="0" borderId="0" xfId="0" applyFont="1" applyFill="1" applyAlignment="1">
      <alignment horizontal="distributed"/>
    </xf>
    <xf numFmtId="0" fontId="1" fillId="0" borderId="0" xfId="0" applyFont="1" applyFill="1" applyAlignment="1"/>
    <xf numFmtId="0" fontId="11" fillId="0" borderId="0" xfId="0" applyFont="1" applyFill="1" applyAlignment="1">
      <alignment horizontal="right"/>
    </xf>
    <xf numFmtId="0" fontId="0" fillId="0" borderId="16" xfId="0" applyNumberFormat="1" applyFont="1" applyBorder="1" applyAlignment="1">
      <alignment horizontal="righ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 shrinkToFit="1"/>
    </xf>
    <xf numFmtId="0" fontId="0" fillId="0" borderId="5" xfId="0" applyNumberFormat="1" applyFont="1" applyBorder="1" applyAlignment="1">
      <alignment horizontal="center" vertical="center" shrinkToFit="1"/>
    </xf>
    <xf numFmtId="0" fontId="0" fillId="0" borderId="18" xfId="0" applyNumberFormat="1" applyFont="1" applyBorder="1" applyAlignment="1">
      <alignment horizontal="right" vertical="center"/>
    </xf>
    <xf numFmtId="0" fontId="0" fillId="0" borderId="18" xfId="0" applyNumberFormat="1" applyFont="1" applyBorder="1" applyAlignment="1">
      <alignment horizontal="left" vertical="center"/>
    </xf>
    <xf numFmtId="0" fontId="0" fillId="0" borderId="12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3</xdr:row>
      <xdr:rowOff>21167</xdr:rowOff>
    </xdr:from>
    <xdr:to>
      <xdr:col>1</xdr:col>
      <xdr:colOff>7620</xdr:colOff>
      <xdr:row>9</xdr:row>
      <xdr:rowOff>144780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583" y="935567"/>
          <a:ext cx="1597237" cy="103801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6"/>
  <sheetViews>
    <sheetView tabSelected="1" view="pageBreakPreview" topLeftCell="AJ1" zoomScaleNormal="90" zoomScaleSheetLayoutView="100" workbookViewId="0">
      <pane ySplit="10" topLeftCell="A38" activePane="bottomLeft" state="frozen"/>
      <selection pane="bottomLeft" activeCell="A44" sqref="A11:A44"/>
    </sheetView>
  </sheetViews>
  <sheetFormatPr defaultRowHeight="15" customHeight="1" x14ac:dyDescent="0.2"/>
  <cols>
    <col min="1" max="1" width="23.36328125" customWidth="1"/>
    <col min="2" max="46" width="16.6328125" customWidth="1"/>
  </cols>
  <sheetData>
    <row r="1" spans="1:46" s="15" customFormat="1" ht="24" customHeight="1" x14ac:dyDescent="0.2">
      <c r="A1" s="12" t="s">
        <v>14</v>
      </c>
      <c r="B1" s="13"/>
      <c r="C1" s="13"/>
      <c r="D1" s="13"/>
      <c r="E1" s="13"/>
      <c r="F1" s="13"/>
      <c r="G1" s="13"/>
      <c r="H1" s="14"/>
      <c r="J1" s="16"/>
      <c r="K1" s="13"/>
      <c r="L1" s="13"/>
      <c r="M1" s="13"/>
      <c r="N1" s="13"/>
      <c r="O1" s="13"/>
      <c r="P1" s="13"/>
      <c r="Q1" s="14"/>
      <c r="S1" s="16"/>
      <c r="T1" s="13"/>
      <c r="U1" s="13"/>
      <c r="V1" s="13"/>
      <c r="W1" s="13"/>
      <c r="X1" s="13"/>
      <c r="Y1" s="13"/>
      <c r="Z1" s="14"/>
      <c r="AB1" s="16"/>
      <c r="AC1" s="13"/>
      <c r="AD1" s="13"/>
      <c r="AE1" s="13"/>
      <c r="AF1" s="13"/>
      <c r="AG1" s="13"/>
      <c r="AH1" s="13"/>
      <c r="AI1" s="14"/>
      <c r="AK1" s="16"/>
      <c r="AL1" s="14"/>
      <c r="AN1" s="16"/>
      <c r="AO1" s="17"/>
    </row>
    <row r="2" spans="1:46" s="15" customFormat="1" ht="24" customHeight="1" x14ac:dyDescent="0.2">
      <c r="A2" s="32"/>
      <c r="B2" s="32"/>
      <c r="C2" s="32" t="s">
        <v>6</v>
      </c>
      <c r="D2" s="32"/>
      <c r="E2" s="32"/>
      <c r="F2" s="32"/>
      <c r="G2" s="32"/>
      <c r="H2" s="32"/>
      <c r="I2" s="32"/>
      <c r="J2" s="32"/>
      <c r="K2" s="32"/>
      <c r="L2" s="32" t="s">
        <v>6</v>
      </c>
      <c r="M2" s="18"/>
      <c r="N2" s="18"/>
      <c r="O2" s="18"/>
      <c r="P2" s="18"/>
      <c r="Q2" s="18"/>
      <c r="R2" s="18"/>
      <c r="S2" s="18"/>
      <c r="T2" s="32"/>
      <c r="U2" s="32" t="s">
        <v>6</v>
      </c>
      <c r="V2" s="18"/>
      <c r="W2" s="18"/>
      <c r="X2" s="18"/>
      <c r="Y2" s="18"/>
      <c r="Z2" s="18"/>
      <c r="AA2" s="18"/>
      <c r="AB2" s="18"/>
      <c r="AC2" s="32"/>
      <c r="AD2" s="32" t="s">
        <v>6</v>
      </c>
      <c r="AE2" s="18"/>
      <c r="AF2" s="18"/>
      <c r="AG2" s="18"/>
      <c r="AH2" s="18"/>
      <c r="AI2" s="18"/>
      <c r="AJ2" s="18"/>
      <c r="AK2" s="18"/>
      <c r="AL2" s="32"/>
      <c r="AM2" s="32" t="s">
        <v>6</v>
      </c>
      <c r="AN2" s="18"/>
      <c r="AO2" s="16"/>
    </row>
    <row r="3" spans="1:46" s="34" customFormat="1" ht="24" customHeight="1" thickBot="1" x14ac:dyDescent="0.25">
      <c r="A3" s="33" t="str">
        <f ca="1">RIGHT(CELL("filename",A3),LEN(CELL("filename",A3))-FIND("]",CELL("filename",A3)))</f>
        <v>高知県</v>
      </c>
      <c r="B3" s="16"/>
      <c r="C3" s="19"/>
      <c r="D3" s="19"/>
      <c r="E3" s="19"/>
      <c r="F3" s="19"/>
      <c r="G3" s="19"/>
      <c r="H3" s="20"/>
      <c r="J3" s="35" t="s">
        <v>7</v>
      </c>
      <c r="K3" s="16"/>
      <c r="L3" s="19"/>
      <c r="M3" s="19"/>
      <c r="N3" s="19"/>
      <c r="O3" s="19"/>
      <c r="P3" s="19"/>
      <c r="Q3" s="20"/>
      <c r="S3" s="35" t="s">
        <v>7</v>
      </c>
      <c r="T3" s="16"/>
      <c r="U3" s="19"/>
      <c r="V3" s="19"/>
      <c r="W3" s="19"/>
      <c r="X3" s="19"/>
      <c r="Y3" s="19"/>
      <c r="Z3" s="20"/>
      <c r="AB3" s="35" t="s">
        <v>7</v>
      </c>
      <c r="AC3" s="16"/>
      <c r="AD3" s="19"/>
      <c r="AE3" s="19"/>
      <c r="AF3" s="19"/>
      <c r="AG3" s="19"/>
      <c r="AH3" s="19"/>
      <c r="AI3" s="20"/>
      <c r="AK3" s="35" t="s">
        <v>7</v>
      </c>
      <c r="AL3" s="20"/>
      <c r="AO3" s="21"/>
      <c r="AT3" s="35" t="s">
        <v>7</v>
      </c>
    </row>
    <row r="4" spans="1:46" ht="12" customHeight="1" x14ac:dyDescent="0.2">
      <c r="A4" s="36" t="s">
        <v>0</v>
      </c>
      <c r="B4" s="1"/>
      <c r="C4" s="24">
        <v>1</v>
      </c>
      <c r="D4" s="2"/>
      <c r="E4" s="1"/>
      <c r="F4" s="24">
        <v>2</v>
      </c>
      <c r="G4" s="2"/>
      <c r="H4" s="1"/>
      <c r="I4" s="24">
        <v>3</v>
      </c>
      <c r="J4" s="3"/>
      <c r="K4" s="1"/>
      <c r="L4" s="24">
        <v>4</v>
      </c>
      <c r="M4" s="2"/>
      <c r="N4" s="1"/>
      <c r="O4" s="24">
        <v>5</v>
      </c>
      <c r="P4" s="2"/>
      <c r="Q4" s="1"/>
      <c r="R4" s="24">
        <v>6</v>
      </c>
      <c r="S4" s="3"/>
      <c r="T4" s="1"/>
      <c r="U4" s="24">
        <v>7</v>
      </c>
      <c r="V4" s="2"/>
      <c r="W4" s="1"/>
      <c r="X4" s="24">
        <v>8</v>
      </c>
      <c r="Y4" s="2"/>
      <c r="Z4" s="1"/>
      <c r="AA4" s="24">
        <v>9</v>
      </c>
      <c r="AB4" s="3"/>
      <c r="AC4" s="1"/>
      <c r="AD4" s="24">
        <v>10</v>
      </c>
      <c r="AE4" s="2"/>
      <c r="AF4" s="1"/>
      <c r="AG4" s="24">
        <v>11</v>
      </c>
      <c r="AH4" s="2"/>
      <c r="AI4" s="1"/>
      <c r="AJ4" s="24">
        <v>12</v>
      </c>
      <c r="AK4" s="3"/>
      <c r="AL4" s="1"/>
      <c r="AM4" s="24">
        <v>13</v>
      </c>
      <c r="AN4" s="3"/>
      <c r="AO4" s="1"/>
      <c r="AP4" s="24">
        <v>14</v>
      </c>
      <c r="AQ4" s="3"/>
      <c r="AR4" s="1"/>
      <c r="AS4" s="24">
        <v>15</v>
      </c>
      <c r="AT4" s="3"/>
    </row>
    <row r="5" spans="1:46" ht="12" customHeight="1" x14ac:dyDescent="0.2">
      <c r="A5" s="42" t="s">
        <v>1</v>
      </c>
      <c r="B5" s="4"/>
      <c r="C5" s="4"/>
      <c r="D5" s="5"/>
      <c r="E5" s="4"/>
      <c r="F5" s="4"/>
      <c r="G5" s="5"/>
      <c r="H5" s="4"/>
      <c r="I5" s="4"/>
      <c r="J5" s="5"/>
      <c r="K5" s="4"/>
      <c r="L5" s="4"/>
      <c r="M5" s="5"/>
      <c r="N5" s="4"/>
      <c r="O5" s="4"/>
      <c r="P5" s="5"/>
      <c r="Q5" s="4"/>
      <c r="R5" s="4"/>
      <c r="S5" s="5"/>
      <c r="T5" s="4"/>
      <c r="U5" s="4"/>
      <c r="V5" s="5"/>
      <c r="W5" s="4"/>
      <c r="X5" s="4"/>
      <c r="Y5" s="5"/>
      <c r="Z5" s="4"/>
      <c r="AA5" s="4"/>
      <c r="AB5" s="5"/>
      <c r="AC5" s="4"/>
      <c r="AD5" s="4"/>
      <c r="AE5" s="5"/>
      <c r="AF5" s="4"/>
      <c r="AG5" s="4"/>
      <c r="AH5" s="5"/>
      <c r="AI5" s="4"/>
      <c r="AJ5" s="4"/>
      <c r="AK5" s="5"/>
      <c r="AL5" s="4"/>
      <c r="AM5" s="4"/>
      <c r="AN5" s="5"/>
      <c r="AO5" s="4"/>
      <c r="AP5" s="4"/>
      <c r="AQ5" s="5"/>
      <c r="AR5" s="4"/>
      <c r="AS5" s="4"/>
      <c r="AT5" s="5"/>
    </row>
    <row r="6" spans="1:46" ht="12" customHeight="1" x14ac:dyDescent="0.2">
      <c r="A6" s="42"/>
      <c r="B6" s="40" t="s">
        <v>13</v>
      </c>
      <c r="C6" s="45"/>
      <c r="D6" s="46"/>
      <c r="E6" s="40" t="s">
        <v>15</v>
      </c>
      <c r="F6" s="45"/>
      <c r="G6" s="46"/>
      <c r="H6" s="40" t="s">
        <v>16</v>
      </c>
      <c r="I6" s="45"/>
      <c r="J6" s="46"/>
      <c r="K6" s="39" t="s">
        <v>9</v>
      </c>
      <c r="L6" s="40"/>
      <c r="M6" s="41"/>
      <c r="N6" s="39" t="s">
        <v>17</v>
      </c>
      <c r="O6" s="40"/>
      <c r="P6" s="41"/>
      <c r="Q6" s="39" t="s">
        <v>18</v>
      </c>
      <c r="R6" s="40"/>
      <c r="S6" s="41"/>
      <c r="T6" s="39" t="s">
        <v>12</v>
      </c>
      <c r="U6" s="40"/>
      <c r="V6" s="41"/>
      <c r="W6" s="39" t="s">
        <v>19</v>
      </c>
      <c r="X6" s="40"/>
      <c r="Y6" s="41"/>
      <c r="Z6" s="39" t="s">
        <v>20</v>
      </c>
      <c r="AA6" s="40"/>
      <c r="AB6" s="41"/>
      <c r="AC6" s="39" t="s">
        <v>10</v>
      </c>
      <c r="AD6" s="40"/>
      <c r="AE6" s="41"/>
      <c r="AF6" s="39" t="s">
        <v>21</v>
      </c>
      <c r="AG6" s="40"/>
      <c r="AH6" s="41"/>
      <c r="AI6" s="39" t="s">
        <v>11</v>
      </c>
      <c r="AJ6" s="40"/>
      <c r="AK6" s="41"/>
      <c r="AL6" s="39" t="s">
        <v>8</v>
      </c>
      <c r="AM6" s="40"/>
      <c r="AN6" s="41"/>
      <c r="AO6" s="39" t="s">
        <v>22</v>
      </c>
      <c r="AP6" s="40"/>
      <c r="AQ6" s="41"/>
      <c r="AR6" s="39" t="s">
        <v>23</v>
      </c>
      <c r="AS6" s="40"/>
      <c r="AT6" s="41"/>
    </row>
    <row r="7" spans="1:46" ht="12" customHeight="1" x14ac:dyDescent="0.2">
      <c r="A7" s="42"/>
      <c r="B7" s="26"/>
      <c r="C7" s="26"/>
      <c r="D7" s="7"/>
      <c r="E7" s="26"/>
      <c r="F7" s="26"/>
      <c r="G7" s="7"/>
      <c r="H7" s="26"/>
      <c r="I7" s="26"/>
      <c r="J7" s="7"/>
      <c r="K7" s="26"/>
      <c r="L7" s="26"/>
      <c r="M7" s="7"/>
      <c r="N7" s="26"/>
      <c r="O7" s="26"/>
      <c r="P7" s="7"/>
      <c r="Q7" s="26"/>
      <c r="R7" s="26"/>
      <c r="S7" s="7"/>
      <c r="T7" s="26"/>
      <c r="U7" s="26"/>
      <c r="V7" s="7"/>
      <c r="W7" s="26"/>
      <c r="X7" s="26"/>
      <c r="Y7" s="7"/>
      <c r="Z7" s="26"/>
      <c r="AA7" s="26"/>
      <c r="AB7" s="7"/>
      <c r="AC7" s="26"/>
      <c r="AD7" s="26"/>
      <c r="AE7" s="7"/>
      <c r="AF7" s="26"/>
      <c r="AG7" s="26"/>
      <c r="AH7" s="7"/>
      <c r="AI7" s="26"/>
      <c r="AJ7" s="26"/>
      <c r="AK7" s="7"/>
      <c r="AL7" s="26"/>
      <c r="AM7" s="26"/>
      <c r="AN7" s="7"/>
      <c r="AO7" s="26"/>
      <c r="AP7" s="26"/>
      <c r="AQ7" s="7"/>
      <c r="AR7" s="26"/>
      <c r="AS7" s="26"/>
      <c r="AT7" s="7"/>
    </row>
    <row r="8" spans="1:46" ht="12" customHeight="1" x14ac:dyDescent="0.2">
      <c r="A8" s="43" t="s">
        <v>5</v>
      </c>
      <c r="B8" s="4"/>
      <c r="C8" s="4"/>
      <c r="D8" s="5"/>
      <c r="E8" s="4"/>
      <c r="F8" s="4"/>
      <c r="G8" s="5"/>
      <c r="H8" s="4"/>
      <c r="I8" s="4"/>
      <c r="J8" s="5"/>
      <c r="K8" s="4"/>
      <c r="L8" s="4"/>
      <c r="M8" s="5"/>
      <c r="N8" s="4"/>
      <c r="O8" s="4"/>
      <c r="P8" s="5"/>
      <c r="Q8" s="4"/>
      <c r="R8" s="4"/>
      <c r="S8" s="5"/>
      <c r="T8" s="4"/>
      <c r="U8" s="4"/>
      <c r="V8" s="5"/>
      <c r="W8" s="4"/>
      <c r="X8" s="4"/>
      <c r="Y8" s="5"/>
      <c r="Z8" s="4"/>
      <c r="AA8" s="4"/>
      <c r="AB8" s="5"/>
      <c r="AC8" s="4"/>
      <c r="AD8" s="4"/>
      <c r="AE8" s="5"/>
      <c r="AF8" s="4"/>
      <c r="AG8" s="4"/>
      <c r="AH8" s="5"/>
      <c r="AI8" s="4"/>
      <c r="AJ8" s="4"/>
      <c r="AK8" s="5"/>
      <c r="AL8" s="4"/>
      <c r="AM8" s="4"/>
      <c r="AN8" s="5"/>
      <c r="AO8" s="4"/>
      <c r="AP8" s="4"/>
      <c r="AQ8" s="5"/>
      <c r="AR8" s="4"/>
      <c r="AS8" s="4"/>
      <c r="AT8" s="5"/>
    </row>
    <row r="9" spans="1:46" ht="12" customHeight="1" x14ac:dyDescent="0.2">
      <c r="A9" s="43"/>
      <c r="B9" s="8" t="s">
        <v>2</v>
      </c>
      <c r="C9" s="9" t="s">
        <v>3</v>
      </c>
      <c r="D9" s="10" t="s">
        <v>4</v>
      </c>
      <c r="E9" s="8" t="s">
        <v>2</v>
      </c>
      <c r="F9" s="9" t="s">
        <v>3</v>
      </c>
      <c r="G9" s="10" t="s">
        <v>4</v>
      </c>
      <c r="H9" s="8" t="s">
        <v>2</v>
      </c>
      <c r="I9" s="9" t="s">
        <v>3</v>
      </c>
      <c r="J9" s="10" t="s">
        <v>4</v>
      </c>
      <c r="K9" s="8" t="s">
        <v>2</v>
      </c>
      <c r="L9" s="9" t="s">
        <v>3</v>
      </c>
      <c r="M9" s="10" t="s">
        <v>4</v>
      </c>
      <c r="N9" s="8" t="s">
        <v>2</v>
      </c>
      <c r="O9" s="9" t="s">
        <v>3</v>
      </c>
      <c r="P9" s="10" t="s">
        <v>4</v>
      </c>
      <c r="Q9" s="8" t="s">
        <v>2</v>
      </c>
      <c r="R9" s="9" t="s">
        <v>3</v>
      </c>
      <c r="S9" s="10" t="s">
        <v>4</v>
      </c>
      <c r="T9" s="8" t="s">
        <v>2</v>
      </c>
      <c r="U9" s="9" t="s">
        <v>3</v>
      </c>
      <c r="V9" s="10" t="s">
        <v>4</v>
      </c>
      <c r="W9" s="8" t="s">
        <v>2</v>
      </c>
      <c r="X9" s="9" t="s">
        <v>3</v>
      </c>
      <c r="Y9" s="10" t="s">
        <v>4</v>
      </c>
      <c r="Z9" s="8" t="s">
        <v>2</v>
      </c>
      <c r="AA9" s="9" t="s">
        <v>3</v>
      </c>
      <c r="AB9" s="10" t="s">
        <v>4</v>
      </c>
      <c r="AC9" s="8" t="s">
        <v>2</v>
      </c>
      <c r="AD9" s="9" t="s">
        <v>3</v>
      </c>
      <c r="AE9" s="10" t="s">
        <v>4</v>
      </c>
      <c r="AF9" s="8" t="s">
        <v>2</v>
      </c>
      <c r="AG9" s="9" t="s">
        <v>3</v>
      </c>
      <c r="AH9" s="10" t="s">
        <v>4</v>
      </c>
      <c r="AI9" s="8" t="s">
        <v>2</v>
      </c>
      <c r="AJ9" s="9" t="s">
        <v>3</v>
      </c>
      <c r="AK9" s="10" t="s">
        <v>4</v>
      </c>
      <c r="AL9" s="8" t="s">
        <v>2</v>
      </c>
      <c r="AM9" s="9" t="s">
        <v>3</v>
      </c>
      <c r="AN9" s="10" t="s">
        <v>4</v>
      </c>
      <c r="AO9" s="8" t="s">
        <v>2</v>
      </c>
      <c r="AP9" s="9" t="s">
        <v>3</v>
      </c>
      <c r="AQ9" s="10" t="s">
        <v>4</v>
      </c>
      <c r="AR9" s="8" t="s">
        <v>2</v>
      </c>
      <c r="AS9" s="9" t="s">
        <v>3</v>
      </c>
      <c r="AT9" s="10" t="s">
        <v>4</v>
      </c>
    </row>
    <row r="10" spans="1:46" ht="12" customHeight="1" x14ac:dyDescent="0.2">
      <c r="A10" s="44"/>
      <c r="B10" s="11"/>
      <c r="C10" s="8" t="s">
        <v>2</v>
      </c>
      <c r="D10" s="6" t="s">
        <v>2</v>
      </c>
      <c r="E10" s="11"/>
      <c r="F10" s="8" t="s">
        <v>2</v>
      </c>
      <c r="G10" s="6" t="s">
        <v>2</v>
      </c>
      <c r="H10" s="11"/>
      <c r="I10" s="8" t="s">
        <v>2</v>
      </c>
      <c r="J10" s="6" t="s">
        <v>2</v>
      </c>
      <c r="K10" s="11"/>
      <c r="L10" s="8" t="s">
        <v>2</v>
      </c>
      <c r="M10" s="6" t="s">
        <v>2</v>
      </c>
      <c r="N10" s="11"/>
      <c r="O10" s="8" t="s">
        <v>2</v>
      </c>
      <c r="P10" s="6" t="s">
        <v>2</v>
      </c>
      <c r="Q10" s="11"/>
      <c r="R10" s="8" t="s">
        <v>2</v>
      </c>
      <c r="S10" s="6" t="s">
        <v>2</v>
      </c>
      <c r="T10" s="11"/>
      <c r="U10" s="8" t="s">
        <v>2</v>
      </c>
      <c r="V10" s="6" t="s">
        <v>2</v>
      </c>
      <c r="W10" s="11"/>
      <c r="X10" s="8" t="s">
        <v>2</v>
      </c>
      <c r="Y10" s="6" t="s">
        <v>2</v>
      </c>
      <c r="Z10" s="11"/>
      <c r="AA10" s="8" t="s">
        <v>2</v>
      </c>
      <c r="AB10" s="6" t="s">
        <v>2</v>
      </c>
      <c r="AC10" s="11"/>
      <c r="AD10" s="8" t="s">
        <v>2</v>
      </c>
      <c r="AE10" s="6" t="s">
        <v>2</v>
      </c>
      <c r="AF10" s="11"/>
      <c r="AG10" s="8" t="s">
        <v>2</v>
      </c>
      <c r="AH10" s="6" t="s">
        <v>2</v>
      </c>
      <c r="AI10" s="11"/>
      <c r="AJ10" s="8" t="s">
        <v>2</v>
      </c>
      <c r="AK10" s="6" t="s">
        <v>2</v>
      </c>
      <c r="AL10" s="11"/>
      <c r="AM10" s="8" t="s">
        <v>2</v>
      </c>
      <c r="AN10" s="6" t="s">
        <v>2</v>
      </c>
      <c r="AO10" s="11"/>
      <c r="AP10" s="8" t="s">
        <v>2</v>
      </c>
      <c r="AQ10" s="6" t="s">
        <v>2</v>
      </c>
      <c r="AR10" s="11"/>
      <c r="AS10" s="8" t="s">
        <v>2</v>
      </c>
      <c r="AT10" s="6" t="s">
        <v>2</v>
      </c>
    </row>
    <row r="11" spans="1:46" ht="15" customHeight="1" x14ac:dyDescent="0.2">
      <c r="A11" s="37" t="s">
        <v>24</v>
      </c>
      <c r="B11" s="22">
        <v>406</v>
      </c>
      <c r="C11" s="22">
        <v>365</v>
      </c>
      <c r="D11" s="23">
        <v>41</v>
      </c>
      <c r="E11" s="22">
        <v>12440.800999999999</v>
      </c>
      <c r="F11" s="22">
        <v>11597</v>
      </c>
      <c r="G11" s="23">
        <v>843.80100000000004</v>
      </c>
      <c r="H11" s="22">
        <v>4449.7979999999998</v>
      </c>
      <c r="I11" s="22">
        <v>4088</v>
      </c>
      <c r="J11" s="23">
        <v>361.798</v>
      </c>
      <c r="K11" s="22">
        <v>16233.026</v>
      </c>
      <c r="L11" s="22">
        <v>7519</v>
      </c>
      <c r="M11" s="23">
        <v>8714.0259999999998</v>
      </c>
      <c r="N11" s="22">
        <v>438</v>
      </c>
      <c r="O11" s="22">
        <v>422</v>
      </c>
      <c r="P11" s="23">
        <v>16</v>
      </c>
      <c r="Q11" s="22">
        <v>9534.4449999999997</v>
      </c>
      <c r="R11" s="22">
        <v>6426.375</v>
      </c>
      <c r="S11" s="23">
        <v>3108.07</v>
      </c>
      <c r="T11" s="22">
        <v>6901.5559999999996</v>
      </c>
      <c r="U11" s="22">
        <v>4899.6239999999998</v>
      </c>
      <c r="V11" s="23">
        <v>2001.932</v>
      </c>
      <c r="W11" s="22">
        <v>5004.942</v>
      </c>
      <c r="X11" s="22">
        <v>4064</v>
      </c>
      <c r="Y11" s="23">
        <v>940.94200000000001</v>
      </c>
      <c r="Z11" s="22">
        <v>150</v>
      </c>
      <c r="AA11" s="22">
        <v>105</v>
      </c>
      <c r="AB11" s="23">
        <v>45</v>
      </c>
      <c r="AC11" s="22">
        <v>17773.733</v>
      </c>
      <c r="AD11" s="22">
        <v>16278</v>
      </c>
      <c r="AE11" s="23">
        <v>1495.7329999999999</v>
      </c>
      <c r="AF11" s="22">
        <v>104</v>
      </c>
      <c r="AG11" s="22">
        <v>90</v>
      </c>
      <c r="AH11" s="23">
        <v>14</v>
      </c>
      <c r="AI11" s="22">
        <v>37885.868999999999</v>
      </c>
      <c r="AJ11" s="22">
        <v>27522</v>
      </c>
      <c r="AK11" s="23">
        <v>10363.869000000001</v>
      </c>
      <c r="AL11" s="22">
        <v>2817.04</v>
      </c>
      <c r="AM11" s="22">
        <v>2224</v>
      </c>
      <c r="AN11" s="23">
        <v>593.04</v>
      </c>
      <c r="AO11" s="22">
        <v>2827.777</v>
      </c>
      <c r="AP11" s="22">
        <v>1859</v>
      </c>
      <c r="AQ11" s="23">
        <v>968.77700000000004</v>
      </c>
      <c r="AR11" s="22">
        <v>65</v>
      </c>
      <c r="AS11" s="22">
        <v>50</v>
      </c>
      <c r="AT11" s="23">
        <v>15</v>
      </c>
    </row>
    <row r="12" spans="1:46" ht="15" customHeight="1" x14ac:dyDescent="0.2">
      <c r="A12" s="38" t="s">
        <v>25</v>
      </c>
      <c r="B12" s="30">
        <v>11</v>
      </c>
      <c r="C12" s="30">
        <v>9</v>
      </c>
      <c r="D12" s="31">
        <v>2</v>
      </c>
      <c r="E12" s="30">
        <v>427</v>
      </c>
      <c r="F12" s="30">
        <v>387</v>
      </c>
      <c r="G12" s="31">
        <v>40</v>
      </c>
      <c r="H12" s="30">
        <v>109.04</v>
      </c>
      <c r="I12" s="30">
        <v>104</v>
      </c>
      <c r="J12" s="31">
        <v>5.04</v>
      </c>
      <c r="K12" s="30">
        <v>774.83299999999997</v>
      </c>
      <c r="L12" s="30">
        <v>417</v>
      </c>
      <c r="M12" s="31">
        <v>357.83300000000003</v>
      </c>
      <c r="N12" s="30">
        <v>14.052</v>
      </c>
      <c r="O12" s="30">
        <v>14.052</v>
      </c>
      <c r="P12" s="31">
        <v>0</v>
      </c>
      <c r="Q12" s="30">
        <v>265.07100000000003</v>
      </c>
      <c r="R12" s="30">
        <v>181.071</v>
      </c>
      <c r="S12" s="31">
        <v>84</v>
      </c>
      <c r="T12" s="30">
        <v>191.928</v>
      </c>
      <c r="U12" s="30">
        <v>130.928</v>
      </c>
      <c r="V12" s="31">
        <v>61</v>
      </c>
      <c r="W12" s="30">
        <v>130</v>
      </c>
      <c r="X12" s="30">
        <v>107</v>
      </c>
      <c r="Y12" s="31">
        <v>23</v>
      </c>
      <c r="Z12" s="30">
        <v>5</v>
      </c>
      <c r="AA12" s="30">
        <v>3</v>
      </c>
      <c r="AB12" s="31">
        <v>2</v>
      </c>
      <c r="AC12" s="30">
        <v>392.33300000000003</v>
      </c>
      <c r="AD12" s="30">
        <v>368</v>
      </c>
      <c r="AE12" s="31">
        <v>24.332999999999998</v>
      </c>
      <c r="AF12" s="30">
        <v>4</v>
      </c>
      <c r="AG12" s="30">
        <v>3</v>
      </c>
      <c r="AH12" s="31">
        <v>1</v>
      </c>
      <c r="AI12" s="30">
        <v>1681.905</v>
      </c>
      <c r="AJ12" s="30">
        <v>1225</v>
      </c>
      <c r="AK12" s="31">
        <v>456.90499999999997</v>
      </c>
      <c r="AL12" s="30">
        <v>82</v>
      </c>
      <c r="AM12" s="30">
        <v>73</v>
      </c>
      <c r="AN12" s="31">
        <v>9</v>
      </c>
      <c r="AO12" s="30">
        <v>107.83199999999999</v>
      </c>
      <c r="AP12" s="30">
        <v>86</v>
      </c>
      <c r="AQ12" s="31">
        <v>21.832000000000001</v>
      </c>
      <c r="AR12" s="30">
        <v>4</v>
      </c>
      <c r="AS12" s="30">
        <v>4</v>
      </c>
      <c r="AT12" s="31">
        <v>0</v>
      </c>
    </row>
    <row r="13" spans="1:46" ht="15" customHeight="1" x14ac:dyDescent="0.2">
      <c r="A13" s="38" t="s">
        <v>26</v>
      </c>
      <c r="B13" s="30">
        <v>19</v>
      </c>
      <c r="C13" s="30">
        <v>17</v>
      </c>
      <c r="D13" s="31">
        <v>2</v>
      </c>
      <c r="E13" s="30">
        <v>550.05999999999995</v>
      </c>
      <c r="F13" s="30">
        <v>522</v>
      </c>
      <c r="G13" s="31">
        <v>28.06</v>
      </c>
      <c r="H13" s="30">
        <v>202.01599999999999</v>
      </c>
      <c r="I13" s="30">
        <v>186</v>
      </c>
      <c r="J13" s="31">
        <v>16.015999999999998</v>
      </c>
      <c r="K13" s="30">
        <v>780</v>
      </c>
      <c r="L13" s="30">
        <v>550</v>
      </c>
      <c r="M13" s="31">
        <v>230</v>
      </c>
      <c r="N13" s="30">
        <v>12</v>
      </c>
      <c r="O13" s="30">
        <v>12</v>
      </c>
      <c r="P13" s="31">
        <v>0</v>
      </c>
      <c r="Q13" s="30">
        <v>407.21699999999998</v>
      </c>
      <c r="R13" s="30">
        <v>297.21699999999998</v>
      </c>
      <c r="S13" s="31">
        <v>110</v>
      </c>
      <c r="T13" s="30">
        <v>317.75799999999998</v>
      </c>
      <c r="U13" s="30">
        <v>225.78200000000001</v>
      </c>
      <c r="V13" s="31">
        <v>91.975999999999999</v>
      </c>
      <c r="W13" s="30">
        <v>235.45400000000001</v>
      </c>
      <c r="X13" s="30">
        <v>204</v>
      </c>
      <c r="Y13" s="31">
        <v>31.454000000000001</v>
      </c>
      <c r="Z13" s="30">
        <v>4</v>
      </c>
      <c r="AA13" s="30">
        <v>3</v>
      </c>
      <c r="AB13" s="31">
        <v>1</v>
      </c>
      <c r="AC13" s="30">
        <v>988</v>
      </c>
      <c r="AD13" s="30">
        <v>921</v>
      </c>
      <c r="AE13" s="31">
        <v>67</v>
      </c>
      <c r="AF13" s="30">
        <v>10</v>
      </c>
      <c r="AG13" s="30">
        <v>9</v>
      </c>
      <c r="AH13" s="31">
        <v>1</v>
      </c>
      <c r="AI13" s="30">
        <v>2216.4659999999999</v>
      </c>
      <c r="AJ13" s="30">
        <v>1650</v>
      </c>
      <c r="AK13" s="31">
        <v>566.46600000000001</v>
      </c>
      <c r="AL13" s="30">
        <v>149</v>
      </c>
      <c r="AM13" s="30">
        <v>118</v>
      </c>
      <c r="AN13" s="31">
        <v>31</v>
      </c>
      <c r="AO13" s="30">
        <v>112.023</v>
      </c>
      <c r="AP13" s="30">
        <v>95</v>
      </c>
      <c r="AQ13" s="31">
        <v>17.023</v>
      </c>
      <c r="AR13" s="30">
        <v>6</v>
      </c>
      <c r="AS13" s="30">
        <v>5</v>
      </c>
      <c r="AT13" s="31">
        <v>1</v>
      </c>
    </row>
    <row r="14" spans="1:46" ht="15" customHeight="1" x14ac:dyDescent="0.2">
      <c r="A14" s="38" t="s">
        <v>27</v>
      </c>
      <c r="B14" s="30">
        <v>39</v>
      </c>
      <c r="C14" s="30">
        <v>35</v>
      </c>
      <c r="D14" s="31">
        <v>4</v>
      </c>
      <c r="E14" s="30">
        <v>1780.1179999999999</v>
      </c>
      <c r="F14" s="30">
        <v>1653</v>
      </c>
      <c r="G14" s="31">
        <v>127.11799999999999</v>
      </c>
      <c r="H14" s="30">
        <v>603.21400000000006</v>
      </c>
      <c r="I14" s="30">
        <v>543</v>
      </c>
      <c r="J14" s="31">
        <v>60.213999999999999</v>
      </c>
      <c r="K14" s="30">
        <v>1989</v>
      </c>
      <c r="L14" s="30">
        <v>939</v>
      </c>
      <c r="M14" s="31">
        <v>1050</v>
      </c>
      <c r="N14" s="30">
        <v>39</v>
      </c>
      <c r="O14" s="30">
        <v>37</v>
      </c>
      <c r="P14" s="31">
        <v>2</v>
      </c>
      <c r="Q14" s="30">
        <v>1157.3340000000001</v>
      </c>
      <c r="R14" s="30">
        <v>791.33399999999995</v>
      </c>
      <c r="S14" s="31">
        <v>366</v>
      </c>
      <c r="T14" s="30">
        <v>963.66499999999996</v>
      </c>
      <c r="U14" s="30">
        <v>690.66499999999996</v>
      </c>
      <c r="V14" s="31">
        <v>273</v>
      </c>
      <c r="W14" s="30">
        <v>657</v>
      </c>
      <c r="X14" s="30">
        <v>556</v>
      </c>
      <c r="Y14" s="31">
        <v>101</v>
      </c>
      <c r="Z14" s="30">
        <v>17</v>
      </c>
      <c r="AA14" s="30">
        <v>11</v>
      </c>
      <c r="AB14" s="31">
        <v>6</v>
      </c>
      <c r="AC14" s="30">
        <v>2290.2849999999999</v>
      </c>
      <c r="AD14" s="30">
        <v>2106</v>
      </c>
      <c r="AE14" s="31">
        <v>184.285</v>
      </c>
      <c r="AF14" s="30">
        <v>19</v>
      </c>
      <c r="AG14" s="30">
        <v>18</v>
      </c>
      <c r="AH14" s="31">
        <v>1</v>
      </c>
      <c r="AI14" s="30">
        <v>5766.6639999999998</v>
      </c>
      <c r="AJ14" s="30">
        <v>3994</v>
      </c>
      <c r="AK14" s="31">
        <v>1772.664</v>
      </c>
      <c r="AL14" s="30">
        <v>468</v>
      </c>
      <c r="AM14" s="30">
        <v>384</v>
      </c>
      <c r="AN14" s="31">
        <v>84</v>
      </c>
      <c r="AO14" s="30">
        <v>324.714</v>
      </c>
      <c r="AP14" s="30">
        <v>219</v>
      </c>
      <c r="AQ14" s="31">
        <v>105.714</v>
      </c>
      <c r="AR14" s="30">
        <v>5</v>
      </c>
      <c r="AS14" s="30">
        <v>5</v>
      </c>
      <c r="AT14" s="31">
        <v>0</v>
      </c>
    </row>
    <row r="15" spans="1:46" ht="15" customHeight="1" x14ac:dyDescent="0.2">
      <c r="A15" s="38" t="s">
        <v>28</v>
      </c>
      <c r="B15" s="30">
        <v>13</v>
      </c>
      <c r="C15" s="30">
        <v>12</v>
      </c>
      <c r="D15" s="31">
        <v>1</v>
      </c>
      <c r="E15" s="30">
        <v>889.226</v>
      </c>
      <c r="F15" s="30">
        <v>820</v>
      </c>
      <c r="G15" s="31">
        <v>69.225999999999999</v>
      </c>
      <c r="H15" s="30">
        <v>353.11</v>
      </c>
      <c r="I15" s="30">
        <v>325</v>
      </c>
      <c r="J15" s="31">
        <v>28.11</v>
      </c>
      <c r="K15" s="30">
        <v>1212</v>
      </c>
      <c r="L15" s="30">
        <v>637</v>
      </c>
      <c r="M15" s="31">
        <v>575</v>
      </c>
      <c r="N15" s="30">
        <v>32</v>
      </c>
      <c r="O15" s="30">
        <v>30</v>
      </c>
      <c r="P15" s="31">
        <v>2</v>
      </c>
      <c r="Q15" s="30">
        <v>806.25300000000004</v>
      </c>
      <c r="R15" s="30">
        <v>531.25300000000004</v>
      </c>
      <c r="S15" s="31">
        <v>275</v>
      </c>
      <c r="T15" s="30">
        <v>439.74599999999998</v>
      </c>
      <c r="U15" s="30">
        <v>328.74599999999998</v>
      </c>
      <c r="V15" s="31">
        <v>111</v>
      </c>
      <c r="W15" s="30">
        <v>393.27800000000002</v>
      </c>
      <c r="X15" s="30">
        <v>337</v>
      </c>
      <c r="Y15" s="31">
        <v>56.277999999999999</v>
      </c>
      <c r="Z15" s="30">
        <v>9</v>
      </c>
      <c r="AA15" s="30">
        <v>7</v>
      </c>
      <c r="AB15" s="31">
        <v>2</v>
      </c>
      <c r="AC15" s="30">
        <v>1301</v>
      </c>
      <c r="AD15" s="30">
        <v>1217</v>
      </c>
      <c r="AE15" s="31">
        <v>84</v>
      </c>
      <c r="AF15" s="30">
        <v>7</v>
      </c>
      <c r="AG15" s="30">
        <v>6</v>
      </c>
      <c r="AH15" s="31">
        <v>1</v>
      </c>
      <c r="AI15" s="30">
        <v>3708.38</v>
      </c>
      <c r="AJ15" s="30">
        <v>2481</v>
      </c>
      <c r="AK15" s="31">
        <v>1227.3800000000001</v>
      </c>
      <c r="AL15" s="30">
        <v>224</v>
      </c>
      <c r="AM15" s="30">
        <v>154</v>
      </c>
      <c r="AN15" s="31">
        <v>70</v>
      </c>
      <c r="AO15" s="30">
        <v>241</v>
      </c>
      <c r="AP15" s="30">
        <v>162</v>
      </c>
      <c r="AQ15" s="31">
        <v>79</v>
      </c>
      <c r="AR15" s="30">
        <v>9</v>
      </c>
      <c r="AS15" s="30">
        <v>9</v>
      </c>
      <c r="AT15" s="31">
        <v>0</v>
      </c>
    </row>
    <row r="16" spans="1:46" ht="15" customHeight="1" x14ac:dyDescent="0.2">
      <c r="A16" s="38" t="s">
        <v>29</v>
      </c>
      <c r="B16" s="30">
        <v>26</v>
      </c>
      <c r="C16" s="30">
        <v>22</v>
      </c>
      <c r="D16" s="31">
        <v>4</v>
      </c>
      <c r="E16" s="30">
        <v>761.99900000000002</v>
      </c>
      <c r="F16" s="30">
        <v>691</v>
      </c>
      <c r="G16" s="31">
        <v>70.998999999999995</v>
      </c>
      <c r="H16" s="30">
        <v>248.102</v>
      </c>
      <c r="I16" s="30">
        <v>222</v>
      </c>
      <c r="J16" s="31">
        <v>26.102</v>
      </c>
      <c r="K16" s="30">
        <v>835</v>
      </c>
      <c r="L16" s="30">
        <v>507</v>
      </c>
      <c r="M16" s="31">
        <v>328</v>
      </c>
      <c r="N16" s="30">
        <v>18</v>
      </c>
      <c r="O16" s="30">
        <v>18</v>
      </c>
      <c r="P16" s="31">
        <v>0</v>
      </c>
      <c r="Q16" s="30">
        <v>733.846</v>
      </c>
      <c r="R16" s="30">
        <v>426.846</v>
      </c>
      <c r="S16" s="31">
        <v>307</v>
      </c>
      <c r="T16" s="30">
        <v>407.15300000000002</v>
      </c>
      <c r="U16" s="30">
        <v>289.15300000000002</v>
      </c>
      <c r="V16" s="31">
        <v>118</v>
      </c>
      <c r="W16" s="30">
        <v>257.33300000000003</v>
      </c>
      <c r="X16" s="30">
        <v>217</v>
      </c>
      <c r="Y16" s="31">
        <v>40.332999999999998</v>
      </c>
      <c r="Z16" s="30">
        <v>9</v>
      </c>
      <c r="AA16" s="30">
        <v>4</v>
      </c>
      <c r="AB16" s="31">
        <v>5</v>
      </c>
      <c r="AC16" s="30">
        <v>1057</v>
      </c>
      <c r="AD16" s="30">
        <v>972</v>
      </c>
      <c r="AE16" s="31">
        <v>85</v>
      </c>
      <c r="AF16" s="30">
        <v>5</v>
      </c>
      <c r="AG16" s="30">
        <v>4</v>
      </c>
      <c r="AH16" s="31">
        <v>1</v>
      </c>
      <c r="AI16" s="30">
        <v>3360.5619999999999</v>
      </c>
      <c r="AJ16" s="30">
        <v>2183</v>
      </c>
      <c r="AK16" s="31">
        <v>1177.5619999999999</v>
      </c>
      <c r="AL16" s="30">
        <v>176</v>
      </c>
      <c r="AM16" s="30">
        <v>152</v>
      </c>
      <c r="AN16" s="31">
        <v>24</v>
      </c>
      <c r="AO16" s="30">
        <v>167</v>
      </c>
      <c r="AP16" s="30">
        <v>120</v>
      </c>
      <c r="AQ16" s="31">
        <v>47</v>
      </c>
      <c r="AR16" s="30">
        <v>9</v>
      </c>
      <c r="AS16" s="30">
        <v>8</v>
      </c>
      <c r="AT16" s="31">
        <v>1</v>
      </c>
    </row>
    <row r="17" spans="1:46" ht="15" customHeight="1" x14ac:dyDescent="0.2">
      <c r="A17" s="38" t="s">
        <v>30</v>
      </c>
      <c r="B17" s="30">
        <v>18</v>
      </c>
      <c r="C17" s="30">
        <v>16</v>
      </c>
      <c r="D17" s="31">
        <v>2</v>
      </c>
      <c r="E17" s="30">
        <v>833.99900000000002</v>
      </c>
      <c r="F17" s="30">
        <v>769</v>
      </c>
      <c r="G17" s="31">
        <v>64.998999999999995</v>
      </c>
      <c r="H17" s="30">
        <v>252.12100000000001</v>
      </c>
      <c r="I17" s="30">
        <v>232</v>
      </c>
      <c r="J17" s="31">
        <v>20.120999999999999</v>
      </c>
      <c r="K17" s="30">
        <v>1271.529</v>
      </c>
      <c r="L17" s="30">
        <v>766</v>
      </c>
      <c r="M17" s="31">
        <v>505.529</v>
      </c>
      <c r="N17" s="30">
        <v>24</v>
      </c>
      <c r="O17" s="30">
        <v>22</v>
      </c>
      <c r="P17" s="31">
        <v>2</v>
      </c>
      <c r="Q17" s="30">
        <v>631.37699999999995</v>
      </c>
      <c r="R17" s="30">
        <v>360.37700000000001</v>
      </c>
      <c r="S17" s="31">
        <v>271</v>
      </c>
      <c r="T17" s="30">
        <v>498.59199999999998</v>
      </c>
      <c r="U17" s="30">
        <v>341.62200000000001</v>
      </c>
      <c r="V17" s="31">
        <v>156.97</v>
      </c>
      <c r="W17" s="30">
        <v>212</v>
      </c>
      <c r="X17" s="30">
        <v>182</v>
      </c>
      <c r="Y17" s="31">
        <v>30</v>
      </c>
      <c r="Z17" s="30">
        <v>7</v>
      </c>
      <c r="AA17" s="30">
        <v>5</v>
      </c>
      <c r="AB17" s="31">
        <v>2</v>
      </c>
      <c r="AC17" s="30">
        <v>862</v>
      </c>
      <c r="AD17" s="30">
        <v>799</v>
      </c>
      <c r="AE17" s="31">
        <v>63</v>
      </c>
      <c r="AF17" s="30">
        <v>4</v>
      </c>
      <c r="AG17" s="30">
        <v>4</v>
      </c>
      <c r="AH17" s="31">
        <v>0</v>
      </c>
      <c r="AI17" s="30">
        <v>3464.8760000000002</v>
      </c>
      <c r="AJ17" s="30">
        <v>2588</v>
      </c>
      <c r="AK17" s="31">
        <v>876.87599999999998</v>
      </c>
      <c r="AL17" s="30">
        <v>213</v>
      </c>
      <c r="AM17" s="30">
        <v>189</v>
      </c>
      <c r="AN17" s="31">
        <v>24</v>
      </c>
      <c r="AO17" s="30">
        <v>195.5</v>
      </c>
      <c r="AP17" s="30">
        <v>163</v>
      </c>
      <c r="AQ17" s="31">
        <v>32.5</v>
      </c>
      <c r="AR17" s="30">
        <v>5</v>
      </c>
      <c r="AS17" s="30">
        <v>1</v>
      </c>
      <c r="AT17" s="31">
        <v>4</v>
      </c>
    </row>
    <row r="18" spans="1:46" ht="15" customHeight="1" x14ac:dyDescent="0.2">
      <c r="A18" s="38" t="s">
        <v>31</v>
      </c>
      <c r="B18" s="30">
        <v>26</v>
      </c>
      <c r="C18" s="30">
        <v>22</v>
      </c>
      <c r="D18" s="31">
        <v>4</v>
      </c>
      <c r="E18" s="30">
        <v>498.99900000000002</v>
      </c>
      <c r="F18" s="30">
        <v>470</v>
      </c>
      <c r="G18" s="31">
        <v>28.998999999999999</v>
      </c>
      <c r="H18" s="30">
        <v>173.30600000000001</v>
      </c>
      <c r="I18" s="30">
        <v>163</v>
      </c>
      <c r="J18" s="31">
        <v>10.305999999999999</v>
      </c>
      <c r="K18" s="30">
        <v>1105.799</v>
      </c>
      <c r="L18" s="30">
        <v>641</v>
      </c>
      <c r="M18" s="31">
        <v>464.79899999999998</v>
      </c>
      <c r="N18" s="30">
        <v>16</v>
      </c>
      <c r="O18" s="30">
        <v>13</v>
      </c>
      <c r="P18" s="31">
        <v>3</v>
      </c>
      <c r="Q18" s="30">
        <v>601.40200000000004</v>
      </c>
      <c r="R18" s="30">
        <v>378.40199999999999</v>
      </c>
      <c r="S18" s="31">
        <v>223</v>
      </c>
      <c r="T18" s="30">
        <v>224.46299999999999</v>
      </c>
      <c r="U18" s="30">
        <v>167.59700000000001</v>
      </c>
      <c r="V18" s="31">
        <v>56.866</v>
      </c>
      <c r="W18" s="30">
        <v>162</v>
      </c>
      <c r="X18" s="30">
        <v>136</v>
      </c>
      <c r="Y18" s="31">
        <v>26</v>
      </c>
      <c r="Z18" s="30">
        <v>10</v>
      </c>
      <c r="AA18" s="30">
        <v>6</v>
      </c>
      <c r="AB18" s="31">
        <v>4</v>
      </c>
      <c r="AC18" s="30">
        <v>788.97199999999998</v>
      </c>
      <c r="AD18" s="30">
        <v>751</v>
      </c>
      <c r="AE18" s="31">
        <v>37.972000000000001</v>
      </c>
      <c r="AF18" s="30">
        <v>7</v>
      </c>
      <c r="AG18" s="30">
        <v>5</v>
      </c>
      <c r="AH18" s="31">
        <v>2</v>
      </c>
      <c r="AI18" s="30">
        <v>2120.4679999999998</v>
      </c>
      <c r="AJ18" s="30">
        <v>1554</v>
      </c>
      <c r="AK18" s="31">
        <v>566.46799999999996</v>
      </c>
      <c r="AL18" s="30">
        <v>209</v>
      </c>
      <c r="AM18" s="30">
        <v>196</v>
      </c>
      <c r="AN18" s="31">
        <v>13</v>
      </c>
      <c r="AO18" s="30">
        <v>170.583</v>
      </c>
      <c r="AP18" s="30">
        <v>135</v>
      </c>
      <c r="AQ18" s="31">
        <v>35.582999999999998</v>
      </c>
      <c r="AR18" s="30">
        <v>7</v>
      </c>
      <c r="AS18" s="30">
        <v>6</v>
      </c>
      <c r="AT18" s="31">
        <v>1</v>
      </c>
    </row>
    <row r="19" spans="1:46" ht="15" customHeight="1" x14ac:dyDescent="0.2">
      <c r="A19" s="38" t="s">
        <v>32</v>
      </c>
      <c r="B19" s="30">
        <v>29</v>
      </c>
      <c r="C19" s="30">
        <v>27</v>
      </c>
      <c r="D19" s="31">
        <v>2</v>
      </c>
      <c r="E19" s="30">
        <v>1228.152</v>
      </c>
      <c r="F19" s="30">
        <v>1140</v>
      </c>
      <c r="G19" s="31">
        <v>88.152000000000001</v>
      </c>
      <c r="H19" s="30">
        <v>471.19200000000001</v>
      </c>
      <c r="I19" s="30">
        <v>429</v>
      </c>
      <c r="J19" s="31">
        <v>42.192</v>
      </c>
      <c r="K19" s="30">
        <v>1794</v>
      </c>
      <c r="L19" s="30">
        <v>1004</v>
      </c>
      <c r="M19" s="31">
        <v>790</v>
      </c>
      <c r="N19" s="30">
        <v>54</v>
      </c>
      <c r="O19" s="30">
        <v>53</v>
      </c>
      <c r="P19" s="31">
        <v>1</v>
      </c>
      <c r="Q19" s="30">
        <v>1025.0650000000001</v>
      </c>
      <c r="R19" s="30">
        <v>649.06500000000005</v>
      </c>
      <c r="S19" s="31">
        <v>376</v>
      </c>
      <c r="T19" s="30">
        <v>715.8</v>
      </c>
      <c r="U19" s="30">
        <v>452.93400000000003</v>
      </c>
      <c r="V19" s="31">
        <v>262.86599999999999</v>
      </c>
      <c r="W19" s="30">
        <v>409</v>
      </c>
      <c r="X19" s="30">
        <v>343</v>
      </c>
      <c r="Y19" s="31">
        <v>66</v>
      </c>
      <c r="Z19" s="30">
        <v>15</v>
      </c>
      <c r="AA19" s="30">
        <v>13</v>
      </c>
      <c r="AB19" s="31">
        <v>2</v>
      </c>
      <c r="AC19" s="30">
        <v>2124.4</v>
      </c>
      <c r="AD19" s="30">
        <v>1973</v>
      </c>
      <c r="AE19" s="31">
        <v>151.4</v>
      </c>
      <c r="AF19" s="30">
        <v>19</v>
      </c>
      <c r="AG19" s="30">
        <v>17</v>
      </c>
      <c r="AH19" s="31">
        <v>2</v>
      </c>
      <c r="AI19" s="30">
        <v>5773.652</v>
      </c>
      <c r="AJ19" s="30">
        <v>4048</v>
      </c>
      <c r="AK19" s="31">
        <v>1725.652</v>
      </c>
      <c r="AL19" s="30">
        <v>415.13299999999998</v>
      </c>
      <c r="AM19" s="30">
        <v>366</v>
      </c>
      <c r="AN19" s="31">
        <v>49.133000000000003</v>
      </c>
      <c r="AO19" s="30">
        <v>247.6</v>
      </c>
      <c r="AP19" s="30">
        <v>173</v>
      </c>
      <c r="AQ19" s="31">
        <v>74.599999999999994</v>
      </c>
      <c r="AR19" s="30">
        <v>9</v>
      </c>
      <c r="AS19" s="30">
        <v>8</v>
      </c>
      <c r="AT19" s="31">
        <v>1</v>
      </c>
    </row>
    <row r="20" spans="1:46" ht="15" customHeight="1" x14ac:dyDescent="0.2">
      <c r="A20" s="38" t="s">
        <v>33</v>
      </c>
      <c r="B20" s="30">
        <v>35</v>
      </c>
      <c r="C20" s="30">
        <v>30</v>
      </c>
      <c r="D20" s="31">
        <v>5</v>
      </c>
      <c r="E20" s="30">
        <v>1166</v>
      </c>
      <c r="F20" s="30">
        <v>1073</v>
      </c>
      <c r="G20" s="31">
        <v>93</v>
      </c>
      <c r="H20" s="30">
        <v>500.03399999999999</v>
      </c>
      <c r="I20" s="30">
        <v>460</v>
      </c>
      <c r="J20" s="31">
        <v>40.033999999999999</v>
      </c>
      <c r="K20" s="30">
        <v>1686.0609999999999</v>
      </c>
      <c r="L20" s="30">
        <v>917</v>
      </c>
      <c r="M20" s="31">
        <v>769.06100000000004</v>
      </c>
      <c r="N20" s="30">
        <v>57</v>
      </c>
      <c r="O20" s="30">
        <v>53</v>
      </c>
      <c r="P20" s="31">
        <v>4</v>
      </c>
      <c r="Q20" s="30">
        <v>940.14</v>
      </c>
      <c r="R20" s="30">
        <v>643.14</v>
      </c>
      <c r="S20" s="31">
        <v>297</v>
      </c>
      <c r="T20" s="30">
        <v>639.79700000000003</v>
      </c>
      <c r="U20" s="30">
        <v>413.85899999999998</v>
      </c>
      <c r="V20" s="31">
        <v>225.93799999999999</v>
      </c>
      <c r="W20" s="30">
        <v>479.86599999999999</v>
      </c>
      <c r="X20" s="30">
        <v>383</v>
      </c>
      <c r="Y20" s="31">
        <v>96.866</v>
      </c>
      <c r="Z20" s="30">
        <v>18</v>
      </c>
      <c r="AA20" s="30">
        <v>13</v>
      </c>
      <c r="AB20" s="31">
        <v>5</v>
      </c>
      <c r="AC20" s="30">
        <v>1458.133</v>
      </c>
      <c r="AD20" s="30">
        <v>1322</v>
      </c>
      <c r="AE20" s="31">
        <v>136.13300000000001</v>
      </c>
      <c r="AF20" s="30">
        <v>5</v>
      </c>
      <c r="AG20" s="30">
        <v>5</v>
      </c>
      <c r="AH20" s="31">
        <v>0</v>
      </c>
      <c r="AI20" s="30">
        <v>4679.9650000000001</v>
      </c>
      <c r="AJ20" s="30">
        <v>3528</v>
      </c>
      <c r="AK20" s="31">
        <v>1151.9649999999999</v>
      </c>
      <c r="AL20" s="30">
        <v>262</v>
      </c>
      <c r="AM20" s="30">
        <v>218</v>
      </c>
      <c r="AN20" s="31">
        <v>44</v>
      </c>
      <c r="AO20" s="30">
        <v>303</v>
      </c>
      <c r="AP20" s="30">
        <v>201</v>
      </c>
      <c r="AQ20" s="31">
        <v>102</v>
      </c>
      <c r="AR20" s="30">
        <v>13</v>
      </c>
      <c r="AS20" s="30">
        <v>9</v>
      </c>
      <c r="AT20" s="31">
        <v>4</v>
      </c>
    </row>
    <row r="21" spans="1:46" ht="15" customHeight="1" x14ac:dyDescent="0.2">
      <c r="A21" s="38" t="s">
        <v>34</v>
      </c>
      <c r="B21" s="30">
        <v>30</v>
      </c>
      <c r="C21" s="30">
        <v>28</v>
      </c>
      <c r="D21" s="31">
        <v>2</v>
      </c>
      <c r="E21" s="30">
        <v>999.10699999999997</v>
      </c>
      <c r="F21" s="30">
        <v>921</v>
      </c>
      <c r="G21" s="31">
        <v>78.106999999999999</v>
      </c>
      <c r="H21" s="30">
        <v>381.06400000000002</v>
      </c>
      <c r="I21" s="30">
        <v>360</v>
      </c>
      <c r="J21" s="31">
        <v>21.064</v>
      </c>
      <c r="K21" s="30">
        <v>1236</v>
      </c>
      <c r="L21" s="30">
        <v>787</v>
      </c>
      <c r="M21" s="31">
        <v>449</v>
      </c>
      <c r="N21" s="30">
        <v>26</v>
      </c>
      <c r="O21" s="30">
        <v>26</v>
      </c>
      <c r="P21" s="31">
        <v>0</v>
      </c>
      <c r="Q21" s="30">
        <v>788.25699999999995</v>
      </c>
      <c r="R21" s="30">
        <v>528.25699999999995</v>
      </c>
      <c r="S21" s="31">
        <v>260</v>
      </c>
      <c r="T21" s="30">
        <v>539.74199999999996</v>
      </c>
      <c r="U21" s="30">
        <v>394.74200000000002</v>
      </c>
      <c r="V21" s="31">
        <v>145</v>
      </c>
      <c r="W21" s="30">
        <v>405</v>
      </c>
      <c r="X21" s="30">
        <v>325</v>
      </c>
      <c r="Y21" s="31">
        <v>80</v>
      </c>
      <c r="Z21" s="30">
        <v>12</v>
      </c>
      <c r="AA21" s="30">
        <v>9</v>
      </c>
      <c r="AB21" s="31">
        <v>3</v>
      </c>
      <c r="AC21" s="30">
        <v>1846.0930000000001</v>
      </c>
      <c r="AD21" s="30">
        <v>1687</v>
      </c>
      <c r="AE21" s="31">
        <v>159.09299999999999</v>
      </c>
      <c r="AF21" s="30">
        <v>9</v>
      </c>
      <c r="AG21" s="30">
        <v>6</v>
      </c>
      <c r="AH21" s="31">
        <v>3</v>
      </c>
      <c r="AI21" s="30">
        <v>4085.732</v>
      </c>
      <c r="AJ21" s="30">
        <v>2844</v>
      </c>
      <c r="AK21" s="31">
        <v>1241.732</v>
      </c>
      <c r="AL21" s="30">
        <v>251</v>
      </c>
      <c r="AM21" s="30">
        <v>199</v>
      </c>
      <c r="AN21" s="31">
        <v>52</v>
      </c>
      <c r="AO21" s="30">
        <v>203</v>
      </c>
      <c r="AP21" s="30">
        <v>153</v>
      </c>
      <c r="AQ21" s="31">
        <v>50</v>
      </c>
      <c r="AR21" s="30">
        <v>8</v>
      </c>
      <c r="AS21" s="30">
        <v>4</v>
      </c>
      <c r="AT21" s="31">
        <v>4</v>
      </c>
    </row>
    <row r="22" spans="1:46" ht="15" customHeight="1" x14ac:dyDescent="0.2">
      <c r="A22" s="38" t="s">
        <v>35</v>
      </c>
      <c r="B22" s="30">
        <v>3</v>
      </c>
      <c r="C22" s="30">
        <v>3</v>
      </c>
      <c r="D22" s="31">
        <v>0</v>
      </c>
      <c r="E22" s="30">
        <v>93</v>
      </c>
      <c r="F22" s="30">
        <v>90</v>
      </c>
      <c r="G22" s="31">
        <v>3</v>
      </c>
      <c r="H22" s="30">
        <v>24</v>
      </c>
      <c r="I22" s="30">
        <v>22</v>
      </c>
      <c r="J22" s="31">
        <v>2</v>
      </c>
      <c r="K22" s="30">
        <v>220</v>
      </c>
      <c r="L22" s="30">
        <v>104</v>
      </c>
      <c r="M22" s="31">
        <v>116</v>
      </c>
      <c r="N22" s="30">
        <v>1</v>
      </c>
      <c r="O22" s="30">
        <v>1</v>
      </c>
      <c r="P22" s="31">
        <v>0</v>
      </c>
      <c r="Q22" s="30">
        <v>51.521999999999998</v>
      </c>
      <c r="R22" s="30">
        <v>41.521999999999998</v>
      </c>
      <c r="S22" s="31">
        <v>10</v>
      </c>
      <c r="T22" s="30">
        <v>25.477</v>
      </c>
      <c r="U22" s="30">
        <v>21.477</v>
      </c>
      <c r="V22" s="31">
        <v>4</v>
      </c>
      <c r="W22" s="30">
        <v>28</v>
      </c>
      <c r="X22" s="30">
        <v>22</v>
      </c>
      <c r="Y22" s="31">
        <v>6</v>
      </c>
      <c r="Z22" s="30">
        <v>0</v>
      </c>
      <c r="AA22" s="30">
        <v>0</v>
      </c>
      <c r="AB22" s="31">
        <v>0</v>
      </c>
      <c r="AC22" s="30">
        <v>67</v>
      </c>
      <c r="AD22" s="30">
        <v>59</v>
      </c>
      <c r="AE22" s="31">
        <v>8</v>
      </c>
      <c r="AF22" s="30">
        <v>0</v>
      </c>
      <c r="AG22" s="30">
        <v>0</v>
      </c>
      <c r="AH22" s="31">
        <v>0</v>
      </c>
      <c r="AI22" s="30">
        <v>399</v>
      </c>
      <c r="AJ22" s="30">
        <v>239</v>
      </c>
      <c r="AK22" s="31">
        <v>160</v>
      </c>
      <c r="AL22" s="30">
        <v>11</v>
      </c>
      <c r="AM22" s="30">
        <v>9</v>
      </c>
      <c r="AN22" s="31">
        <v>2</v>
      </c>
      <c r="AO22" s="30">
        <v>21</v>
      </c>
      <c r="AP22" s="30">
        <v>17</v>
      </c>
      <c r="AQ22" s="31">
        <v>4</v>
      </c>
      <c r="AR22" s="30">
        <v>4</v>
      </c>
      <c r="AS22" s="30">
        <v>3</v>
      </c>
      <c r="AT22" s="31">
        <v>1</v>
      </c>
    </row>
    <row r="23" spans="1:46" ht="15" customHeight="1" x14ac:dyDescent="0.2">
      <c r="A23" s="38" t="s">
        <v>36</v>
      </c>
      <c r="B23" s="30">
        <v>4</v>
      </c>
      <c r="C23" s="30">
        <v>4</v>
      </c>
      <c r="D23" s="31">
        <v>0</v>
      </c>
      <c r="E23" s="30">
        <v>103</v>
      </c>
      <c r="F23" s="30">
        <v>99</v>
      </c>
      <c r="G23" s="31">
        <v>4</v>
      </c>
      <c r="H23" s="30">
        <v>28</v>
      </c>
      <c r="I23" s="30">
        <v>27</v>
      </c>
      <c r="J23" s="31">
        <v>1</v>
      </c>
      <c r="K23" s="30">
        <v>188</v>
      </c>
      <c r="L23" s="30">
        <v>101</v>
      </c>
      <c r="M23" s="31">
        <v>87</v>
      </c>
      <c r="N23" s="30">
        <v>1</v>
      </c>
      <c r="O23" s="30">
        <v>1</v>
      </c>
      <c r="P23" s="31">
        <v>0</v>
      </c>
      <c r="Q23" s="30">
        <v>71.676000000000002</v>
      </c>
      <c r="R23" s="30">
        <v>57.676000000000002</v>
      </c>
      <c r="S23" s="31">
        <v>14</v>
      </c>
      <c r="T23" s="30">
        <v>46.323</v>
      </c>
      <c r="U23" s="30">
        <v>33.323</v>
      </c>
      <c r="V23" s="31">
        <v>13</v>
      </c>
      <c r="W23" s="30">
        <v>30</v>
      </c>
      <c r="X23" s="30">
        <v>25</v>
      </c>
      <c r="Y23" s="31">
        <v>5</v>
      </c>
      <c r="Z23" s="30">
        <v>0</v>
      </c>
      <c r="AA23" s="30">
        <v>0</v>
      </c>
      <c r="AB23" s="31">
        <v>0</v>
      </c>
      <c r="AC23" s="30">
        <v>171</v>
      </c>
      <c r="AD23" s="30">
        <v>163</v>
      </c>
      <c r="AE23" s="31">
        <v>8</v>
      </c>
      <c r="AF23" s="30">
        <v>0</v>
      </c>
      <c r="AG23" s="30">
        <v>0</v>
      </c>
      <c r="AH23" s="31">
        <v>0</v>
      </c>
      <c r="AI23" s="30">
        <v>536</v>
      </c>
      <c r="AJ23" s="30">
        <v>282</v>
      </c>
      <c r="AK23" s="31">
        <v>254</v>
      </c>
      <c r="AL23" s="30">
        <v>14</v>
      </c>
      <c r="AM23" s="30">
        <v>9</v>
      </c>
      <c r="AN23" s="31">
        <v>5</v>
      </c>
      <c r="AO23" s="30">
        <v>25</v>
      </c>
      <c r="AP23" s="30">
        <v>20</v>
      </c>
      <c r="AQ23" s="31">
        <v>5</v>
      </c>
      <c r="AR23" s="30">
        <v>1</v>
      </c>
      <c r="AS23" s="30">
        <v>0</v>
      </c>
      <c r="AT23" s="31">
        <v>1</v>
      </c>
    </row>
    <row r="24" spans="1:46" ht="15" customHeight="1" x14ac:dyDescent="0.2">
      <c r="A24" s="38" t="s">
        <v>37</v>
      </c>
      <c r="B24" s="30">
        <v>2</v>
      </c>
      <c r="C24" s="30">
        <v>2</v>
      </c>
      <c r="D24" s="31">
        <v>0</v>
      </c>
      <c r="E24" s="30">
        <v>107</v>
      </c>
      <c r="F24" s="30">
        <v>96</v>
      </c>
      <c r="G24" s="31">
        <v>11</v>
      </c>
      <c r="H24" s="30">
        <v>29.023</v>
      </c>
      <c r="I24" s="30">
        <v>27</v>
      </c>
      <c r="J24" s="31">
        <v>2.0230000000000001</v>
      </c>
      <c r="K24" s="30">
        <v>117</v>
      </c>
      <c r="L24" s="30">
        <v>79</v>
      </c>
      <c r="M24" s="31">
        <v>38</v>
      </c>
      <c r="N24" s="30">
        <v>1</v>
      </c>
      <c r="O24" s="30">
        <v>1</v>
      </c>
      <c r="P24" s="31">
        <v>0</v>
      </c>
      <c r="Q24" s="30">
        <v>47.26</v>
      </c>
      <c r="R24" s="30">
        <v>37.26</v>
      </c>
      <c r="S24" s="31">
        <v>10</v>
      </c>
      <c r="T24" s="30">
        <v>50.74</v>
      </c>
      <c r="U24" s="30">
        <v>31.74</v>
      </c>
      <c r="V24" s="31">
        <v>19</v>
      </c>
      <c r="W24" s="30">
        <v>29</v>
      </c>
      <c r="X24" s="30">
        <v>22</v>
      </c>
      <c r="Y24" s="31">
        <v>7</v>
      </c>
      <c r="Z24" s="30">
        <v>1</v>
      </c>
      <c r="AA24" s="30">
        <v>0</v>
      </c>
      <c r="AB24" s="31">
        <v>1</v>
      </c>
      <c r="AC24" s="30">
        <v>209</v>
      </c>
      <c r="AD24" s="30">
        <v>188</v>
      </c>
      <c r="AE24" s="31">
        <v>21</v>
      </c>
      <c r="AF24" s="30">
        <v>0</v>
      </c>
      <c r="AG24" s="30">
        <v>0</v>
      </c>
      <c r="AH24" s="31">
        <v>0</v>
      </c>
      <c r="AI24" s="30">
        <v>465.976</v>
      </c>
      <c r="AJ24" s="30">
        <v>254</v>
      </c>
      <c r="AK24" s="31">
        <v>211.976</v>
      </c>
      <c r="AL24" s="30">
        <v>12</v>
      </c>
      <c r="AM24" s="30">
        <v>9</v>
      </c>
      <c r="AN24" s="31">
        <v>3</v>
      </c>
      <c r="AO24" s="30">
        <v>17</v>
      </c>
      <c r="AP24" s="30">
        <v>14</v>
      </c>
      <c r="AQ24" s="31">
        <v>3</v>
      </c>
      <c r="AR24" s="30">
        <v>0</v>
      </c>
      <c r="AS24" s="30">
        <v>0</v>
      </c>
      <c r="AT24" s="31">
        <v>0</v>
      </c>
    </row>
    <row r="25" spans="1:46" ht="15" customHeight="1" x14ac:dyDescent="0.2">
      <c r="A25" s="38" t="s">
        <v>38</v>
      </c>
      <c r="B25" s="30">
        <v>8</v>
      </c>
      <c r="C25" s="30">
        <v>8</v>
      </c>
      <c r="D25" s="31">
        <v>0</v>
      </c>
      <c r="E25" s="30">
        <v>98</v>
      </c>
      <c r="F25" s="30">
        <v>93</v>
      </c>
      <c r="G25" s="31">
        <v>5</v>
      </c>
      <c r="H25" s="30">
        <v>23.074999999999999</v>
      </c>
      <c r="I25" s="30">
        <v>18</v>
      </c>
      <c r="J25" s="31">
        <v>5.0750000000000002</v>
      </c>
      <c r="K25" s="30">
        <v>159</v>
      </c>
      <c r="L25" s="30">
        <v>91</v>
      </c>
      <c r="M25" s="31">
        <v>68</v>
      </c>
      <c r="N25" s="30">
        <v>2</v>
      </c>
      <c r="O25" s="30">
        <v>2</v>
      </c>
      <c r="P25" s="31">
        <v>0</v>
      </c>
      <c r="Q25" s="30">
        <v>54.332999999999998</v>
      </c>
      <c r="R25" s="30">
        <v>44.332999999999998</v>
      </c>
      <c r="S25" s="31">
        <v>10</v>
      </c>
      <c r="T25" s="30">
        <v>49.665999999999997</v>
      </c>
      <c r="U25" s="30">
        <v>31.666</v>
      </c>
      <c r="V25" s="31">
        <v>18</v>
      </c>
      <c r="W25" s="30">
        <v>27</v>
      </c>
      <c r="X25" s="30">
        <v>24</v>
      </c>
      <c r="Y25" s="31">
        <v>3</v>
      </c>
      <c r="Z25" s="30">
        <v>0</v>
      </c>
      <c r="AA25" s="30">
        <v>0</v>
      </c>
      <c r="AB25" s="31">
        <v>0</v>
      </c>
      <c r="AC25" s="30">
        <v>117</v>
      </c>
      <c r="AD25" s="30">
        <v>113</v>
      </c>
      <c r="AE25" s="31">
        <v>4</v>
      </c>
      <c r="AF25" s="30">
        <v>0</v>
      </c>
      <c r="AG25" s="30">
        <v>0</v>
      </c>
      <c r="AH25" s="31">
        <v>0</v>
      </c>
      <c r="AI25" s="30">
        <v>518.92399999999998</v>
      </c>
      <c r="AJ25" s="30">
        <v>326</v>
      </c>
      <c r="AK25" s="31">
        <v>192.92400000000001</v>
      </c>
      <c r="AL25" s="30">
        <v>12</v>
      </c>
      <c r="AM25" s="30">
        <v>12</v>
      </c>
      <c r="AN25" s="31">
        <v>0</v>
      </c>
      <c r="AO25" s="30">
        <v>16</v>
      </c>
      <c r="AP25" s="30">
        <v>9</v>
      </c>
      <c r="AQ25" s="31">
        <v>7</v>
      </c>
      <c r="AR25" s="30">
        <v>3</v>
      </c>
      <c r="AS25" s="30">
        <v>3</v>
      </c>
      <c r="AT25" s="31">
        <v>0</v>
      </c>
    </row>
    <row r="26" spans="1:46" ht="15" customHeight="1" x14ac:dyDescent="0.2">
      <c r="A26" s="38" t="s">
        <v>39</v>
      </c>
      <c r="B26" s="30">
        <v>1</v>
      </c>
      <c r="C26" s="30">
        <v>1</v>
      </c>
      <c r="D26" s="31">
        <v>0</v>
      </c>
      <c r="E26" s="30">
        <v>30</v>
      </c>
      <c r="F26" s="30">
        <v>27</v>
      </c>
      <c r="G26" s="31">
        <v>3</v>
      </c>
      <c r="H26" s="30">
        <v>9</v>
      </c>
      <c r="I26" s="30">
        <v>9</v>
      </c>
      <c r="J26" s="31">
        <v>0</v>
      </c>
      <c r="K26" s="30">
        <v>74</v>
      </c>
      <c r="L26" s="30">
        <v>51</v>
      </c>
      <c r="M26" s="31">
        <v>23</v>
      </c>
      <c r="N26" s="30">
        <v>1</v>
      </c>
      <c r="O26" s="30">
        <v>1</v>
      </c>
      <c r="P26" s="31">
        <v>0</v>
      </c>
      <c r="Q26" s="30">
        <v>39.241</v>
      </c>
      <c r="R26" s="30">
        <v>28.241</v>
      </c>
      <c r="S26" s="31">
        <v>11</v>
      </c>
      <c r="T26" s="30">
        <v>17.757999999999999</v>
      </c>
      <c r="U26" s="30">
        <v>10.757999999999999</v>
      </c>
      <c r="V26" s="31">
        <v>7</v>
      </c>
      <c r="W26" s="30">
        <v>21</v>
      </c>
      <c r="X26" s="30">
        <v>17</v>
      </c>
      <c r="Y26" s="31">
        <v>4</v>
      </c>
      <c r="Z26" s="30">
        <v>2</v>
      </c>
      <c r="AA26" s="30">
        <v>1</v>
      </c>
      <c r="AB26" s="31">
        <v>1</v>
      </c>
      <c r="AC26" s="30">
        <v>64</v>
      </c>
      <c r="AD26" s="30">
        <v>63</v>
      </c>
      <c r="AE26" s="31">
        <v>1</v>
      </c>
      <c r="AF26" s="30">
        <v>1</v>
      </c>
      <c r="AG26" s="30">
        <v>1</v>
      </c>
      <c r="AH26" s="31">
        <v>0</v>
      </c>
      <c r="AI26" s="30">
        <v>357</v>
      </c>
      <c r="AJ26" s="30">
        <v>164</v>
      </c>
      <c r="AK26" s="31">
        <v>193</v>
      </c>
      <c r="AL26" s="30">
        <v>20</v>
      </c>
      <c r="AM26" s="30">
        <v>18</v>
      </c>
      <c r="AN26" s="31">
        <v>2</v>
      </c>
      <c r="AO26" s="30">
        <v>9</v>
      </c>
      <c r="AP26" s="30">
        <v>8</v>
      </c>
      <c r="AQ26" s="31">
        <v>1</v>
      </c>
      <c r="AR26" s="30">
        <v>0</v>
      </c>
      <c r="AS26" s="30">
        <v>0</v>
      </c>
      <c r="AT26" s="31">
        <v>0</v>
      </c>
    </row>
    <row r="27" spans="1:46" ht="15" customHeight="1" x14ac:dyDescent="0.2">
      <c r="A27" s="38" t="s">
        <v>40</v>
      </c>
      <c r="B27" s="30">
        <v>0</v>
      </c>
      <c r="C27" s="30">
        <v>0</v>
      </c>
      <c r="D27" s="31">
        <v>0</v>
      </c>
      <c r="E27" s="30">
        <v>26</v>
      </c>
      <c r="F27" s="30">
        <v>26</v>
      </c>
      <c r="G27" s="31">
        <v>0</v>
      </c>
      <c r="H27" s="30">
        <v>12.016</v>
      </c>
      <c r="I27" s="30">
        <v>11</v>
      </c>
      <c r="J27" s="31">
        <v>1.016</v>
      </c>
      <c r="K27" s="30">
        <v>51</v>
      </c>
      <c r="L27" s="30">
        <v>20</v>
      </c>
      <c r="M27" s="31">
        <v>31</v>
      </c>
      <c r="N27" s="30">
        <v>3</v>
      </c>
      <c r="O27" s="30">
        <v>3</v>
      </c>
      <c r="P27" s="31">
        <v>0</v>
      </c>
      <c r="Q27" s="30">
        <v>64.034999999999997</v>
      </c>
      <c r="R27" s="30">
        <v>32.034999999999997</v>
      </c>
      <c r="S27" s="31">
        <v>32</v>
      </c>
      <c r="T27" s="30">
        <v>6.9640000000000004</v>
      </c>
      <c r="U27" s="30">
        <v>6.9640000000000004</v>
      </c>
      <c r="V27" s="31">
        <v>0</v>
      </c>
      <c r="W27" s="30">
        <v>5</v>
      </c>
      <c r="X27" s="30">
        <v>5</v>
      </c>
      <c r="Y27" s="31">
        <v>0</v>
      </c>
      <c r="Z27" s="30">
        <v>0</v>
      </c>
      <c r="AA27" s="30">
        <v>0</v>
      </c>
      <c r="AB27" s="31">
        <v>0</v>
      </c>
      <c r="AC27" s="30">
        <v>25</v>
      </c>
      <c r="AD27" s="30">
        <v>25</v>
      </c>
      <c r="AE27" s="31">
        <v>0</v>
      </c>
      <c r="AF27" s="30">
        <v>0</v>
      </c>
      <c r="AG27" s="30">
        <v>0</v>
      </c>
      <c r="AH27" s="31">
        <v>0</v>
      </c>
      <c r="AI27" s="30">
        <v>244.983</v>
      </c>
      <c r="AJ27" s="30">
        <v>99</v>
      </c>
      <c r="AK27" s="31">
        <v>145.983</v>
      </c>
      <c r="AL27" s="30">
        <v>9</v>
      </c>
      <c r="AM27" s="30">
        <v>9</v>
      </c>
      <c r="AN27" s="31">
        <v>0</v>
      </c>
      <c r="AO27" s="30">
        <v>3</v>
      </c>
      <c r="AP27" s="30">
        <v>2</v>
      </c>
      <c r="AQ27" s="31">
        <v>1</v>
      </c>
      <c r="AR27" s="30">
        <v>1</v>
      </c>
      <c r="AS27" s="30">
        <v>1</v>
      </c>
      <c r="AT27" s="31">
        <v>0</v>
      </c>
    </row>
    <row r="28" spans="1:46" ht="15" customHeight="1" x14ac:dyDescent="0.2">
      <c r="A28" s="38" t="s">
        <v>41</v>
      </c>
      <c r="B28" s="30">
        <v>2</v>
      </c>
      <c r="C28" s="30">
        <v>2</v>
      </c>
      <c r="D28" s="31">
        <v>0</v>
      </c>
      <c r="E28" s="30">
        <v>118</v>
      </c>
      <c r="F28" s="30">
        <v>109</v>
      </c>
      <c r="G28" s="31">
        <v>9</v>
      </c>
      <c r="H28" s="30">
        <v>51.015999999999998</v>
      </c>
      <c r="I28" s="30">
        <v>47</v>
      </c>
      <c r="J28" s="31">
        <v>4.016</v>
      </c>
      <c r="K28" s="30">
        <v>176</v>
      </c>
      <c r="L28" s="30">
        <v>117</v>
      </c>
      <c r="M28" s="31">
        <v>59</v>
      </c>
      <c r="N28" s="30">
        <v>3</v>
      </c>
      <c r="O28" s="30">
        <v>3</v>
      </c>
      <c r="P28" s="31">
        <v>0</v>
      </c>
      <c r="Q28" s="30">
        <v>61.5</v>
      </c>
      <c r="R28" s="30">
        <v>48.5</v>
      </c>
      <c r="S28" s="31">
        <v>13</v>
      </c>
      <c r="T28" s="30">
        <v>63.5</v>
      </c>
      <c r="U28" s="30">
        <v>48.5</v>
      </c>
      <c r="V28" s="31">
        <v>15</v>
      </c>
      <c r="W28" s="30">
        <v>36</v>
      </c>
      <c r="X28" s="30">
        <v>23</v>
      </c>
      <c r="Y28" s="31">
        <v>13</v>
      </c>
      <c r="Z28" s="30">
        <v>2</v>
      </c>
      <c r="AA28" s="30">
        <v>2</v>
      </c>
      <c r="AB28" s="31">
        <v>0</v>
      </c>
      <c r="AC28" s="30">
        <v>190</v>
      </c>
      <c r="AD28" s="30">
        <v>172</v>
      </c>
      <c r="AE28" s="31">
        <v>18</v>
      </c>
      <c r="AF28" s="30">
        <v>1</v>
      </c>
      <c r="AG28" s="30">
        <v>1</v>
      </c>
      <c r="AH28" s="31">
        <v>0</v>
      </c>
      <c r="AI28" s="30">
        <v>609.98299999999995</v>
      </c>
      <c r="AJ28" s="30">
        <v>384</v>
      </c>
      <c r="AK28" s="31">
        <v>225.983</v>
      </c>
      <c r="AL28" s="30">
        <v>19</v>
      </c>
      <c r="AM28" s="30">
        <v>17</v>
      </c>
      <c r="AN28" s="31">
        <v>2</v>
      </c>
      <c r="AO28" s="30">
        <v>25</v>
      </c>
      <c r="AP28" s="30">
        <v>14</v>
      </c>
      <c r="AQ28" s="31">
        <v>11</v>
      </c>
      <c r="AR28" s="30">
        <v>0</v>
      </c>
      <c r="AS28" s="30">
        <v>0</v>
      </c>
      <c r="AT28" s="31">
        <v>0</v>
      </c>
    </row>
    <row r="29" spans="1:46" ht="15" customHeight="1" x14ac:dyDescent="0.2">
      <c r="A29" s="38" t="s">
        <v>42</v>
      </c>
      <c r="B29" s="30">
        <v>8</v>
      </c>
      <c r="C29" s="30">
        <v>8</v>
      </c>
      <c r="D29" s="31">
        <v>0</v>
      </c>
      <c r="E29" s="30">
        <v>113</v>
      </c>
      <c r="F29" s="30">
        <v>108</v>
      </c>
      <c r="G29" s="31">
        <v>5</v>
      </c>
      <c r="H29" s="30">
        <v>51</v>
      </c>
      <c r="I29" s="30">
        <v>48</v>
      </c>
      <c r="J29" s="31">
        <v>3</v>
      </c>
      <c r="K29" s="30">
        <v>149</v>
      </c>
      <c r="L29" s="30">
        <v>94</v>
      </c>
      <c r="M29" s="31">
        <v>55</v>
      </c>
      <c r="N29" s="30">
        <v>5</v>
      </c>
      <c r="O29" s="30">
        <v>5</v>
      </c>
      <c r="P29" s="31">
        <v>0</v>
      </c>
      <c r="Q29" s="30">
        <v>87.603999999999999</v>
      </c>
      <c r="R29" s="30">
        <v>50.603999999999999</v>
      </c>
      <c r="S29" s="31">
        <v>37</v>
      </c>
      <c r="T29" s="30">
        <v>101.395</v>
      </c>
      <c r="U29" s="30">
        <v>77.394999999999996</v>
      </c>
      <c r="V29" s="31">
        <v>24</v>
      </c>
      <c r="W29" s="30">
        <v>29</v>
      </c>
      <c r="X29" s="30">
        <v>26</v>
      </c>
      <c r="Y29" s="31">
        <v>3</v>
      </c>
      <c r="Z29" s="30">
        <v>2</v>
      </c>
      <c r="AA29" s="30">
        <v>2</v>
      </c>
      <c r="AB29" s="31">
        <v>0</v>
      </c>
      <c r="AC29" s="30">
        <v>255</v>
      </c>
      <c r="AD29" s="30">
        <v>233</v>
      </c>
      <c r="AE29" s="31">
        <v>22</v>
      </c>
      <c r="AF29" s="30">
        <v>2</v>
      </c>
      <c r="AG29" s="30">
        <v>2</v>
      </c>
      <c r="AH29" s="31">
        <v>0</v>
      </c>
      <c r="AI29" s="30">
        <v>762</v>
      </c>
      <c r="AJ29" s="30">
        <v>560</v>
      </c>
      <c r="AK29" s="31">
        <v>202</v>
      </c>
      <c r="AL29" s="30">
        <v>41</v>
      </c>
      <c r="AM29" s="30">
        <v>30</v>
      </c>
      <c r="AN29" s="31">
        <v>11</v>
      </c>
      <c r="AO29" s="30">
        <v>38</v>
      </c>
      <c r="AP29" s="30">
        <v>28</v>
      </c>
      <c r="AQ29" s="31">
        <v>10</v>
      </c>
      <c r="AR29" s="30">
        <v>1</v>
      </c>
      <c r="AS29" s="30">
        <v>1</v>
      </c>
      <c r="AT29" s="31">
        <v>0</v>
      </c>
    </row>
    <row r="30" spans="1:46" ht="15" customHeight="1" x14ac:dyDescent="0.2">
      <c r="A30" s="38" t="s">
        <v>43</v>
      </c>
      <c r="B30" s="30">
        <v>5</v>
      </c>
      <c r="C30" s="30">
        <v>4</v>
      </c>
      <c r="D30" s="31">
        <v>1</v>
      </c>
      <c r="E30" s="30">
        <v>125</v>
      </c>
      <c r="F30" s="30">
        <v>116</v>
      </c>
      <c r="G30" s="31">
        <v>9</v>
      </c>
      <c r="H30" s="30">
        <v>28</v>
      </c>
      <c r="I30" s="30">
        <v>28</v>
      </c>
      <c r="J30" s="31">
        <v>0</v>
      </c>
      <c r="K30" s="30">
        <v>201</v>
      </c>
      <c r="L30" s="30">
        <v>111</v>
      </c>
      <c r="M30" s="31">
        <v>90</v>
      </c>
      <c r="N30" s="30">
        <v>3</v>
      </c>
      <c r="O30" s="30">
        <v>3</v>
      </c>
      <c r="P30" s="31">
        <v>0</v>
      </c>
      <c r="Q30" s="30">
        <v>86.158000000000001</v>
      </c>
      <c r="R30" s="30">
        <v>67.158000000000001</v>
      </c>
      <c r="S30" s="31">
        <v>19</v>
      </c>
      <c r="T30" s="30">
        <v>60.841000000000001</v>
      </c>
      <c r="U30" s="30">
        <v>51.841000000000001</v>
      </c>
      <c r="V30" s="31">
        <v>9</v>
      </c>
      <c r="W30" s="30">
        <v>40</v>
      </c>
      <c r="X30" s="30">
        <v>36</v>
      </c>
      <c r="Y30" s="31">
        <v>4</v>
      </c>
      <c r="Z30" s="30">
        <v>2</v>
      </c>
      <c r="AA30" s="30">
        <v>2</v>
      </c>
      <c r="AB30" s="31">
        <v>0</v>
      </c>
      <c r="AC30" s="30">
        <v>221</v>
      </c>
      <c r="AD30" s="30">
        <v>212</v>
      </c>
      <c r="AE30" s="31">
        <v>9</v>
      </c>
      <c r="AF30" s="30">
        <v>0</v>
      </c>
      <c r="AG30" s="30">
        <v>0</v>
      </c>
      <c r="AH30" s="31">
        <v>0</v>
      </c>
      <c r="AI30" s="30">
        <v>758</v>
      </c>
      <c r="AJ30" s="30">
        <v>566</v>
      </c>
      <c r="AK30" s="31">
        <v>192</v>
      </c>
      <c r="AL30" s="30">
        <v>29</v>
      </c>
      <c r="AM30" s="30">
        <v>25</v>
      </c>
      <c r="AN30" s="31">
        <v>4</v>
      </c>
      <c r="AO30" s="30">
        <v>29</v>
      </c>
      <c r="AP30" s="30">
        <v>27</v>
      </c>
      <c r="AQ30" s="31">
        <v>2</v>
      </c>
      <c r="AR30" s="30">
        <v>0</v>
      </c>
      <c r="AS30" s="30">
        <v>0</v>
      </c>
      <c r="AT30" s="31">
        <v>0</v>
      </c>
    </row>
    <row r="31" spans="1:46" ht="15" customHeight="1" x14ac:dyDescent="0.2">
      <c r="A31" s="38" t="s">
        <v>44</v>
      </c>
      <c r="B31" s="30">
        <v>0</v>
      </c>
      <c r="C31" s="30">
        <v>0</v>
      </c>
      <c r="D31" s="31">
        <v>0</v>
      </c>
      <c r="E31" s="30">
        <v>153</v>
      </c>
      <c r="F31" s="30">
        <v>147</v>
      </c>
      <c r="G31" s="31">
        <v>6</v>
      </c>
      <c r="H31" s="30">
        <v>61.09</v>
      </c>
      <c r="I31" s="30">
        <v>58</v>
      </c>
      <c r="J31" s="31">
        <v>3.09</v>
      </c>
      <c r="K31" s="30">
        <v>230</v>
      </c>
      <c r="L31" s="30">
        <v>168</v>
      </c>
      <c r="M31" s="31">
        <v>62</v>
      </c>
      <c r="N31" s="30">
        <v>4</v>
      </c>
      <c r="O31" s="30">
        <v>4</v>
      </c>
      <c r="P31" s="31">
        <v>0</v>
      </c>
      <c r="Q31" s="30">
        <v>107.81100000000001</v>
      </c>
      <c r="R31" s="30">
        <v>76.811000000000007</v>
      </c>
      <c r="S31" s="31">
        <v>31</v>
      </c>
      <c r="T31" s="30">
        <v>79.188000000000002</v>
      </c>
      <c r="U31" s="30">
        <v>61.188000000000002</v>
      </c>
      <c r="V31" s="31">
        <v>18</v>
      </c>
      <c r="W31" s="30">
        <v>39</v>
      </c>
      <c r="X31" s="30">
        <v>35</v>
      </c>
      <c r="Y31" s="31">
        <v>4</v>
      </c>
      <c r="Z31" s="30">
        <v>1</v>
      </c>
      <c r="AA31" s="30">
        <v>1</v>
      </c>
      <c r="AB31" s="31">
        <v>0</v>
      </c>
      <c r="AC31" s="30">
        <v>216</v>
      </c>
      <c r="AD31" s="30">
        <v>198</v>
      </c>
      <c r="AE31" s="31">
        <v>18</v>
      </c>
      <c r="AF31" s="30">
        <v>0</v>
      </c>
      <c r="AG31" s="30">
        <v>0</v>
      </c>
      <c r="AH31" s="31">
        <v>0</v>
      </c>
      <c r="AI31" s="30">
        <v>801.90899999999999</v>
      </c>
      <c r="AJ31" s="30">
        <v>591</v>
      </c>
      <c r="AK31" s="31">
        <v>210.90899999999999</v>
      </c>
      <c r="AL31" s="30">
        <v>43</v>
      </c>
      <c r="AM31" s="30">
        <v>38</v>
      </c>
      <c r="AN31" s="31">
        <v>5</v>
      </c>
      <c r="AO31" s="30">
        <v>33</v>
      </c>
      <c r="AP31" s="30">
        <v>26</v>
      </c>
      <c r="AQ31" s="31">
        <v>7</v>
      </c>
      <c r="AR31" s="30">
        <v>0</v>
      </c>
      <c r="AS31" s="30">
        <v>0</v>
      </c>
      <c r="AT31" s="31">
        <v>0</v>
      </c>
    </row>
    <row r="32" spans="1:46" ht="15" customHeight="1" x14ac:dyDescent="0.2">
      <c r="A32" s="38" t="s">
        <v>45</v>
      </c>
      <c r="B32" s="30">
        <v>0</v>
      </c>
      <c r="C32" s="30">
        <v>0</v>
      </c>
      <c r="D32" s="31">
        <v>0</v>
      </c>
      <c r="E32" s="30">
        <v>6</v>
      </c>
      <c r="F32" s="30">
        <v>6</v>
      </c>
      <c r="G32" s="31">
        <v>0</v>
      </c>
      <c r="H32" s="30">
        <v>11</v>
      </c>
      <c r="I32" s="30">
        <v>11</v>
      </c>
      <c r="J32" s="31">
        <v>0</v>
      </c>
      <c r="K32" s="30">
        <v>15</v>
      </c>
      <c r="L32" s="30">
        <v>9</v>
      </c>
      <c r="M32" s="31">
        <v>6</v>
      </c>
      <c r="N32" s="30">
        <v>0</v>
      </c>
      <c r="O32" s="30">
        <v>0</v>
      </c>
      <c r="P32" s="31">
        <v>0</v>
      </c>
      <c r="Q32" s="30">
        <v>10</v>
      </c>
      <c r="R32" s="30">
        <v>7</v>
      </c>
      <c r="S32" s="31">
        <v>3</v>
      </c>
      <c r="T32" s="30">
        <v>8</v>
      </c>
      <c r="U32" s="30">
        <v>7</v>
      </c>
      <c r="V32" s="31">
        <v>1</v>
      </c>
      <c r="W32" s="30">
        <v>8</v>
      </c>
      <c r="X32" s="30">
        <v>7</v>
      </c>
      <c r="Y32" s="31">
        <v>1</v>
      </c>
      <c r="Z32" s="30">
        <v>0</v>
      </c>
      <c r="AA32" s="30">
        <v>0</v>
      </c>
      <c r="AB32" s="31">
        <v>0</v>
      </c>
      <c r="AC32" s="30">
        <v>10</v>
      </c>
      <c r="AD32" s="30">
        <v>10</v>
      </c>
      <c r="AE32" s="31">
        <v>0</v>
      </c>
      <c r="AF32" s="30">
        <v>0</v>
      </c>
      <c r="AG32" s="30">
        <v>0</v>
      </c>
      <c r="AH32" s="31">
        <v>0</v>
      </c>
      <c r="AI32" s="30">
        <v>158</v>
      </c>
      <c r="AJ32" s="30">
        <v>65</v>
      </c>
      <c r="AK32" s="31">
        <v>93</v>
      </c>
      <c r="AL32" s="30">
        <v>0</v>
      </c>
      <c r="AM32" s="30">
        <v>0</v>
      </c>
      <c r="AN32" s="31">
        <v>0</v>
      </c>
      <c r="AO32" s="30">
        <v>1</v>
      </c>
      <c r="AP32" s="30">
        <v>1</v>
      </c>
      <c r="AQ32" s="31">
        <v>0</v>
      </c>
      <c r="AR32" s="30">
        <v>0</v>
      </c>
      <c r="AS32" s="30">
        <v>0</v>
      </c>
      <c r="AT32" s="31">
        <v>0</v>
      </c>
    </row>
    <row r="33" spans="1:46" ht="15" customHeight="1" x14ac:dyDescent="0.2">
      <c r="A33" s="38" t="s">
        <v>46</v>
      </c>
      <c r="B33" s="30">
        <v>18</v>
      </c>
      <c r="C33" s="30">
        <v>16</v>
      </c>
      <c r="D33" s="31">
        <v>2</v>
      </c>
      <c r="E33" s="30">
        <v>908.20799999999997</v>
      </c>
      <c r="F33" s="30">
        <v>829</v>
      </c>
      <c r="G33" s="31">
        <v>79.207999999999998</v>
      </c>
      <c r="H33" s="30">
        <v>308.351</v>
      </c>
      <c r="I33" s="30">
        <v>272</v>
      </c>
      <c r="J33" s="31">
        <v>36.350999999999999</v>
      </c>
      <c r="K33" s="30">
        <v>1184</v>
      </c>
      <c r="L33" s="30">
        <v>561</v>
      </c>
      <c r="M33" s="31">
        <v>623</v>
      </c>
      <c r="N33" s="30">
        <v>29</v>
      </c>
      <c r="O33" s="30">
        <v>28</v>
      </c>
      <c r="P33" s="31">
        <v>1</v>
      </c>
      <c r="Q33" s="30">
        <v>788.05399999999997</v>
      </c>
      <c r="R33" s="30">
        <v>550.05399999999997</v>
      </c>
      <c r="S33" s="31">
        <v>238</v>
      </c>
      <c r="T33" s="30">
        <v>484.94499999999999</v>
      </c>
      <c r="U33" s="30">
        <v>326.94499999999999</v>
      </c>
      <c r="V33" s="31">
        <v>158</v>
      </c>
      <c r="W33" s="30">
        <v>365</v>
      </c>
      <c r="X33" s="30">
        <v>294</v>
      </c>
      <c r="Y33" s="31">
        <v>71</v>
      </c>
      <c r="Z33" s="30">
        <v>8</v>
      </c>
      <c r="AA33" s="30">
        <v>7</v>
      </c>
      <c r="AB33" s="31">
        <v>1</v>
      </c>
      <c r="AC33" s="30">
        <v>1236.0350000000001</v>
      </c>
      <c r="AD33" s="30">
        <v>1130</v>
      </c>
      <c r="AE33" s="31">
        <v>106.035</v>
      </c>
      <c r="AF33" s="30">
        <v>7</v>
      </c>
      <c r="AG33" s="30">
        <v>6</v>
      </c>
      <c r="AH33" s="31">
        <v>1</v>
      </c>
      <c r="AI33" s="30">
        <v>3820.402</v>
      </c>
      <c r="AJ33" s="30">
        <v>2479</v>
      </c>
      <c r="AK33" s="31">
        <v>1341.402</v>
      </c>
      <c r="AL33" s="30">
        <v>240</v>
      </c>
      <c r="AM33" s="30">
        <v>198</v>
      </c>
      <c r="AN33" s="31">
        <v>42</v>
      </c>
      <c r="AO33" s="30">
        <v>195</v>
      </c>
      <c r="AP33" s="30">
        <v>141</v>
      </c>
      <c r="AQ33" s="31">
        <v>54</v>
      </c>
      <c r="AR33" s="30">
        <v>8</v>
      </c>
      <c r="AS33" s="30">
        <v>8</v>
      </c>
      <c r="AT33" s="31">
        <v>0</v>
      </c>
    </row>
    <row r="34" spans="1:46" ht="15" customHeight="1" x14ac:dyDescent="0.2">
      <c r="A34" s="38" t="s">
        <v>47</v>
      </c>
      <c r="B34" s="30">
        <v>6</v>
      </c>
      <c r="C34" s="30">
        <v>6</v>
      </c>
      <c r="D34" s="31">
        <v>0</v>
      </c>
      <c r="E34" s="30">
        <v>190</v>
      </c>
      <c r="F34" s="30">
        <v>181</v>
      </c>
      <c r="G34" s="31">
        <v>9</v>
      </c>
      <c r="H34" s="30">
        <v>70.14</v>
      </c>
      <c r="I34" s="30">
        <v>60</v>
      </c>
      <c r="J34" s="31">
        <v>10.14</v>
      </c>
      <c r="K34" s="30">
        <v>309</v>
      </c>
      <c r="L34" s="30">
        <v>177</v>
      </c>
      <c r="M34" s="31">
        <v>132</v>
      </c>
      <c r="N34" s="30">
        <v>1</v>
      </c>
      <c r="O34" s="30">
        <v>1</v>
      </c>
      <c r="P34" s="31">
        <v>0</v>
      </c>
      <c r="Q34" s="30">
        <v>131.16</v>
      </c>
      <c r="R34" s="30">
        <v>88.16</v>
      </c>
      <c r="S34" s="31">
        <v>43</v>
      </c>
      <c r="T34" s="30">
        <v>78.84</v>
      </c>
      <c r="U34" s="30">
        <v>63.84</v>
      </c>
      <c r="V34" s="31">
        <v>15</v>
      </c>
      <c r="W34" s="30">
        <v>43</v>
      </c>
      <c r="X34" s="30">
        <v>32</v>
      </c>
      <c r="Y34" s="31">
        <v>11</v>
      </c>
      <c r="Z34" s="30">
        <v>0</v>
      </c>
      <c r="AA34" s="30">
        <v>0</v>
      </c>
      <c r="AB34" s="31">
        <v>0</v>
      </c>
      <c r="AC34" s="30">
        <v>243</v>
      </c>
      <c r="AD34" s="30">
        <v>226</v>
      </c>
      <c r="AE34" s="31">
        <v>17</v>
      </c>
      <c r="AF34" s="30">
        <v>0</v>
      </c>
      <c r="AG34" s="30">
        <v>0</v>
      </c>
      <c r="AH34" s="31">
        <v>0</v>
      </c>
      <c r="AI34" s="30">
        <v>1484.8579999999999</v>
      </c>
      <c r="AJ34" s="30">
        <v>738</v>
      </c>
      <c r="AK34" s="31">
        <v>746.85799999999995</v>
      </c>
      <c r="AL34" s="30">
        <v>31</v>
      </c>
      <c r="AM34" s="30">
        <v>26</v>
      </c>
      <c r="AN34" s="31">
        <v>5</v>
      </c>
      <c r="AO34" s="30">
        <v>34</v>
      </c>
      <c r="AP34" s="30">
        <v>26</v>
      </c>
      <c r="AQ34" s="31">
        <v>8</v>
      </c>
      <c r="AR34" s="30">
        <v>2</v>
      </c>
      <c r="AS34" s="30">
        <v>2</v>
      </c>
      <c r="AT34" s="31">
        <v>0</v>
      </c>
    </row>
    <row r="35" spans="1:46" ht="15" customHeight="1" x14ac:dyDescent="0.2">
      <c r="A35" s="38" t="s">
        <v>48</v>
      </c>
      <c r="B35" s="30">
        <v>14</v>
      </c>
      <c r="C35" s="30">
        <v>14</v>
      </c>
      <c r="D35" s="31">
        <v>0</v>
      </c>
      <c r="E35" s="30">
        <v>204</v>
      </c>
      <c r="F35" s="30">
        <v>192</v>
      </c>
      <c r="G35" s="31">
        <v>12</v>
      </c>
      <c r="H35" s="30">
        <v>59</v>
      </c>
      <c r="I35" s="30">
        <v>56</v>
      </c>
      <c r="J35" s="31">
        <v>3</v>
      </c>
      <c r="K35" s="30">
        <v>371</v>
      </c>
      <c r="L35" s="30">
        <v>186</v>
      </c>
      <c r="M35" s="31">
        <v>185</v>
      </c>
      <c r="N35" s="30">
        <v>3</v>
      </c>
      <c r="O35" s="30">
        <v>3</v>
      </c>
      <c r="P35" s="31">
        <v>0</v>
      </c>
      <c r="Q35" s="30">
        <v>145.83799999999999</v>
      </c>
      <c r="R35" s="30">
        <v>97.837999999999994</v>
      </c>
      <c r="S35" s="31">
        <v>48</v>
      </c>
      <c r="T35" s="30">
        <v>126.161</v>
      </c>
      <c r="U35" s="30">
        <v>99.161000000000001</v>
      </c>
      <c r="V35" s="31">
        <v>27</v>
      </c>
      <c r="W35" s="30">
        <v>57</v>
      </c>
      <c r="X35" s="30">
        <v>52</v>
      </c>
      <c r="Y35" s="31">
        <v>5</v>
      </c>
      <c r="Z35" s="30">
        <v>1</v>
      </c>
      <c r="AA35" s="30">
        <v>1</v>
      </c>
      <c r="AB35" s="31">
        <v>0</v>
      </c>
      <c r="AC35" s="30">
        <v>293</v>
      </c>
      <c r="AD35" s="30">
        <v>273</v>
      </c>
      <c r="AE35" s="31">
        <v>20</v>
      </c>
      <c r="AF35" s="30">
        <v>1</v>
      </c>
      <c r="AG35" s="30">
        <v>1</v>
      </c>
      <c r="AH35" s="31">
        <v>0</v>
      </c>
      <c r="AI35" s="30">
        <v>1112</v>
      </c>
      <c r="AJ35" s="30">
        <v>738</v>
      </c>
      <c r="AK35" s="31">
        <v>374</v>
      </c>
      <c r="AL35" s="30">
        <v>33</v>
      </c>
      <c r="AM35" s="30">
        <v>24</v>
      </c>
      <c r="AN35" s="31">
        <v>9</v>
      </c>
      <c r="AO35" s="30">
        <v>43</v>
      </c>
      <c r="AP35" s="30">
        <v>38</v>
      </c>
      <c r="AQ35" s="31">
        <v>5</v>
      </c>
      <c r="AR35" s="30">
        <v>1</v>
      </c>
      <c r="AS35" s="30">
        <v>0</v>
      </c>
      <c r="AT35" s="31">
        <v>1</v>
      </c>
    </row>
    <row r="36" spans="1:46" ht="15" customHeight="1" x14ac:dyDescent="0.2">
      <c r="A36" s="38" t="s">
        <v>49</v>
      </c>
      <c r="B36" s="30">
        <v>61</v>
      </c>
      <c r="C36" s="30">
        <v>58</v>
      </c>
      <c r="D36" s="31">
        <v>3</v>
      </c>
      <c r="E36" s="30">
        <v>489.428</v>
      </c>
      <c r="F36" s="30">
        <v>458</v>
      </c>
      <c r="G36" s="31">
        <v>31.428000000000001</v>
      </c>
      <c r="H36" s="30">
        <v>181.113</v>
      </c>
      <c r="I36" s="30">
        <v>165</v>
      </c>
      <c r="J36" s="31">
        <v>16.113</v>
      </c>
      <c r="K36" s="30">
        <v>703</v>
      </c>
      <c r="L36" s="30">
        <v>377</v>
      </c>
      <c r="M36" s="31">
        <v>326</v>
      </c>
      <c r="N36" s="30">
        <v>12</v>
      </c>
      <c r="O36" s="30">
        <v>12</v>
      </c>
      <c r="P36" s="31">
        <v>0</v>
      </c>
      <c r="Q36" s="30">
        <v>374.67599999999999</v>
      </c>
      <c r="R36" s="30">
        <v>279.67599999999999</v>
      </c>
      <c r="S36" s="31">
        <v>95</v>
      </c>
      <c r="T36" s="30">
        <v>313.32299999999998</v>
      </c>
      <c r="U36" s="30">
        <v>204.32300000000001</v>
      </c>
      <c r="V36" s="31">
        <v>109</v>
      </c>
      <c r="W36" s="30">
        <v>135</v>
      </c>
      <c r="X36" s="30">
        <v>118</v>
      </c>
      <c r="Y36" s="31">
        <v>17</v>
      </c>
      <c r="Z36" s="30">
        <v>4</v>
      </c>
      <c r="AA36" s="30">
        <v>3</v>
      </c>
      <c r="AB36" s="31">
        <v>1</v>
      </c>
      <c r="AC36" s="30">
        <v>771</v>
      </c>
      <c r="AD36" s="30">
        <v>707</v>
      </c>
      <c r="AE36" s="31">
        <v>64</v>
      </c>
      <c r="AF36" s="30">
        <v>3</v>
      </c>
      <c r="AG36" s="30">
        <v>3</v>
      </c>
      <c r="AH36" s="31">
        <v>0</v>
      </c>
      <c r="AI36" s="30">
        <v>2006.4559999999999</v>
      </c>
      <c r="AJ36" s="30">
        <v>1403</v>
      </c>
      <c r="AK36" s="31">
        <v>603.45600000000002</v>
      </c>
      <c r="AL36" s="30">
        <v>118</v>
      </c>
      <c r="AM36" s="30">
        <v>100</v>
      </c>
      <c r="AN36" s="31">
        <v>18</v>
      </c>
      <c r="AO36" s="30">
        <v>93</v>
      </c>
      <c r="AP36" s="30">
        <v>61</v>
      </c>
      <c r="AQ36" s="31">
        <v>32</v>
      </c>
      <c r="AR36" s="30">
        <v>4</v>
      </c>
      <c r="AS36" s="30">
        <v>3</v>
      </c>
      <c r="AT36" s="31">
        <v>1</v>
      </c>
    </row>
    <row r="37" spans="1:46" ht="15" customHeight="1" x14ac:dyDescent="0.2">
      <c r="A37" s="38" t="s">
        <v>50</v>
      </c>
      <c r="B37" s="30">
        <v>8</v>
      </c>
      <c r="C37" s="30">
        <v>7</v>
      </c>
      <c r="D37" s="31">
        <v>1</v>
      </c>
      <c r="E37" s="30">
        <v>247</v>
      </c>
      <c r="F37" s="30">
        <v>239</v>
      </c>
      <c r="G37" s="31">
        <v>8</v>
      </c>
      <c r="H37" s="30">
        <v>76.591999999999999</v>
      </c>
      <c r="I37" s="30">
        <v>66</v>
      </c>
      <c r="J37" s="31">
        <v>10.592000000000001</v>
      </c>
      <c r="K37" s="30">
        <v>414</v>
      </c>
      <c r="L37" s="30">
        <v>282</v>
      </c>
      <c r="M37" s="31">
        <v>132</v>
      </c>
      <c r="N37" s="30">
        <v>9</v>
      </c>
      <c r="O37" s="30">
        <v>9</v>
      </c>
      <c r="P37" s="31">
        <v>0</v>
      </c>
      <c r="Q37" s="30">
        <v>123.35599999999999</v>
      </c>
      <c r="R37" s="30">
        <v>97.355999999999995</v>
      </c>
      <c r="S37" s="31">
        <v>26</v>
      </c>
      <c r="T37" s="30">
        <v>98.643000000000001</v>
      </c>
      <c r="U37" s="30">
        <v>83.643000000000001</v>
      </c>
      <c r="V37" s="31">
        <v>15</v>
      </c>
      <c r="W37" s="30">
        <v>69</v>
      </c>
      <c r="X37" s="30">
        <v>64</v>
      </c>
      <c r="Y37" s="31">
        <v>5</v>
      </c>
      <c r="Z37" s="30">
        <v>2</v>
      </c>
      <c r="AA37" s="30">
        <v>1</v>
      </c>
      <c r="AB37" s="31">
        <v>1</v>
      </c>
      <c r="AC37" s="30">
        <v>278</v>
      </c>
      <c r="AD37" s="30">
        <v>254</v>
      </c>
      <c r="AE37" s="31">
        <v>24</v>
      </c>
      <c r="AF37" s="30">
        <v>2</v>
      </c>
      <c r="AG37" s="30">
        <v>2</v>
      </c>
      <c r="AH37" s="31">
        <v>0</v>
      </c>
      <c r="AI37" s="30">
        <v>1072.405</v>
      </c>
      <c r="AJ37" s="30">
        <v>776</v>
      </c>
      <c r="AK37" s="31">
        <v>296.40499999999997</v>
      </c>
      <c r="AL37" s="30">
        <v>32</v>
      </c>
      <c r="AM37" s="30">
        <v>24</v>
      </c>
      <c r="AN37" s="31">
        <v>8</v>
      </c>
      <c r="AO37" s="30">
        <v>29</v>
      </c>
      <c r="AP37" s="30">
        <v>25</v>
      </c>
      <c r="AQ37" s="31">
        <v>4</v>
      </c>
      <c r="AR37" s="30">
        <v>1</v>
      </c>
      <c r="AS37" s="30">
        <v>1</v>
      </c>
      <c r="AT37" s="31">
        <v>0</v>
      </c>
    </row>
    <row r="38" spans="1:46" ht="15" customHeight="1" x14ac:dyDescent="0.2">
      <c r="A38" s="38" t="s">
        <v>51</v>
      </c>
      <c r="B38" s="30">
        <v>2</v>
      </c>
      <c r="C38" s="30">
        <v>2</v>
      </c>
      <c r="D38" s="31">
        <v>0</v>
      </c>
      <c r="E38" s="30">
        <v>101</v>
      </c>
      <c r="F38" s="30">
        <v>96</v>
      </c>
      <c r="G38" s="31">
        <v>5</v>
      </c>
      <c r="H38" s="30">
        <v>39.048000000000002</v>
      </c>
      <c r="I38" s="30">
        <v>37</v>
      </c>
      <c r="J38" s="31">
        <v>2.048</v>
      </c>
      <c r="K38" s="30">
        <v>227</v>
      </c>
      <c r="L38" s="30">
        <v>131</v>
      </c>
      <c r="M38" s="31">
        <v>96</v>
      </c>
      <c r="N38" s="30">
        <v>7</v>
      </c>
      <c r="O38" s="30">
        <v>7</v>
      </c>
      <c r="P38" s="31">
        <v>0</v>
      </c>
      <c r="Q38" s="30">
        <v>90.561000000000007</v>
      </c>
      <c r="R38" s="30">
        <v>61.561</v>
      </c>
      <c r="S38" s="31">
        <v>29</v>
      </c>
      <c r="T38" s="30">
        <v>56.313000000000002</v>
      </c>
      <c r="U38" s="30">
        <v>45.438000000000002</v>
      </c>
      <c r="V38" s="31">
        <v>10.875</v>
      </c>
      <c r="W38" s="30">
        <v>18</v>
      </c>
      <c r="X38" s="30">
        <v>12</v>
      </c>
      <c r="Y38" s="31">
        <v>6</v>
      </c>
      <c r="Z38" s="30">
        <v>3</v>
      </c>
      <c r="AA38" s="30">
        <v>3</v>
      </c>
      <c r="AB38" s="31">
        <v>0</v>
      </c>
      <c r="AC38" s="30">
        <v>138</v>
      </c>
      <c r="AD38" s="30">
        <v>124</v>
      </c>
      <c r="AE38" s="31">
        <v>14</v>
      </c>
      <c r="AF38" s="30">
        <v>1</v>
      </c>
      <c r="AG38" s="30">
        <v>1</v>
      </c>
      <c r="AH38" s="31">
        <v>0</v>
      </c>
      <c r="AI38" s="30">
        <v>1295.9490000000001</v>
      </c>
      <c r="AJ38" s="30">
        <v>538</v>
      </c>
      <c r="AK38" s="31">
        <v>757.94899999999996</v>
      </c>
      <c r="AL38" s="30">
        <v>22</v>
      </c>
      <c r="AM38" s="30">
        <v>17</v>
      </c>
      <c r="AN38" s="31">
        <v>5</v>
      </c>
      <c r="AO38" s="30">
        <v>31.125</v>
      </c>
      <c r="AP38" s="30">
        <v>21</v>
      </c>
      <c r="AQ38" s="31">
        <v>10.125</v>
      </c>
      <c r="AR38" s="30">
        <v>1</v>
      </c>
      <c r="AS38" s="30">
        <v>1</v>
      </c>
      <c r="AT38" s="31">
        <v>0</v>
      </c>
    </row>
    <row r="39" spans="1:46" ht="15" customHeight="1" x14ac:dyDescent="0.2">
      <c r="A39" s="38" t="s">
        <v>52</v>
      </c>
      <c r="B39" s="30">
        <v>8</v>
      </c>
      <c r="C39" s="30">
        <v>8</v>
      </c>
      <c r="D39" s="31">
        <v>0</v>
      </c>
      <c r="E39" s="30">
        <v>168</v>
      </c>
      <c r="F39" s="30">
        <v>164</v>
      </c>
      <c r="G39" s="31">
        <v>4</v>
      </c>
      <c r="H39" s="30">
        <v>56</v>
      </c>
      <c r="I39" s="30">
        <v>55</v>
      </c>
      <c r="J39" s="31">
        <v>1</v>
      </c>
      <c r="K39" s="30">
        <v>331</v>
      </c>
      <c r="L39" s="30">
        <v>191</v>
      </c>
      <c r="M39" s="31">
        <v>140</v>
      </c>
      <c r="N39" s="30">
        <v>4</v>
      </c>
      <c r="O39" s="30">
        <v>4</v>
      </c>
      <c r="P39" s="31">
        <v>0</v>
      </c>
      <c r="Q39" s="30">
        <v>124.744</v>
      </c>
      <c r="R39" s="30">
        <v>78.744</v>
      </c>
      <c r="S39" s="31">
        <v>46</v>
      </c>
      <c r="T39" s="30">
        <v>114.255</v>
      </c>
      <c r="U39" s="30">
        <v>94.254999999999995</v>
      </c>
      <c r="V39" s="31">
        <v>20</v>
      </c>
      <c r="W39" s="30">
        <v>93</v>
      </c>
      <c r="X39" s="30">
        <v>89</v>
      </c>
      <c r="Y39" s="31">
        <v>4</v>
      </c>
      <c r="Z39" s="30">
        <v>2</v>
      </c>
      <c r="AA39" s="30">
        <v>2</v>
      </c>
      <c r="AB39" s="31">
        <v>0</v>
      </c>
      <c r="AC39" s="30">
        <v>263</v>
      </c>
      <c r="AD39" s="30">
        <v>251</v>
      </c>
      <c r="AE39" s="31">
        <v>12</v>
      </c>
      <c r="AF39" s="30">
        <v>1</v>
      </c>
      <c r="AG39" s="30">
        <v>1</v>
      </c>
      <c r="AH39" s="31">
        <v>0</v>
      </c>
      <c r="AI39" s="30">
        <v>871.99900000000002</v>
      </c>
      <c r="AJ39" s="30">
        <v>536</v>
      </c>
      <c r="AK39" s="31">
        <v>335.99900000000002</v>
      </c>
      <c r="AL39" s="30">
        <v>38</v>
      </c>
      <c r="AM39" s="30">
        <v>33</v>
      </c>
      <c r="AN39" s="31">
        <v>5</v>
      </c>
      <c r="AO39" s="30">
        <v>35</v>
      </c>
      <c r="AP39" s="30">
        <v>28</v>
      </c>
      <c r="AQ39" s="31">
        <v>7</v>
      </c>
      <c r="AR39" s="30">
        <v>0</v>
      </c>
      <c r="AS39" s="30">
        <v>0</v>
      </c>
      <c r="AT39" s="31">
        <v>0</v>
      </c>
    </row>
    <row r="40" spans="1:46" ht="15" customHeight="1" x14ac:dyDescent="0.2">
      <c r="A40" s="38" t="s">
        <v>53</v>
      </c>
      <c r="B40" s="30">
        <v>4</v>
      </c>
      <c r="C40" s="30">
        <v>3</v>
      </c>
      <c r="D40" s="31">
        <v>1</v>
      </c>
      <c r="E40" s="30">
        <v>224.999</v>
      </c>
      <c r="F40" s="30">
        <v>217</v>
      </c>
      <c r="G40" s="31">
        <v>7.9989999999999997</v>
      </c>
      <c r="H40" s="30">
        <v>74</v>
      </c>
      <c r="I40" s="30">
        <v>70</v>
      </c>
      <c r="J40" s="31">
        <v>4</v>
      </c>
      <c r="K40" s="30">
        <v>275</v>
      </c>
      <c r="L40" s="30">
        <v>190</v>
      </c>
      <c r="M40" s="31">
        <v>85</v>
      </c>
      <c r="N40" s="30">
        <v>7</v>
      </c>
      <c r="O40" s="30">
        <v>7</v>
      </c>
      <c r="P40" s="31">
        <v>0</v>
      </c>
      <c r="Q40" s="30">
        <v>210.536</v>
      </c>
      <c r="R40" s="30">
        <v>129.536</v>
      </c>
      <c r="S40" s="31">
        <v>81</v>
      </c>
      <c r="T40" s="30">
        <v>127.46299999999999</v>
      </c>
      <c r="U40" s="30">
        <v>93.462999999999994</v>
      </c>
      <c r="V40" s="31">
        <v>34</v>
      </c>
      <c r="W40" s="30">
        <v>54</v>
      </c>
      <c r="X40" s="30">
        <v>42</v>
      </c>
      <c r="Y40" s="31">
        <v>12</v>
      </c>
      <c r="Z40" s="30">
        <v>2</v>
      </c>
      <c r="AA40" s="30">
        <v>2</v>
      </c>
      <c r="AB40" s="31">
        <v>0</v>
      </c>
      <c r="AC40" s="30">
        <v>278</v>
      </c>
      <c r="AD40" s="30">
        <v>255</v>
      </c>
      <c r="AE40" s="31">
        <v>23</v>
      </c>
      <c r="AF40" s="30">
        <v>2</v>
      </c>
      <c r="AG40" s="30">
        <v>2</v>
      </c>
      <c r="AH40" s="31">
        <v>0</v>
      </c>
      <c r="AI40" s="30">
        <v>1481</v>
      </c>
      <c r="AJ40" s="30">
        <v>934</v>
      </c>
      <c r="AK40" s="31">
        <v>547</v>
      </c>
      <c r="AL40" s="30">
        <v>38</v>
      </c>
      <c r="AM40" s="30">
        <v>29</v>
      </c>
      <c r="AN40" s="31">
        <v>9</v>
      </c>
      <c r="AO40" s="30">
        <v>55</v>
      </c>
      <c r="AP40" s="30">
        <v>41</v>
      </c>
      <c r="AQ40" s="31">
        <v>14</v>
      </c>
      <c r="AR40" s="30">
        <v>1</v>
      </c>
      <c r="AS40" s="30">
        <v>0</v>
      </c>
      <c r="AT40" s="31">
        <v>1</v>
      </c>
    </row>
    <row r="41" spans="1:46" ht="15" customHeight="1" x14ac:dyDescent="0.2">
      <c r="A41" s="38" t="s">
        <v>54</v>
      </c>
      <c r="B41" s="30">
        <v>26</v>
      </c>
      <c r="C41" s="30">
        <v>25</v>
      </c>
      <c r="D41" s="31">
        <v>1</v>
      </c>
      <c r="E41" s="30">
        <v>631.5</v>
      </c>
      <c r="F41" s="30">
        <v>592</v>
      </c>
      <c r="G41" s="31">
        <v>39.5</v>
      </c>
      <c r="H41" s="30">
        <v>261.36599999999999</v>
      </c>
      <c r="I41" s="30">
        <v>235</v>
      </c>
      <c r="J41" s="31">
        <v>26.366</v>
      </c>
      <c r="K41" s="30">
        <v>916</v>
      </c>
      <c r="L41" s="30">
        <v>600</v>
      </c>
      <c r="M41" s="31">
        <v>316</v>
      </c>
      <c r="N41" s="30">
        <v>24</v>
      </c>
      <c r="O41" s="30">
        <v>23</v>
      </c>
      <c r="P41" s="31">
        <v>1</v>
      </c>
      <c r="Q41" s="30">
        <v>618.91600000000005</v>
      </c>
      <c r="R41" s="30">
        <v>436.916</v>
      </c>
      <c r="S41" s="31">
        <v>182</v>
      </c>
      <c r="T41" s="30">
        <v>337.08300000000003</v>
      </c>
      <c r="U41" s="30">
        <v>259.08300000000003</v>
      </c>
      <c r="V41" s="31">
        <v>78</v>
      </c>
      <c r="W41" s="30">
        <v>164</v>
      </c>
      <c r="X41" s="30">
        <v>144</v>
      </c>
      <c r="Y41" s="31">
        <v>20</v>
      </c>
      <c r="Z41" s="30">
        <v>8.5</v>
      </c>
      <c r="AA41" s="30">
        <v>4</v>
      </c>
      <c r="AB41" s="31">
        <v>4.5</v>
      </c>
      <c r="AC41" s="30">
        <v>934</v>
      </c>
      <c r="AD41" s="30">
        <v>861</v>
      </c>
      <c r="AE41" s="31">
        <v>73</v>
      </c>
      <c r="AF41" s="30">
        <v>5</v>
      </c>
      <c r="AG41" s="30">
        <v>5</v>
      </c>
      <c r="AH41" s="31">
        <v>0</v>
      </c>
      <c r="AI41" s="30">
        <v>3192.6320000000001</v>
      </c>
      <c r="AJ41" s="30">
        <v>1993</v>
      </c>
      <c r="AK41" s="31">
        <v>1199.6320000000001</v>
      </c>
      <c r="AL41" s="30">
        <v>140</v>
      </c>
      <c r="AM41" s="30">
        <v>122</v>
      </c>
      <c r="AN41" s="31">
        <v>18</v>
      </c>
      <c r="AO41" s="30">
        <v>123</v>
      </c>
      <c r="AP41" s="30">
        <v>90</v>
      </c>
      <c r="AQ41" s="31">
        <v>33</v>
      </c>
      <c r="AR41" s="30">
        <v>7</v>
      </c>
      <c r="AS41" s="30">
        <v>6</v>
      </c>
      <c r="AT41" s="31">
        <v>1</v>
      </c>
    </row>
    <row r="42" spans="1:46" ht="15" customHeight="1" x14ac:dyDescent="0.2">
      <c r="A42" s="38" t="s">
        <v>55</v>
      </c>
      <c r="B42" s="30">
        <v>4</v>
      </c>
      <c r="C42" s="30">
        <v>4</v>
      </c>
      <c r="D42" s="31">
        <v>0</v>
      </c>
      <c r="E42" s="30">
        <v>170</v>
      </c>
      <c r="F42" s="30">
        <v>156</v>
      </c>
      <c r="G42" s="31">
        <v>14</v>
      </c>
      <c r="H42" s="30">
        <v>67</v>
      </c>
      <c r="I42" s="30">
        <v>57</v>
      </c>
      <c r="J42" s="31">
        <v>10</v>
      </c>
      <c r="K42" s="30">
        <v>601</v>
      </c>
      <c r="L42" s="30">
        <v>370</v>
      </c>
      <c r="M42" s="31">
        <v>231</v>
      </c>
      <c r="N42" s="30">
        <v>6</v>
      </c>
      <c r="O42" s="30">
        <v>6</v>
      </c>
      <c r="P42" s="31">
        <v>0</v>
      </c>
      <c r="Q42" s="30">
        <v>166.95</v>
      </c>
      <c r="R42" s="30">
        <v>122.95</v>
      </c>
      <c r="S42" s="31">
        <v>44</v>
      </c>
      <c r="T42" s="30">
        <v>92.049000000000007</v>
      </c>
      <c r="U42" s="30">
        <v>74.049000000000007</v>
      </c>
      <c r="V42" s="31">
        <v>18</v>
      </c>
      <c r="W42" s="30">
        <v>45</v>
      </c>
      <c r="X42" s="30">
        <v>32</v>
      </c>
      <c r="Y42" s="31">
        <v>13</v>
      </c>
      <c r="Z42" s="30">
        <v>1</v>
      </c>
      <c r="AA42" s="30">
        <v>1</v>
      </c>
      <c r="AB42" s="31">
        <v>0</v>
      </c>
      <c r="AC42" s="30">
        <v>344</v>
      </c>
      <c r="AD42" s="30">
        <v>317</v>
      </c>
      <c r="AE42" s="31">
        <v>27</v>
      </c>
      <c r="AF42" s="30">
        <v>0</v>
      </c>
      <c r="AG42" s="30">
        <v>0</v>
      </c>
      <c r="AH42" s="31">
        <v>0</v>
      </c>
      <c r="AI42" s="30">
        <v>889.99900000000002</v>
      </c>
      <c r="AJ42" s="30">
        <v>571</v>
      </c>
      <c r="AK42" s="31">
        <v>318.99900000000002</v>
      </c>
      <c r="AL42" s="30">
        <v>43</v>
      </c>
      <c r="AM42" s="30">
        <v>34</v>
      </c>
      <c r="AN42" s="31">
        <v>9</v>
      </c>
      <c r="AO42" s="30">
        <v>34</v>
      </c>
      <c r="AP42" s="30">
        <v>26</v>
      </c>
      <c r="AQ42" s="31">
        <v>8</v>
      </c>
      <c r="AR42" s="30">
        <v>1</v>
      </c>
      <c r="AS42" s="30">
        <v>0</v>
      </c>
      <c r="AT42" s="31">
        <v>1</v>
      </c>
    </row>
    <row r="43" spans="1:46" ht="15" customHeight="1" x14ac:dyDescent="0.2">
      <c r="A43" s="38" t="s">
        <v>56</v>
      </c>
      <c r="B43" s="30">
        <v>2</v>
      </c>
      <c r="C43" s="30">
        <v>2</v>
      </c>
      <c r="D43" s="31">
        <v>0</v>
      </c>
      <c r="E43" s="30">
        <v>81</v>
      </c>
      <c r="F43" s="30">
        <v>68</v>
      </c>
      <c r="G43" s="31">
        <v>13</v>
      </c>
      <c r="H43" s="30">
        <v>18</v>
      </c>
      <c r="I43" s="30">
        <v>17</v>
      </c>
      <c r="J43" s="31">
        <v>1</v>
      </c>
      <c r="K43" s="30">
        <v>116</v>
      </c>
      <c r="L43" s="30">
        <v>76</v>
      </c>
      <c r="M43" s="31">
        <v>40</v>
      </c>
      <c r="N43" s="30">
        <v>4</v>
      </c>
      <c r="O43" s="30">
        <v>4</v>
      </c>
      <c r="P43" s="31">
        <v>0</v>
      </c>
      <c r="Q43" s="30">
        <v>88.8</v>
      </c>
      <c r="R43" s="30">
        <v>64.8</v>
      </c>
      <c r="S43" s="31">
        <v>24</v>
      </c>
      <c r="T43" s="30">
        <v>58.2</v>
      </c>
      <c r="U43" s="30">
        <v>37.200000000000003</v>
      </c>
      <c r="V43" s="31">
        <v>21</v>
      </c>
      <c r="W43" s="30">
        <v>24</v>
      </c>
      <c r="X43" s="30">
        <v>19</v>
      </c>
      <c r="Y43" s="31">
        <v>5</v>
      </c>
      <c r="Z43" s="30">
        <v>2</v>
      </c>
      <c r="AA43" s="30">
        <v>1</v>
      </c>
      <c r="AB43" s="31">
        <v>1</v>
      </c>
      <c r="AC43" s="30">
        <v>72</v>
      </c>
      <c r="AD43" s="30">
        <v>61</v>
      </c>
      <c r="AE43" s="31">
        <v>11</v>
      </c>
      <c r="AF43" s="30">
        <v>2</v>
      </c>
      <c r="AG43" s="30">
        <v>1</v>
      </c>
      <c r="AH43" s="31">
        <v>1</v>
      </c>
      <c r="AI43" s="30">
        <v>411.99799999999999</v>
      </c>
      <c r="AJ43" s="30">
        <v>222</v>
      </c>
      <c r="AK43" s="31">
        <v>189.99799999999999</v>
      </c>
      <c r="AL43" s="30">
        <v>16</v>
      </c>
      <c r="AM43" s="30">
        <v>14</v>
      </c>
      <c r="AN43" s="31">
        <v>2</v>
      </c>
      <c r="AO43" s="30">
        <v>15</v>
      </c>
      <c r="AP43" s="30">
        <v>13</v>
      </c>
      <c r="AQ43" s="31">
        <v>2</v>
      </c>
      <c r="AR43" s="30">
        <v>0</v>
      </c>
      <c r="AS43" s="30">
        <v>0</v>
      </c>
      <c r="AT43" s="31">
        <v>0</v>
      </c>
    </row>
    <row r="44" spans="1:46" ht="15" customHeight="1" thickBot="1" x14ac:dyDescent="0.25">
      <c r="A44" s="38" t="s">
        <v>57</v>
      </c>
      <c r="B44" s="30">
        <v>23</v>
      </c>
      <c r="C44" s="30">
        <v>22</v>
      </c>
      <c r="D44" s="31">
        <v>1</v>
      </c>
      <c r="E44" s="30">
        <v>455</v>
      </c>
      <c r="F44" s="30">
        <v>421</v>
      </c>
      <c r="G44" s="31">
        <v>34</v>
      </c>
      <c r="H44" s="30">
        <v>172.12700000000001</v>
      </c>
      <c r="I44" s="30">
        <v>154</v>
      </c>
      <c r="J44" s="31">
        <v>18.126999999999999</v>
      </c>
      <c r="K44" s="30">
        <v>538</v>
      </c>
      <c r="L44" s="30">
        <v>359</v>
      </c>
      <c r="M44" s="31">
        <v>179</v>
      </c>
      <c r="N44" s="30">
        <v>14</v>
      </c>
      <c r="O44" s="30">
        <v>14</v>
      </c>
      <c r="P44" s="31">
        <v>0</v>
      </c>
      <c r="Q44" s="30">
        <v>441.02100000000002</v>
      </c>
      <c r="R44" s="30">
        <v>271.02100000000002</v>
      </c>
      <c r="S44" s="31">
        <v>170</v>
      </c>
      <c r="T44" s="30">
        <v>217.97800000000001</v>
      </c>
      <c r="U44" s="30">
        <v>156.97800000000001</v>
      </c>
      <c r="V44" s="31">
        <v>61</v>
      </c>
      <c r="W44" s="30">
        <v>156</v>
      </c>
      <c r="X44" s="30">
        <v>134</v>
      </c>
      <c r="Y44" s="31">
        <v>22</v>
      </c>
      <c r="Z44" s="30">
        <v>6</v>
      </c>
      <c r="AA44" s="30">
        <v>4</v>
      </c>
      <c r="AB44" s="31">
        <v>2</v>
      </c>
      <c r="AC44" s="30">
        <v>579</v>
      </c>
      <c r="AD44" s="30">
        <v>536</v>
      </c>
      <c r="AE44" s="31">
        <v>43</v>
      </c>
      <c r="AF44" s="30">
        <v>3</v>
      </c>
      <c r="AG44" s="30">
        <v>3</v>
      </c>
      <c r="AH44" s="31">
        <v>0</v>
      </c>
      <c r="AI44" s="30">
        <v>1978.8710000000001</v>
      </c>
      <c r="AJ44" s="30">
        <v>1273</v>
      </c>
      <c r="AK44" s="31">
        <v>705.87099999999998</v>
      </c>
      <c r="AL44" s="30">
        <v>93</v>
      </c>
      <c r="AM44" s="30">
        <v>76</v>
      </c>
      <c r="AN44" s="31">
        <v>17</v>
      </c>
      <c r="AO44" s="30">
        <v>84</v>
      </c>
      <c r="AP44" s="30">
        <v>61</v>
      </c>
      <c r="AQ44" s="31">
        <v>23</v>
      </c>
      <c r="AR44" s="30">
        <v>0</v>
      </c>
      <c r="AS44" s="30">
        <v>0</v>
      </c>
      <c r="AT44" s="31">
        <v>0</v>
      </c>
    </row>
    <row r="45" spans="1:46" ht="15" customHeight="1" thickTop="1" thickBot="1" x14ac:dyDescent="0.25">
      <c r="A45" s="27" t="str">
        <f ca="1">A3&amp;"合計"</f>
        <v>高知県合計</v>
      </c>
      <c r="B45" s="28">
        <f t="shared" ref="B45:AT45" si="0">SUM(B11:B44)</f>
        <v>861</v>
      </c>
      <c r="C45" s="28">
        <f t="shared" si="0"/>
        <v>782</v>
      </c>
      <c r="D45" s="29">
        <f t="shared" si="0"/>
        <v>79</v>
      </c>
      <c r="E45" s="28">
        <f t="shared" si="0"/>
        <v>26417.595999999998</v>
      </c>
      <c r="F45" s="28">
        <f t="shared" si="0"/>
        <v>24573</v>
      </c>
      <c r="G45" s="29">
        <f t="shared" si="0"/>
        <v>1844.5960000000002</v>
      </c>
      <c r="H45" s="28">
        <f t="shared" si="0"/>
        <v>9452.9539999999979</v>
      </c>
      <c r="I45" s="28">
        <f t="shared" si="0"/>
        <v>8662</v>
      </c>
      <c r="J45" s="29">
        <f t="shared" si="0"/>
        <v>790.95400000000006</v>
      </c>
      <c r="K45" s="28">
        <f t="shared" si="0"/>
        <v>36482.248</v>
      </c>
      <c r="L45" s="28">
        <f t="shared" si="0"/>
        <v>19129</v>
      </c>
      <c r="M45" s="29">
        <f t="shared" si="0"/>
        <v>17353.248</v>
      </c>
      <c r="N45" s="28">
        <f t="shared" si="0"/>
        <v>874.05200000000002</v>
      </c>
      <c r="O45" s="28">
        <f t="shared" si="0"/>
        <v>842.05200000000002</v>
      </c>
      <c r="P45" s="29">
        <f t="shared" si="0"/>
        <v>32</v>
      </c>
      <c r="Q45" s="28">
        <f t="shared" si="0"/>
        <v>20876.159000000003</v>
      </c>
      <c r="R45" s="28">
        <f t="shared" si="0"/>
        <v>13983.088999999998</v>
      </c>
      <c r="S45" s="29">
        <f t="shared" si="0"/>
        <v>6893.07</v>
      </c>
      <c r="T45" s="28">
        <f t="shared" si="0"/>
        <v>14455.305</v>
      </c>
      <c r="U45" s="28">
        <f t="shared" si="0"/>
        <v>10255.882000000001</v>
      </c>
      <c r="V45" s="29">
        <f t="shared" si="0"/>
        <v>4199.4229999999998</v>
      </c>
      <c r="W45" s="28">
        <f t="shared" si="0"/>
        <v>9860.8729999999996</v>
      </c>
      <c r="X45" s="28">
        <f t="shared" si="0"/>
        <v>8128</v>
      </c>
      <c r="Y45" s="29">
        <f t="shared" si="0"/>
        <v>1732.873</v>
      </c>
      <c r="Z45" s="28">
        <f t="shared" si="0"/>
        <v>305.5</v>
      </c>
      <c r="AA45" s="28">
        <f t="shared" si="0"/>
        <v>216</v>
      </c>
      <c r="AB45" s="29">
        <f t="shared" si="0"/>
        <v>89.5</v>
      </c>
      <c r="AC45" s="28">
        <f t="shared" si="0"/>
        <v>37855.984000000004</v>
      </c>
      <c r="AD45" s="28">
        <f t="shared" si="0"/>
        <v>34825</v>
      </c>
      <c r="AE45" s="29">
        <f t="shared" si="0"/>
        <v>3030.9839999999995</v>
      </c>
      <c r="AF45" s="28">
        <f t="shared" si="0"/>
        <v>224</v>
      </c>
      <c r="AG45" s="28">
        <f t="shared" si="0"/>
        <v>196</v>
      </c>
      <c r="AH45" s="29">
        <f t="shared" si="0"/>
        <v>28</v>
      </c>
      <c r="AI45" s="28">
        <f t="shared" si="0"/>
        <v>99974.882999999958</v>
      </c>
      <c r="AJ45" s="28">
        <f t="shared" si="0"/>
        <v>69348</v>
      </c>
      <c r="AK45" s="29">
        <f t="shared" si="0"/>
        <v>30626.882999999998</v>
      </c>
      <c r="AL45" s="28">
        <f t="shared" si="0"/>
        <v>6320.1729999999998</v>
      </c>
      <c r="AM45" s="28">
        <f t="shared" si="0"/>
        <v>5146</v>
      </c>
      <c r="AN45" s="29">
        <f t="shared" si="0"/>
        <v>1174.173</v>
      </c>
      <c r="AO45" s="28">
        <f t="shared" si="0"/>
        <v>5888.1540000000005</v>
      </c>
      <c r="AP45" s="28">
        <f t="shared" si="0"/>
        <v>4103</v>
      </c>
      <c r="AQ45" s="29">
        <f t="shared" si="0"/>
        <v>1785.154</v>
      </c>
      <c r="AR45" s="28">
        <f t="shared" si="0"/>
        <v>176</v>
      </c>
      <c r="AS45" s="28">
        <f t="shared" si="0"/>
        <v>138</v>
      </c>
      <c r="AT45" s="29">
        <f t="shared" si="0"/>
        <v>38</v>
      </c>
    </row>
    <row r="46" spans="1:46" ht="15" customHeight="1" x14ac:dyDescent="0.2">
      <c r="B46" s="25"/>
      <c r="T46" s="25"/>
    </row>
  </sheetData>
  <mergeCells count="17">
    <mergeCell ref="AO6:AQ6"/>
    <mergeCell ref="AR6:AT6"/>
    <mergeCell ref="AF6:AH6"/>
    <mergeCell ref="AL6:AN6"/>
    <mergeCell ref="T6:V6"/>
    <mergeCell ref="W6:Y6"/>
    <mergeCell ref="Z6:AB6"/>
    <mergeCell ref="AC6:AE6"/>
    <mergeCell ref="AI6:AK6"/>
    <mergeCell ref="Q6:S6"/>
    <mergeCell ref="K6:M6"/>
    <mergeCell ref="N6:P6"/>
    <mergeCell ref="A5:A7"/>
    <mergeCell ref="A8:A10"/>
    <mergeCell ref="B6:D6"/>
    <mergeCell ref="E6:G6"/>
    <mergeCell ref="H6:J6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74" orientation="landscape" r:id="rId1"/>
  <headerFooter alignWithMargins="0"/>
  <rowBreaks count="1" manualBreakCount="1">
    <brk id="48" max="16383" man="1"/>
  </rowBreaks>
  <colBreaks count="4" manualBreakCount="4">
    <brk id="10" max="1048575" man="1"/>
    <brk id="19" max="1048575" man="1"/>
    <brk id="28" max="1048575" man="1"/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高知県</vt:lpstr>
      <vt:lpstr>高知県!Print_Area</vt:lpstr>
      <vt:lpstr>高知県!Print_Titles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平元　彩音</cp:lastModifiedBy>
  <cp:lastPrinted>2019-07-24T12:11:20Z</cp:lastPrinted>
  <dcterms:created xsi:type="dcterms:W3CDTF">2013-08-08T10:31:51Z</dcterms:created>
  <dcterms:modified xsi:type="dcterms:W3CDTF">2022-07-29T08:53:42Z</dcterms:modified>
</cp:coreProperties>
</file>