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0_福岡県\"/>
    </mc:Choice>
  </mc:AlternateContent>
  <xr:revisionPtr revIDLastSave="0" documentId="13_ncr:1_{67432398-2374-4A5D-B1F7-7B3F623EDCA7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福岡県" sheetId="4" r:id="rId1"/>
  </sheets>
  <definedNames>
    <definedName name="_xlnm.Print_Area" localSheetId="0">福岡県!$A$1:$R$78</definedName>
    <definedName name="_xlnm.Print_Titles" localSheetId="0">福岡県!$A:$A,福岡県!$1:$5</definedName>
  </definedNames>
  <calcPr calcId="191029"/>
</workbook>
</file>

<file path=xl/calcChain.xml><?xml version="1.0" encoding="utf-8"?>
<calcChain xmlns="http://schemas.openxmlformats.org/spreadsheetml/2006/main">
  <c r="R51" i="4" l="1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K78" i="4"/>
  <c r="L78" i="4"/>
  <c r="M78" i="4"/>
  <c r="N78" i="4"/>
  <c r="O78" i="4"/>
  <c r="P78" i="4"/>
  <c r="D78" i="4"/>
  <c r="E78" i="4"/>
  <c r="F78" i="4"/>
  <c r="G78" i="4"/>
  <c r="B78" i="4"/>
  <c r="R50" i="4" l="1"/>
  <c r="R49" i="4"/>
  <c r="R48" i="4"/>
  <c r="R47" i="4"/>
  <c r="R46" i="4"/>
  <c r="R45" i="4"/>
  <c r="R44" i="4"/>
  <c r="R43" i="4"/>
  <c r="R4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78" i="4" s="1"/>
  <c r="A3" i="4"/>
  <c r="A78" i="4" s="1"/>
  <c r="Q78" i="4"/>
  <c r="J78" i="4"/>
  <c r="I78" i="4"/>
  <c r="H78" i="4"/>
  <c r="C78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6" i="4"/>
</calcChain>
</file>

<file path=xl/sharedStrings.xml><?xml version="1.0" encoding="utf-8"?>
<sst xmlns="http://schemas.openxmlformats.org/spreadsheetml/2006/main" count="110" uniqueCount="108">
  <si>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</si>
  <si>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</si>
  <si>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</si>
  <si>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</si>
  <si>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</si>
  <si>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</si>
  <si>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立憲民主党</t>
  </si>
  <si>
    <t>日本第一党</t>
  </si>
  <si>
    <t>NHK党</t>
  </si>
  <si>
    <t>社会民主党</t>
  </si>
  <si>
    <t>公明党</t>
  </si>
  <si>
    <t>国民民主党</t>
  </si>
  <si>
    <t>無所属</t>
  </si>
  <si>
    <t>再エネの真実を知る会</t>
  </si>
  <si>
    <t>れいわ新選組</t>
  </si>
  <si>
    <t>日本維新の会</t>
  </si>
  <si>
    <t>古賀　ゆきひと</t>
  </si>
  <si>
    <t>くままる　英治</t>
  </si>
  <si>
    <t>ふくもと　貴紀</t>
  </si>
  <si>
    <t>組坂　よしあき</t>
  </si>
  <si>
    <t>参政党</t>
  </si>
  <si>
    <t>日本共産党</t>
  </si>
  <si>
    <t>自由民主党</t>
  </si>
  <si>
    <t>幸福実現党</t>
  </si>
  <si>
    <t>野中　しんすけ</t>
  </si>
  <si>
    <t>江夏　まさとし</t>
  </si>
  <si>
    <t>大牟田市</t>
    <phoneticPr fontId="1"/>
  </si>
  <si>
    <t>久留米市</t>
    <phoneticPr fontId="1"/>
  </si>
  <si>
    <t>直方市</t>
    <phoneticPr fontId="1"/>
  </si>
  <si>
    <t>飯塚市</t>
    <phoneticPr fontId="1"/>
  </si>
  <si>
    <t>田川市</t>
    <phoneticPr fontId="1"/>
  </si>
  <si>
    <t>柳川市</t>
    <phoneticPr fontId="1"/>
  </si>
  <si>
    <t>八女市</t>
    <phoneticPr fontId="1"/>
  </si>
  <si>
    <t>筑後市</t>
    <phoneticPr fontId="1"/>
  </si>
  <si>
    <t>大川市</t>
    <phoneticPr fontId="1"/>
  </si>
  <si>
    <t>行橋市</t>
    <phoneticPr fontId="1"/>
  </si>
  <si>
    <t>豊前市</t>
    <phoneticPr fontId="1"/>
  </si>
  <si>
    <t>中間市</t>
    <phoneticPr fontId="1"/>
  </si>
  <si>
    <t>小郡市</t>
    <phoneticPr fontId="1"/>
  </si>
  <si>
    <t>筑紫野市</t>
    <phoneticPr fontId="1"/>
  </si>
  <si>
    <t>春日市</t>
    <phoneticPr fontId="1"/>
  </si>
  <si>
    <t>大野城市</t>
    <phoneticPr fontId="1"/>
  </si>
  <si>
    <t>宗像市</t>
    <phoneticPr fontId="1"/>
  </si>
  <si>
    <t>太宰府市</t>
    <phoneticPr fontId="1"/>
  </si>
  <si>
    <t>古賀市</t>
    <phoneticPr fontId="1"/>
  </si>
  <si>
    <t>福津市</t>
    <phoneticPr fontId="1"/>
  </si>
  <si>
    <t>うきは市</t>
    <phoneticPr fontId="1"/>
  </si>
  <si>
    <t>宮若市</t>
    <phoneticPr fontId="1"/>
  </si>
  <si>
    <t>嘉麻市</t>
    <phoneticPr fontId="1"/>
  </si>
  <si>
    <t>朝倉市</t>
    <phoneticPr fontId="1"/>
  </si>
  <si>
    <t>みやま市</t>
    <phoneticPr fontId="1"/>
  </si>
  <si>
    <t>糸島市</t>
    <phoneticPr fontId="1"/>
  </si>
  <si>
    <t>那珂川市</t>
    <phoneticPr fontId="1"/>
  </si>
  <si>
    <t>宇美町</t>
    <phoneticPr fontId="1"/>
  </si>
  <si>
    <t>篠栗町</t>
    <phoneticPr fontId="1"/>
  </si>
  <si>
    <t>志免町</t>
    <phoneticPr fontId="1"/>
  </si>
  <si>
    <t>須恵町</t>
    <phoneticPr fontId="1"/>
  </si>
  <si>
    <t>新宮町</t>
    <phoneticPr fontId="1"/>
  </si>
  <si>
    <t>久山町</t>
    <phoneticPr fontId="1"/>
  </si>
  <si>
    <t>粕屋町</t>
    <phoneticPr fontId="1"/>
  </si>
  <si>
    <t>芦屋町</t>
    <phoneticPr fontId="1"/>
  </si>
  <si>
    <t>水巻町</t>
    <phoneticPr fontId="1"/>
  </si>
  <si>
    <t>岡垣町</t>
    <phoneticPr fontId="1"/>
  </si>
  <si>
    <t>遠賀町</t>
    <phoneticPr fontId="1"/>
  </si>
  <si>
    <t>小竹町</t>
    <phoneticPr fontId="1"/>
  </si>
  <si>
    <t>鞍手町</t>
    <phoneticPr fontId="1"/>
  </si>
  <si>
    <t>桂川町</t>
    <phoneticPr fontId="1"/>
  </si>
  <si>
    <t>筑前町</t>
    <phoneticPr fontId="1"/>
  </si>
  <si>
    <t>東峰村</t>
    <phoneticPr fontId="1"/>
  </si>
  <si>
    <t>大刀洗町</t>
    <phoneticPr fontId="1"/>
  </si>
  <si>
    <t>大木町</t>
    <phoneticPr fontId="1"/>
  </si>
  <si>
    <t>広川町</t>
    <phoneticPr fontId="1"/>
  </si>
  <si>
    <t>香春町</t>
    <phoneticPr fontId="1"/>
  </si>
  <si>
    <t>添田町</t>
    <phoneticPr fontId="1"/>
  </si>
  <si>
    <t>糸田町</t>
    <phoneticPr fontId="1"/>
  </si>
  <si>
    <t>川崎町</t>
    <phoneticPr fontId="1"/>
  </si>
  <si>
    <t>大任町</t>
    <phoneticPr fontId="1"/>
  </si>
  <si>
    <t>赤村</t>
    <phoneticPr fontId="1"/>
  </si>
  <si>
    <t>福智町</t>
    <phoneticPr fontId="1"/>
  </si>
  <si>
    <t>苅田町</t>
    <phoneticPr fontId="1"/>
  </si>
  <si>
    <t>みやこ町</t>
    <phoneticPr fontId="1"/>
  </si>
  <si>
    <t>吉富町</t>
    <phoneticPr fontId="1"/>
  </si>
  <si>
    <t>上毛町</t>
    <phoneticPr fontId="1"/>
  </si>
  <si>
    <t>築上町</t>
    <phoneticPr fontId="1"/>
  </si>
  <si>
    <t>北九州市門司区</t>
    <rPh sb="0" eb="4">
      <t>キタキュウシュウシ</t>
    </rPh>
    <phoneticPr fontId="1"/>
  </si>
  <si>
    <t>北九州市小倉北区</t>
    <phoneticPr fontId="1"/>
  </si>
  <si>
    <t>北九州市小倉南区</t>
    <phoneticPr fontId="1"/>
  </si>
  <si>
    <t>北九州市若松区</t>
    <phoneticPr fontId="1"/>
  </si>
  <si>
    <t>北九州市八幡東区</t>
    <phoneticPr fontId="1"/>
  </si>
  <si>
    <t>北九州市八幡西区</t>
    <phoneticPr fontId="1"/>
  </si>
  <si>
    <t>北九州市戸畑区</t>
    <phoneticPr fontId="1"/>
  </si>
  <si>
    <t>福岡市東区</t>
    <rPh sb="0" eb="3">
      <t>フクオカシ</t>
    </rPh>
    <phoneticPr fontId="1"/>
  </si>
  <si>
    <t>福岡市博多区</t>
    <phoneticPr fontId="1"/>
  </si>
  <si>
    <t>福岡市中央区</t>
    <phoneticPr fontId="1"/>
  </si>
  <si>
    <t>福岡市南区</t>
    <phoneticPr fontId="1"/>
  </si>
  <si>
    <t>福岡市城南区</t>
    <phoneticPr fontId="1"/>
  </si>
  <si>
    <t>福岡市早良区</t>
    <phoneticPr fontId="1"/>
  </si>
  <si>
    <t>福岡市西区</t>
    <phoneticPr fontId="1"/>
  </si>
  <si>
    <t>先﨑　れい</t>
    <phoneticPr fontId="1"/>
  </si>
  <si>
    <t>あきの　公造</t>
    <phoneticPr fontId="1"/>
  </si>
  <si>
    <t>大田　京子</t>
    <phoneticPr fontId="1"/>
  </si>
  <si>
    <t>対馬　一誠</t>
    <phoneticPr fontId="1"/>
  </si>
  <si>
    <t>奥田　ふみよ</t>
    <phoneticPr fontId="1"/>
  </si>
  <si>
    <t>りゅうの　まゆみ</t>
    <phoneticPr fontId="1"/>
  </si>
  <si>
    <t>まじま　省三</t>
    <phoneticPr fontId="1"/>
  </si>
  <si>
    <t>大家　さとし</t>
    <phoneticPr fontId="1"/>
  </si>
  <si>
    <t>和田　昌子</t>
    <phoneticPr fontId="1"/>
  </si>
  <si>
    <t>真島　かおり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</si>
</sst>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"/>
    <numFmt numFmtId="178" formatCode="#,##0.000_);[Red]\(#,##0.00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center" shrinkToFit="1"/>
    </xf>
    <xf numFmtId="178" fontId="6" fillId="0" borderId="8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86"/>
  <sheetViews>
    <sheetView showGridLines="0" showZeros="0" tabSelected="1" view="pageBreakPreview" zoomScale="80" zoomScaleNormal="85" zoomScaleSheetLayoutView="80" workbookViewId="0">
      <pane xSplit="1" ySplit="5" topLeftCell="G21" activePane="bottomRight" state="frozen"/>
      <selection pane="topRight" activeCell="B1" sqref="B1"/>
      <selection pane="bottomLeft" activeCell="A6" sqref="A6"/>
      <selection pane="bottomRight" activeCell="R4" sqref="R4:R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17" width="17.81640625" style="6"/>
    <col min="18" max="18" width="17.81640625" style="15"/>
    <col min="19" max="16384" width="17.81640625" style="1"/>
  </cols>
  <sheetData>
    <row r="1" spans="1:21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T1" s="2"/>
      <c r="U1" s="5"/>
    </row>
    <row r="2" spans="1:21" ht="21" customHeight="1" x14ac:dyDescent="0.2">
      <c r="A2" s="27"/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T2" s="2"/>
      <c r="U2" s="2"/>
    </row>
    <row r="3" spans="1:21" ht="21" customHeight="1" x14ac:dyDescent="0.2">
      <c r="A3" s="21" t="str">
        <f ca="1">RIGHT(CELL("filename",A3),LEN(CELL("filename",A3))-FIND("]",CELL("filename",A3)))</f>
        <v>福岡県</v>
      </c>
      <c r="B3" s="2"/>
      <c r="R3" s="17" t="s">
        <v>2</v>
      </c>
      <c r="U3" s="7"/>
    </row>
    <row r="4" spans="1:21" ht="21" customHeight="1" x14ac:dyDescent="0.2">
      <c r="A4" s="16" t="s">
        <v>0</v>
      </c>
      <c r="B4" s="22" t="s">
        <v>16</v>
      </c>
      <c r="C4" s="22" t="s">
        <v>98</v>
      </c>
      <c r="D4" s="22" t="s">
        <v>17</v>
      </c>
      <c r="E4" s="22" t="s">
        <v>18</v>
      </c>
      <c r="F4" s="22" t="s">
        <v>99</v>
      </c>
      <c r="G4" s="22" t="s">
        <v>100</v>
      </c>
      <c r="H4" s="22" t="s">
        <v>101</v>
      </c>
      <c r="I4" s="22" t="s">
        <v>19</v>
      </c>
      <c r="J4" s="22" t="s">
        <v>102</v>
      </c>
      <c r="K4" s="22" t="s">
        <v>103</v>
      </c>
      <c r="L4" s="22" t="s">
        <v>24</v>
      </c>
      <c r="M4" s="22" t="s">
        <v>104</v>
      </c>
      <c r="N4" s="22" t="s">
        <v>105</v>
      </c>
      <c r="O4" s="22" t="s">
        <v>25</v>
      </c>
      <c r="P4" s="22" t="s">
        <v>106</v>
      </c>
      <c r="Q4" s="22" t="s">
        <v>107</v>
      </c>
      <c r="R4" s="32" t="s">
        <v>1</v>
      </c>
    </row>
    <row r="5" spans="1:2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3" t="s">
        <v>11</v>
      </c>
      <c r="H5" s="23" t="s">
        <v>12</v>
      </c>
      <c r="I5" s="23" t="s">
        <v>13</v>
      </c>
      <c r="J5" s="23" t="s">
        <v>14</v>
      </c>
      <c r="K5" s="23" t="s">
        <v>15</v>
      </c>
      <c r="L5" s="23" t="s">
        <v>20</v>
      </c>
      <c r="M5" s="23" t="s">
        <v>21</v>
      </c>
      <c r="N5" s="23" t="s">
        <v>22</v>
      </c>
      <c r="O5" s="23" t="s">
        <v>23</v>
      </c>
      <c r="P5" s="23" t="s">
        <v>8</v>
      </c>
      <c r="Q5" s="23" t="s">
        <v>8</v>
      </c>
      <c r="R5" s="33"/>
    </row>
    <row r="6" spans="1:21" ht="21" customHeight="1" x14ac:dyDescent="0.2">
      <c r="A6" s="28" t="s">
        <v>84</v>
      </c>
      <c r="B6" s="30">
        <v>8613</v>
      </c>
      <c r="C6" s="30">
        <v>85</v>
      </c>
      <c r="D6" s="30">
        <v>132</v>
      </c>
      <c r="E6" s="30">
        <v>676</v>
      </c>
      <c r="F6" s="30">
        <v>8524</v>
      </c>
      <c r="G6" s="30">
        <v>1537</v>
      </c>
      <c r="H6" s="30">
        <v>76</v>
      </c>
      <c r="I6" s="30">
        <v>48</v>
      </c>
      <c r="J6" s="30">
        <v>1134</v>
      </c>
      <c r="K6" s="30">
        <v>2695</v>
      </c>
      <c r="L6" s="30">
        <v>1170</v>
      </c>
      <c r="M6" s="30">
        <v>2568.83</v>
      </c>
      <c r="N6" s="30">
        <v>10123</v>
      </c>
      <c r="O6" s="30">
        <v>160</v>
      </c>
      <c r="P6" s="30">
        <v>153</v>
      </c>
      <c r="Q6" s="30">
        <v>238.16900000000001</v>
      </c>
      <c r="R6" s="25">
        <f t="shared" ref="R6:R50" si="0">SUM(B6:Q6)</f>
        <v>37932.999000000003</v>
      </c>
    </row>
    <row r="7" spans="1:21" ht="21" customHeight="1" x14ac:dyDescent="0.2">
      <c r="A7" s="29" t="s">
        <v>85</v>
      </c>
      <c r="B7" s="31">
        <v>11840</v>
      </c>
      <c r="C7" s="31">
        <v>155</v>
      </c>
      <c r="D7" s="31">
        <v>387</v>
      </c>
      <c r="E7" s="31">
        <v>832</v>
      </c>
      <c r="F7" s="31">
        <v>12198</v>
      </c>
      <c r="G7" s="31">
        <v>3943</v>
      </c>
      <c r="H7" s="31">
        <v>185</v>
      </c>
      <c r="I7" s="31">
        <v>75</v>
      </c>
      <c r="J7" s="31">
        <v>2558</v>
      </c>
      <c r="K7" s="31">
        <v>5061</v>
      </c>
      <c r="L7" s="31">
        <v>2352</v>
      </c>
      <c r="M7" s="31">
        <v>4676.7190000000001</v>
      </c>
      <c r="N7" s="31">
        <v>18678</v>
      </c>
      <c r="O7" s="31">
        <v>234</v>
      </c>
      <c r="P7" s="31">
        <v>296</v>
      </c>
      <c r="Q7" s="31">
        <v>483.28</v>
      </c>
      <c r="R7" s="26">
        <f t="shared" si="0"/>
        <v>63953.998999999996</v>
      </c>
    </row>
    <row r="8" spans="1:21" ht="21" customHeight="1" x14ac:dyDescent="0.2">
      <c r="A8" s="29" t="s">
        <v>86</v>
      </c>
      <c r="B8" s="31">
        <v>15661</v>
      </c>
      <c r="C8" s="31">
        <v>189</v>
      </c>
      <c r="D8" s="31">
        <v>359</v>
      </c>
      <c r="E8" s="31">
        <v>998</v>
      </c>
      <c r="F8" s="31">
        <v>15272</v>
      </c>
      <c r="G8" s="31">
        <v>4978</v>
      </c>
      <c r="H8" s="31">
        <v>215</v>
      </c>
      <c r="I8" s="31">
        <v>96</v>
      </c>
      <c r="J8" s="31">
        <v>2784</v>
      </c>
      <c r="K8" s="31">
        <v>5582</v>
      </c>
      <c r="L8" s="31">
        <v>2716</v>
      </c>
      <c r="M8" s="31">
        <v>5295.4350000000004</v>
      </c>
      <c r="N8" s="31">
        <v>21024</v>
      </c>
      <c r="O8" s="31">
        <v>310</v>
      </c>
      <c r="P8" s="31">
        <v>251</v>
      </c>
      <c r="Q8" s="31">
        <v>724.56399999999996</v>
      </c>
      <c r="R8" s="26">
        <f t="shared" si="0"/>
        <v>76454.998999999996</v>
      </c>
    </row>
    <row r="9" spans="1:21" ht="21" customHeight="1" x14ac:dyDescent="0.2">
      <c r="A9" s="29" t="s">
        <v>87</v>
      </c>
      <c r="B9" s="31">
        <v>6607</v>
      </c>
      <c r="C9" s="31">
        <v>92</v>
      </c>
      <c r="D9" s="31">
        <v>135</v>
      </c>
      <c r="E9" s="31">
        <v>371</v>
      </c>
      <c r="F9" s="31">
        <v>5477</v>
      </c>
      <c r="G9" s="31">
        <v>1681</v>
      </c>
      <c r="H9" s="31">
        <v>80</v>
      </c>
      <c r="I9" s="31">
        <v>60</v>
      </c>
      <c r="J9" s="31">
        <v>977</v>
      </c>
      <c r="K9" s="31">
        <v>1923</v>
      </c>
      <c r="L9" s="31">
        <v>994</v>
      </c>
      <c r="M9" s="31">
        <v>3580.712</v>
      </c>
      <c r="N9" s="31">
        <v>8595</v>
      </c>
      <c r="O9" s="31">
        <v>92</v>
      </c>
      <c r="P9" s="31">
        <v>130</v>
      </c>
      <c r="Q9" s="31">
        <v>277.28699999999998</v>
      </c>
      <c r="R9" s="26">
        <f t="shared" si="0"/>
        <v>31071.999</v>
      </c>
    </row>
    <row r="10" spans="1:21" ht="21" customHeight="1" x14ac:dyDescent="0.2">
      <c r="A10" s="29" t="s">
        <v>88</v>
      </c>
      <c r="B10" s="31">
        <v>5375</v>
      </c>
      <c r="C10" s="31">
        <v>59</v>
      </c>
      <c r="D10" s="31">
        <v>108</v>
      </c>
      <c r="E10" s="31">
        <v>406</v>
      </c>
      <c r="F10" s="31">
        <v>4987</v>
      </c>
      <c r="G10" s="31">
        <v>1489</v>
      </c>
      <c r="H10" s="31">
        <v>87</v>
      </c>
      <c r="I10" s="31">
        <v>24</v>
      </c>
      <c r="J10" s="31">
        <v>832</v>
      </c>
      <c r="K10" s="31">
        <v>1612</v>
      </c>
      <c r="L10" s="31">
        <v>822</v>
      </c>
      <c r="M10" s="31">
        <v>2192.8560000000002</v>
      </c>
      <c r="N10" s="31">
        <v>8580</v>
      </c>
      <c r="O10" s="31">
        <v>117</v>
      </c>
      <c r="P10" s="31">
        <v>100</v>
      </c>
      <c r="Q10" s="31">
        <v>169.143</v>
      </c>
      <c r="R10" s="26">
        <f t="shared" si="0"/>
        <v>26959.999</v>
      </c>
    </row>
    <row r="11" spans="1:21" ht="21" customHeight="1" x14ac:dyDescent="0.2">
      <c r="A11" s="29" t="s">
        <v>89</v>
      </c>
      <c r="B11" s="31">
        <v>21760</v>
      </c>
      <c r="C11" s="31">
        <v>234</v>
      </c>
      <c r="D11" s="31">
        <v>328</v>
      </c>
      <c r="E11" s="31">
        <v>1309</v>
      </c>
      <c r="F11" s="31">
        <v>17803</v>
      </c>
      <c r="G11" s="31">
        <v>5423</v>
      </c>
      <c r="H11" s="31">
        <v>273</v>
      </c>
      <c r="I11" s="31">
        <v>93</v>
      </c>
      <c r="J11" s="31">
        <v>3163</v>
      </c>
      <c r="K11" s="31">
        <v>6975</v>
      </c>
      <c r="L11" s="31">
        <v>3164</v>
      </c>
      <c r="M11" s="31">
        <v>7597.6019999999999</v>
      </c>
      <c r="N11" s="31">
        <v>25008</v>
      </c>
      <c r="O11" s="31">
        <v>366</v>
      </c>
      <c r="P11" s="31">
        <v>412</v>
      </c>
      <c r="Q11" s="31">
        <v>656.39700000000005</v>
      </c>
      <c r="R11" s="26">
        <f t="shared" si="0"/>
        <v>94564.998999999996</v>
      </c>
    </row>
    <row r="12" spans="1:21" ht="21" customHeight="1" x14ac:dyDescent="0.2">
      <c r="A12" s="29" t="s">
        <v>90</v>
      </c>
      <c r="B12" s="31">
        <v>4542</v>
      </c>
      <c r="C12" s="31">
        <v>55</v>
      </c>
      <c r="D12" s="31">
        <v>92</v>
      </c>
      <c r="E12" s="31">
        <v>273</v>
      </c>
      <c r="F12" s="31">
        <v>4362</v>
      </c>
      <c r="G12" s="31">
        <v>1306</v>
      </c>
      <c r="H12" s="31">
        <v>54</v>
      </c>
      <c r="I12" s="31">
        <v>23</v>
      </c>
      <c r="J12" s="31">
        <v>650</v>
      </c>
      <c r="K12" s="31">
        <v>1566</v>
      </c>
      <c r="L12" s="31">
        <v>666</v>
      </c>
      <c r="M12" s="31">
        <v>2628.759</v>
      </c>
      <c r="N12" s="31">
        <v>6104</v>
      </c>
      <c r="O12" s="31">
        <v>75</v>
      </c>
      <c r="P12" s="31">
        <v>167</v>
      </c>
      <c r="Q12" s="31">
        <v>168.24</v>
      </c>
      <c r="R12" s="26">
        <f t="shared" si="0"/>
        <v>22731.999</v>
      </c>
    </row>
    <row r="13" spans="1:21" ht="21" customHeight="1" x14ac:dyDescent="0.2">
      <c r="A13" s="29" t="s">
        <v>91</v>
      </c>
      <c r="B13" s="31">
        <v>25420</v>
      </c>
      <c r="C13" s="31">
        <v>353</v>
      </c>
      <c r="D13" s="31">
        <v>556</v>
      </c>
      <c r="E13" s="31">
        <v>2167</v>
      </c>
      <c r="F13" s="31">
        <v>19522</v>
      </c>
      <c r="G13" s="31">
        <v>8924</v>
      </c>
      <c r="H13" s="31">
        <v>492</v>
      </c>
      <c r="I13" s="31">
        <v>216</v>
      </c>
      <c r="J13" s="31">
        <v>5787</v>
      </c>
      <c r="K13" s="31">
        <v>11557</v>
      </c>
      <c r="L13" s="31">
        <v>5055</v>
      </c>
      <c r="M13" s="31">
        <v>6108.8469999999998</v>
      </c>
      <c r="N13" s="31">
        <v>33210</v>
      </c>
      <c r="O13" s="31">
        <v>398</v>
      </c>
      <c r="P13" s="31">
        <v>475</v>
      </c>
      <c r="Q13" s="31">
        <v>1099.152</v>
      </c>
      <c r="R13" s="26">
        <f t="shared" si="0"/>
        <v>121339.999</v>
      </c>
    </row>
    <row r="14" spans="1:21" ht="21" customHeight="1" x14ac:dyDescent="0.2">
      <c r="A14" s="29" t="s">
        <v>92</v>
      </c>
      <c r="B14" s="31">
        <v>14854</v>
      </c>
      <c r="C14" s="31">
        <v>289</v>
      </c>
      <c r="D14" s="31">
        <v>465</v>
      </c>
      <c r="E14" s="31">
        <v>1131</v>
      </c>
      <c r="F14" s="31">
        <v>13774</v>
      </c>
      <c r="G14" s="31">
        <v>7106</v>
      </c>
      <c r="H14" s="31">
        <v>416</v>
      </c>
      <c r="I14" s="31">
        <v>140</v>
      </c>
      <c r="J14" s="31">
        <v>4352</v>
      </c>
      <c r="K14" s="31">
        <v>7768</v>
      </c>
      <c r="L14" s="31">
        <v>3640</v>
      </c>
      <c r="M14" s="31">
        <v>3312.6489999999999</v>
      </c>
      <c r="N14" s="31">
        <v>23109</v>
      </c>
      <c r="O14" s="31">
        <v>254</v>
      </c>
      <c r="P14" s="31">
        <v>307</v>
      </c>
      <c r="Q14" s="31">
        <v>962.35</v>
      </c>
      <c r="R14" s="26">
        <f t="shared" si="0"/>
        <v>81879.999000000011</v>
      </c>
    </row>
    <row r="15" spans="1:21" ht="21" customHeight="1" x14ac:dyDescent="0.2">
      <c r="A15" s="29" t="s">
        <v>93</v>
      </c>
      <c r="B15" s="31">
        <v>15527</v>
      </c>
      <c r="C15" s="31">
        <v>211</v>
      </c>
      <c r="D15" s="31">
        <v>465</v>
      </c>
      <c r="E15" s="31">
        <v>974</v>
      </c>
      <c r="F15" s="31">
        <v>8673</v>
      </c>
      <c r="G15" s="31">
        <v>7378</v>
      </c>
      <c r="H15" s="31">
        <v>322</v>
      </c>
      <c r="I15" s="31">
        <v>118</v>
      </c>
      <c r="J15" s="31">
        <v>4506</v>
      </c>
      <c r="K15" s="31">
        <v>7544</v>
      </c>
      <c r="L15" s="31">
        <v>4020</v>
      </c>
      <c r="M15" s="31">
        <v>3638</v>
      </c>
      <c r="N15" s="31">
        <v>25018</v>
      </c>
      <c r="O15" s="31">
        <v>252</v>
      </c>
      <c r="P15" s="31">
        <v>286</v>
      </c>
      <c r="Q15" s="31">
        <v>583</v>
      </c>
      <c r="R15" s="26">
        <f t="shared" si="0"/>
        <v>79515</v>
      </c>
    </row>
    <row r="16" spans="1:21" ht="21" customHeight="1" x14ac:dyDescent="0.2">
      <c r="A16" s="29" t="s">
        <v>94</v>
      </c>
      <c r="B16" s="31">
        <v>21596</v>
      </c>
      <c r="C16" s="31">
        <v>257</v>
      </c>
      <c r="D16" s="31">
        <v>445</v>
      </c>
      <c r="E16" s="31">
        <v>1135</v>
      </c>
      <c r="F16" s="31">
        <v>15873</v>
      </c>
      <c r="G16" s="31">
        <v>12422</v>
      </c>
      <c r="H16" s="31">
        <v>425</v>
      </c>
      <c r="I16" s="31">
        <v>138</v>
      </c>
      <c r="J16" s="31">
        <v>4896</v>
      </c>
      <c r="K16" s="31">
        <v>8129</v>
      </c>
      <c r="L16" s="31">
        <v>4268</v>
      </c>
      <c r="M16" s="31">
        <v>4135</v>
      </c>
      <c r="N16" s="31">
        <v>28527</v>
      </c>
      <c r="O16" s="31">
        <v>288</v>
      </c>
      <c r="P16" s="31">
        <v>376</v>
      </c>
      <c r="Q16" s="31">
        <v>844</v>
      </c>
      <c r="R16" s="26">
        <f t="shared" si="0"/>
        <v>103754</v>
      </c>
    </row>
    <row r="17" spans="1:18" ht="21" customHeight="1" x14ac:dyDescent="0.2">
      <c r="A17" s="29" t="s">
        <v>95</v>
      </c>
      <c r="B17" s="31">
        <v>11517</v>
      </c>
      <c r="C17" s="31">
        <v>135</v>
      </c>
      <c r="D17" s="31">
        <v>268</v>
      </c>
      <c r="E17" s="31">
        <v>701</v>
      </c>
      <c r="F17" s="31">
        <v>7340</v>
      </c>
      <c r="G17" s="31">
        <v>3958</v>
      </c>
      <c r="H17" s="31">
        <v>339</v>
      </c>
      <c r="I17" s="31">
        <v>74</v>
      </c>
      <c r="J17" s="31">
        <v>2262</v>
      </c>
      <c r="K17" s="31">
        <v>4370</v>
      </c>
      <c r="L17" s="31">
        <v>2175</v>
      </c>
      <c r="M17" s="31">
        <v>2624.8939999999998</v>
      </c>
      <c r="N17" s="31">
        <v>15333</v>
      </c>
      <c r="O17" s="31">
        <v>141</v>
      </c>
      <c r="P17" s="31">
        <v>216</v>
      </c>
      <c r="Q17" s="31">
        <v>309.10500000000002</v>
      </c>
      <c r="R17" s="26">
        <f t="shared" si="0"/>
        <v>51762.999000000003</v>
      </c>
    </row>
    <row r="18" spans="1:18" ht="21" customHeight="1" x14ac:dyDescent="0.2">
      <c r="A18" s="29" t="s">
        <v>96</v>
      </c>
      <c r="B18" s="31">
        <v>19353</v>
      </c>
      <c r="C18" s="31">
        <v>232</v>
      </c>
      <c r="D18" s="31">
        <v>335</v>
      </c>
      <c r="E18" s="31">
        <v>1269</v>
      </c>
      <c r="F18" s="31">
        <v>15193</v>
      </c>
      <c r="G18" s="31">
        <v>6842</v>
      </c>
      <c r="H18" s="31">
        <v>360</v>
      </c>
      <c r="I18" s="31">
        <v>133</v>
      </c>
      <c r="J18" s="31">
        <v>4457</v>
      </c>
      <c r="K18" s="31">
        <v>8093</v>
      </c>
      <c r="L18" s="31">
        <v>3425</v>
      </c>
      <c r="M18" s="31">
        <v>3822.5680000000002</v>
      </c>
      <c r="N18" s="31">
        <v>25606</v>
      </c>
      <c r="O18" s="31">
        <v>300</v>
      </c>
      <c r="P18" s="31">
        <v>423</v>
      </c>
      <c r="Q18" s="31">
        <v>641.43100000000004</v>
      </c>
      <c r="R18" s="26">
        <f t="shared" si="0"/>
        <v>90484.998999999996</v>
      </c>
    </row>
    <row r="19" spans="1:18" ht="21" customHeight="1" x14ac:dyDescent="0.2">
      <c r="A19" s="29" t="s">
        <v>97</v>
      </c>
      <c r="B19" s="31">
        <v>18648</v>
      </c>
      <c r="C19" s="31">
        <v>208</v>
      </c>
      <c r="D19" s="31">
        <v>298</v>
      </c>
      <c r="E19" s="31">
        <v>1248</v>
      </c>
      <c r="F19" s="31">
        <v>12144</v>
      </c>
      <c r="G19" s="31">
        <v>6681</v>
      </c>
      <c r="H19" s="31">
        <v>395</v>
      </c>
      <c r="I19" s="31">
        <v>147</v>
      </c>
      <c r="J19" s="31">
        <v>3937</v>
      </c>
      <c r="K19" s="31">
        <v>7691</v>
      </c>
      <c r="L19" s="31">
        <v>3162</v>
      </c>
      <c r="M19" s="31">
        <v>3560.8539999999998</v>
      </c>
      <c r="N19" s="31">
        <v>23706</v>
      </c>
      <c r="O19" s="31">
        <v>303</v>
      </c>
      <c r="P19" s="31">
        <v>579</v>
      </c>
      <c r="Q19" s="31">
        <v>607.14499999999998</v>
      </c>
      <c r="R19" s="26">
        <f t="shared" si="0"/>
        <v>83314.998999999996</v>
      </c>
    </row>
    <row r="20" spans="1:18" ht="21" customHeight="1" x14ac:dyDescent="0.2">
      <c r="A20" s="29" t="s">
        <v>26</v>
      </c>
      <c r="B20" s="31">
        <v>10315</v>
      </c>
      <c r="C20" s="31">
        <v>89</v>
      </c>
      <c r="D20" s="31">
        <v>173</v>
      </c>
      <c r="E20" s="31">
        <v>747</v>
      </c>
      <c r="F20" s="31">
        <v>9697</v>
      </c>
      <c r="G20" s="31">
        <v>1842</v>
      </c>
      <c r="H20" s="31">
        <v>95</v>
      </c>
      <c r="I20" s="31">
        <v>56</v>
      </c>
      <c r="J20" s="31">
        <v>1352</v>
      </c>
      <c r="K20" s="31">
        <v>2732</v>
      </c>
      <c r="L20" s="31">
        <v>1289</v>
      </c>
      <c r="M20" s="31">
        <v>2787.672</v>
      </c>
      <c r="N20" s="31">
        <v>10913</v>
      </c>
      <c r="O20" s="31">
        <v>239</v>
      </c>
      <c r="P20" s="31">
        <v>240</v>
      </c>
      <c r="Q20" s="31">
        <v>248.327</v>
      </c>
      <c r="R20" s="26">
        <f t="shared" si="0"/>
        <v>42814.998999999996</v>
      </c>
    </row>
    <row r="21" spans="1:18" ht="21" customHeight="1" x14ac:dyDescent="0.2">
      <c r="A21" s="29" t="s">
        <v>27</v>
      </c>
      <c r="B21" s="31">
        <v>28939</v>
      </c>
      <c r="C21" s="31">
        <v>243</v>
      </c>
      <c r="D21" s="31">
        <v>666</v>
      </c>
      <c r="E21" s="31">
        <v>1229</v>
      </c>
      <c r="F21" s="31">
        <v>20225</v>
      </c>
      <c r="G21" s="31">
        <v>5468</v>
      </c>
      <c r="H21" s="31">
        <v>333</v>
      </c>
      <c r="I21" s="31">
        <v>723</v>
      </c>
      <c r="J21" s="31">
        <v>3872</v>
      </c>
      <c r="K21" s="31">
        <v>7692</v>
      </c>
      <c r="L21" s="31">
        <v>3687</v>
      </c>
      <c r="M21" s="31">
        <v>3300.3029999999999</v>
      </c>
      <c r="N21" s="31">
        <v>33850</v>
      </c>
      <c r="O21" s="31">
        <v>728</v>
      </c>
      <c r="P21" s="31">
        <v>662</v>
      </c>
      <c r="Q21" s="31">
        <v>533.69600000000003</v>
      </c>
      <c r="R21" s="26">
        <f t="shared" si="0"/>
        <v>112150.999</v>
      </c>
    </row>
    <row r="22" spans="1:18" ht="21" customHeight="1" x14ac:dyDescent="0.2">
      <c r="A22" s="29" t="s">
        <v>28</v>
      </c>
      <c r="B22" s="31">
        <v>4529</v>
      </c>
      <c r="C22" s="31">
        <v>52</v>
      </c>
      <c r="D22" s="31">
        <v>115</v>
      </c>
      <c r="E22" s="31">
        <v>510</v>
      </c>
      <c r="F22" s="31">
        <v>4006</v>
      </c>
      <c r="G22" s="31">
        <v>1196</v>
      </c>
      <c r="H22" s="31">
        <v>71</v>
      </c>
      <c r="I22" s="31">
        <v>27</v>
      </c>
      <c r="J22" s="31">
        <v>1226</v>
      </c>
      <c r="K22" s="31">
        <v>1208</v>
      </c>
      <c r="L22" s="31">
        <v>653</v>
      </c>
      <c r="M22" s="31">
        <v>1456.9190000000001</v>
      </c>
      <c r="N22" s="31">
        <v>6786</v>
      </c>
      <c r="O22" s="31">
        <v>75</v>
      </c>
      <c r="P22" s="31">
        <v>64</v>
      </c>
      <c r="Q22" s="31">
        <v>128.08000000000001</v>
      </c>
      <c r="R22" s="26">
        <f t="shared" si="0"/>
        <v>22102.999000000003</v>
      </c>
    </row>
    <row r="23" spans="1:18" ht="21" customHeight="1" x14ac:dyDescent="0.2">
      <c r="A23" s="29" t="s">
        <v>29</v>
      </c>
      <c r="B23" s="31">
        <v>10782</v>
      </c>
      <c r="C23" s="31">
        <v>107</v>
      </c>
      <c r="D23" s="31">
        <v>214</v>
      </c>
      <c r="E23" s="31">
        <v>827</v>
      </c>
      <c r="F23" s="31">
        <v>10832</v>
      </c>
      <c r="G23" s="31">
        <v>2530</v>
      </c>
      <c r="H23" s="31">
        <v>155</v>
      </c>
      <c r="I23" s="31">
        <v>71</v>
      </c>
      <c r="J23" s="31">
        <v>1873</v>
      </c>
      <c r="K23" s="31">
        <v>3045</v>
      </c>
      <c r="L23" s="31">
        <v>1477</v>
      </c>
      <c r="M23" s="31">
        <v>2578.7840000000001</v>
      </c>
      <c r="N23" s="31">
        <v>15903</v>
      </c>
      <c r="O23" s="31">
        <v>195</v>
      </c>
      <c r="P23" s="31">
        <v>218</v>
      </c>
      <c r="Q23" s="31">
        <v>462.21499999999997</v>
      </c>
      <c r="R23" s="26">
        <f t="shared" si="0"/>
        <v>51269.998999999996</v>
      </c>
    </row>
    <row r="24" spans="1:18" ht="21" customHeight="1" x14ac:dyDescent="0.2">
      <c r="A24" s="29" t="s">
        <v>30</v>
      </c>
      <c r="B24" s="31">
        <v>3816</v>
      </c>
      <c r="C24" s="31">
        <v>29</v>
      </c>
      <c r="D24" s="31">
        <v>113</v>
      </c>
      <c r="E24" s="31">
        <v>737</v>
      </c>
      <c r="F24" s="31">
        <v>3758</v>
      </c>
      <c r="G24" s="31">
        <v>692</v>
      </c>
      <c r="H24" s="31">
        <v>34</v>
      </c>
      <c r="I24" s="31">
        <v>31</v>
      </c>
      <c r="J24" s="31">
        <v>695</v>
      </c>
      <c r="K24" s="31">
        <v>1052</v>
      </c>
      <c r="L24" s="31">
        <v>549</v>
      </c>
      <c r="M24" s="31">
        <v>1357.749</v>
      </c>
      <c r="N24" s="31">
        <v>4920</v>
      </c>
      <c r="O24" s="31">
        <v>98</v>
      </c>
      <c r="P24" s="31">
        <v>91</v>
      </c>
      <c r="Q24" s="31">
        <v>194.25</v>
      </c>
      <c r="R24" s="26">
        <f t="shared" si="0"/>
        <v>18166.999</v>
      </c>
    </row>
    <row r="25" spans="1:18" ht="21" customHeight="1" x14ac:dyDescent="0.2">
      <c r="A25" s="29" t="s">
        <v>31</v>
      </c>
      <c r="B25" s="31">
        <v>5757</v>
      </c>
      <c r="C25" s="31">
        <v>80</v>
      </c>
      <c r="D25" s="31">
        <v>117</v>
      </c>
      <c r="E25" s="31">
        <v>256</v>
      </c>
      <c r="F25" s="31">
        <v>4228</v>
      </c>
      <c r="G25" s="31">
        <v>1016</v>
      </c>
      <c r="H25" s="31">
        <v>70</v>
      </c>
      <c r="I25" s="31">
        <v>65</v>
      </c>
      <c r="J25" s="31">
        <v>667</v>
      </c>
      <c r="K25" s="31">
        <v>2138</v>
      </c>
      <c r="L25" s="31">
        <v>668</v>
      </c>
      <c r="M25" s="31">
        <v>635.64400000000001</v>
      </c>
      <c r="N25" s="31">
        <v>8339</v>
      </c>
      <c r="O25" s="31">
        <v>130</v>
      </c>
      <c r="P25" s="31">
        <v>94</v>
      </c>
      <c r="Q25" s="31">
        <v>137.35499999999999</v>
      </c>
      <c r="R25" s="26">
        <f t="shared" si="0"/>
        <v>24397.999</v>
      </c>
    </row>
    <row r="26" spans="1:18" ht="21" customHeight="1" x14ac:dyDescent="0.2">
      <c r="A26" s="29" t="s">
        <v>32</v>
      </c>
      <c r="B26" s="31">
        <v>5932</v>
      </c>
      <c r="C26" s="31">
        <v>29</v>
      </c>
      <c r="D26" s="31">
        <v>98</v>
      </c>
      <c r="E26" s="31">
        <v>249</v>
      </c>
      <c r="F26" s="31">
        <v>4181</v>
      </c>
      <c r="G26" s="31">
        <v>789</v>
      </c>
      <c r="H26" s="31">
        <v>39</v>
      </c>
      <c r="I26" s="31">
        <v>59</v>
      </c>
      <c r="J26" s="31">
        <v>702</v>
      </c>
      <c r="K26" s="31">
        <v>1188</v>
      </c>
      <c r="L26" s="31">
        <v>712</v>
      </c>
      <c r="M26" s="31">
        <v>637.85699999999997</v>
      </c>
      <c r="N26" s="31">
        <v>9131</v>
      </c>
      <c r="O26" s="31">
        <v>196</v>
      </c>
      <c r="P26" s="31">
        <v>102</v>
      </c>
      <c r="Q26" s="31">
        <v>106.142</v>
      </c>
      <c r="R26" s="26">
        <f t="shared" si="0"/>
        <v>24150.999</v>
      </c>
    </row>
    <row r="27" spans="1:18" ht="21" customHeight="1" x14ac:dyDescent="0.2">
      <c r="A27" s="29" t="s">
        <v>33</v>
      </c>
      <c r="B27" s="31">
        <v>4772</v>
      </c>
      <c r="C27" s="31">
        <v>37</v>
      </c>
      <c r="D27" s="31">
        <v>99</v>
      </c>
      <c r="E27" s="31">
        <v>202</v>
      </c>
      <c r="F27" s="31">
        <v>3671</v>
      </c>
      <c r="G27" s="31">
        <v>1002</v>
      </c>
      <c r="H27" s="31">
        <v>52</v>
      </c>
      <c r="I27" s="31">
        <v>51</v>
      </c>
      <c r="J27" s="31">
        <v>637</v>
      </c>
      <c r="K27" s="31">
        <v>1290</v>
      </c>
      <c r="L27" s="31">
        <v>567</v>
      </c>
      <c r="M27" s="31">
        <v>538</v>
      </c>
      <c r="N27" s="31">
        <v>5822</v>
      </c>
      <c r="O27" s="31">
        <v>83</v>
      </c>
      <c r="P27" s="31">
        <v>52</v>
      </c>
      <c r="Q27" s="31">
        <v>99</v>
      </c>
      <c r="R27" s="26">
        <f t="shared" si="0"/>
        <v>18974</v>
      </c>
    </row>
    <row r="28" spans="1:18" ht="21" customHeight="1" x14ac:dyDescent="0.2">
      <c r="A28" s="29" t="s">
        <v>34</v>
      </c>
      <c r="B28" s="31">
        <v>2337</v>
      </c>
      <c r="C28" s="31">
        <v>14</v>
      </c>
      <c r="D28" s="31">
        <v>37</v>
      </c>
      <c r="E28" s="31">
        <v>113</v>
      </c>
      <c r="F28" s="31">
        <v>2301</v>
      </c>
      <c r="G28" s="31">
        <v>411</v>
      </c>
      <c r="H28" s="31">
        <v>31</v>
      </c>
      <c r="I28" s="31">
        <v>33</v>
      </c>
      <c r="J28" s="31">
        <v>369</v>
      </c>
      <c r="K28" s="31">
        <v>2686</v>
      </c>
      <c r="L28" s="31">
        <v>383</v>
      </c>
      <c r="M28" s="31">
        <v>274</v>
      </c>
      <c r="N28" s="31">
        <v>3621</v>
      </c>
      <c r="O28" s="31">
        <v>74</v>
      </c>
      <c r="P28" s="31">
        <v>34</v>
      </c>
      <c r="Q28" s="31">
        <v>87</v>
      </c>
      <c r="R28" s="26">
        <f t="shared" si="0"/>
        <v>12805</v>
      </c>
    </row>
    <row r="29" spans="1:18" ht="21" customHeight="1" x14ac:dyDescent="0.2">
      <c r="A29" s="29" t="s">
        <v>35</v>
      </c>
      <c r="B29" s="31">
        <v>6909</v>
      </c>
      <c r="C29" s="31">
        <v>96</v>
      </c>
      <c r="D29" s="31">
        <v>151</v>
      </c>
      <c r="E29" s="31">
        <v>487</v>
      </c>
      <c r="F29" s="31">
        <v>4730</v>
      </c>
      <c r="G29" s="31">
        <v>2655</v>
      </c>
      <c r="H29" s="31">
        <v>101</v>
      </c>
      <c r="I29" s="31">
        <v>36</v>
      </c>
      <c r="J29" s="31">
        <v>914</v>
      </c>
      <c r="K29" s="31">
        <v>1826</v>
      </c>
      <c r="L29" s="31">
        <v>1206</v>
      </c>
      <c r="M29" s="31">
        <v>1158</v>
      </c>
      <c r="N29" s="31">
        <v>8431</v>
      </c>
      <c r="O29" s="31">
        <v>174</v>
      </c>
      <c r="P29" s="31">
        <v>133</v>
      </c>
      <c r="Q29" s="31">
        <v>181</v>
      </c>
      <c r="R29" s="26">
        <f t="shared" si="0"/>
        <v>29188</v>
      </c>
    </row>
    <row r="30" spans="1:18" ht="21" customHeight="1" x14ac:dyDescent="0.2">
      <c r="A30" s="29" t="s">
        <v>36</v>
      </c>
      <c r="B30" s="31">
        <v>2777</v>
      </c>
      <c r="C30" s="31">
        <v>31</v>
      </c>
      <c r="D30" s="31">
        <v>41</v>
      </c>
      <c r="E30" s="31">
        <v>234</v>
      </c>
      <c r="F30" s="31">
        <v>1683</v>
      </c>
      <c r="G30" s="31">
        <v>693</v>
      </c>
      <c r="H30" s="31">
        <v>26</v>
      </c>
      <c r="I30" s="31">
        <v>18</v>
      </c>
      <c r="J30" s="31">
        <v>333</v>
      </c>
      <c r="K30" s="31">
        <v>627</v>
      </c>
      <c r="L30" s="31">
        <v>289</v>
      </c>
      <c r="M30" s="31">
        <v>416.84800000000001</v>
      </c>
      <c r="N30" s="31">
        <v>3586</v>
      </c>
      <c r="O30" s="31">
        <v>63</v>
      </c>
      <c r="P30" s="31">
        <v>52</v>
      </c>
      <c r="Q30" s="31">
        <v>74.150999999999996</v>
      </c>
      <c r="R30" s="26">
        <f t="shared" si="0"/>
        <v>10943.999</v>
      </c>
    </row>
    <row r="31" spans="1:18" ht="21" customHeight="1" x14ac:dyDescent="0.2">
      <c r="A31" s="29" t="s">
        <v>37</v>
      </c>
      <c r="B31" s="31">
        <v>3448</v>
      </c>
      <c r="C31" s="31">
        <v>40</v>
      </c>
      <c r="D31" s="31">
        <v>66</v>
      </c>
      <c r="E31" s="31">
        <v>197</v>
      </c>
      <c r="F31" s="31">
        <v>3552</v>
      </c>
      <c r="G31" s="31">
        <v>682</v>
      </c>
      <c r="H31" s="31">
        <v>47</v>
      </c>
      <c r="I31" s="31">
        <v>14</v>
      </c>
      <c r="J31" s="31">
        <v>579</v>
      </c>
      <c r="K31" s="31">
        <v>1021</v>
      </c>
      <c r="L31" s="31">
        <v>446</v>
      </c>
      <c r="M31" s="31">
        <v>1041.9059999999999</v>
      </c>
      <c r="N31" s="31">
        <v>4135</v>
      </c>
      <c r="O31" s="31">
        <v>57</v>
      </c>
      <c r="P31" s="31">
        <v>89</v>
      </c>
      <c r="Q31" s="31">
        <v>107.093</v>
      </c>
      <c r="R31" s="26">
        <f t="shared" si="0"/>
        <v>15521.999</v>
      </c>
    </row>
    <row r="32" spans="1:18" ht="21" customHeight="1" x14ac:dyDescent="0.2">
      <c r="A32" s="29" t="s">
        <v>38</v>
      </c>
      <c r="B32" s="31">
        <v>6420</v>
      </c>
      <c r="C32" s="31">
        <v>72</v>
      </c>
      <c r="D32" s="31">
        <v>100</v>
      </c>
      <c r="E32" s="31">
        <v>378</v>
      </c>
      <c r="F32" s="31">
        <v>3417</v>
      </c>
      <c r="G32" s="31">
        <v>1658</v>
      </c>
      <c r="H32" s="31">
        <v>100</v>
      </c>
      <c r="I32" s="31">
        <v>173</v>
      </c>
      <c r="J32" s="31">
        <v>792</v>
      </c>
      <c r="K32" s="31">
        <v>2083</v>
      </c>
      <c r="L32" s="31">
        <v>806</v>
      </c>
      <c r="M32" s="31">
        <v>814.63400000000001</v>
      </c>
      <c r="N32" s="31">
        <v>8309</v>
      </c>
      <c r="O32" s="31">
        <v>113</v>
      </c>
      <c r="P32" s="31">
        <v>87</v>
      </c>
      <c r="Q32" s="31">
        <v>182.36500000000001</v>
      </c>
      <c r="R32" s="26">
        <f t="shared" si="0"/>
        <v>25504.999</v>
      </c>
    </row>
    <row r="33" spans="1:18" ht="21" customHeight="1" x14ac:dyDescent="0.2">
      <c r="A33" s="29" t="s">
        <v>39</v>
      </c>
      <c r="B33" s="31">
        <v>11364</v>
      </c>
      <c r="C33" s="31">
        <v>103</v>
      </c>
      <c r="D33" s="31">
        <v>209</v>
      </c>
      <c r="E33" s="31">
        <v>658</v>
      </c>
      <c r="F33" s="31">
        <v>6738</v>
      </c>
      <c r="G33" s="31">
        <v>3264</v>
      </c>
      <c r="H33" s="31">
        <v>198</v>
      </c>
      <c r="I33" s="31">
        <v>119</v>
      </c>
      <c r="J33" s="31">
        <v>1851</v>
      </c>
      <c r="K33" s="31">
        <v>4014</v>
      </c>
      <c r="L33" s="31">
        <v>1451</v>
      </c>
      <c r="M33" s="31">
        <v>1773.578</v>
      </c>
      <c r="N33" s="31">
        <v>14067</v>
      </c>
      <c r="O33" s="31">
        <v>166</v>
      </c>
      <c r="P33" s="31">
        <v>166</v>
      </c>
      <c r="Q33" s="31">
        <v>473.42099999999999</v>
      </c>
      <c r="R33" s="26">
        <f t="shared" si="0"/>
        <v>46614.999000000003</v>
      </c>
    </row>
    <row r="34" spans="1:18" ht="21" customHeight="1" x14ac:dyDescent="0.2">
      <c r="A34" s="29" t="s">
        <v>40</v>
      </c>
      <c r="B34" s="31">
        <v>9227</v>
      </c>
      <c r="C34" s="31">
        <v>117</v>
      </c>
      <c r="D34" s="31">
        <v>200</v>
      </c>
      <c r="E34" s="31">
        <v>612</v>
      </c>
      <c r="F34" s="31">
        <v>7966</v>
      </c>
      <c r="G34" s="31">
        <v>3456</v>
      </c>
      <c r="H34" s="31">
        <v>236</v>
      </c>
      <c r="I34" s="31">
        <v>77</v>
      </c>
      <c r="J34" s="31">
        <v>2077</v>
      </c>
      <c r="K34" s="31">
        <v>4130</v>
      </c>
      <c r="L34" s="31">
        <v>1878</v>
      </c>
      <c r="M34" s="31">
        <v>1644.58</v>
      </c>
      <c r="N34" s="31">
        <v>14983</v>
      </c>
      <c r="O34" s="31">
        <v>118</v>
      </c>
      <c r="P34" s="31">
        <v>157</v>
      </c>
      <c r="Q34" s="31">
        <v>436.41899999999998</v>
      </c>
      <c r="R34" s="26">
        <f t="shared" si="0"/>
        <v>47314.999000000003</v>
      </c>
    </row>
    <row r="35" spans="1:18" ht="21" customHeight="1" x14ac:dyDescent="0.2">
      <c r="A35" s="29" t="s">
        <v>41</v>
      </c>
      <c r="B35" s="31">
        <v>9033</v>
      </c>
      <c r="C35" s="31">
        <v>96</v>
      </c>
      <c r="D35" s="31">
        <v>177</v>
      </c>
      <c r="E35" s="31">
        <v>531</v>
      </c>
      <c r="F35" s="31">
        <v>6672</v>
      </c>
      <c r="G35" s="31">
        <v>3427</v>
      </c>
      <c r="H35" s="31">
        <v>179</v>
      </c>
      <c r="I35" s="31">
        <v>65</v>
      </c>
      <c r="J35" s="31">
        <v>1714</v>
      </c>
      <c r="K35" s="31">
        <v>3839</v>
      </c>
      <c r="L35" s="31">
        <v>1611</v>
      </c>
      <c r="M35" s="31">
        <v>1251.808</v>
      </c>
      <c r="N35" s="31">
        <v>12662</v>
      </c>
      <c r="O35" s="31">
        <v>134</v>
      </c>
      <c r="P35" s="31">
        <v>269</v>
      </c>
      <c r="Q35" s="31">
        <v>297.19099999999997</v>
      </c>
      <c r="R35" s="26">
        <f t="shared" si="0"/>
        <v>41957.999000000003</v>
      </c>
    </row>
    <row r="36" spans="1:18" ht="21" customHeight="1" x14ac:dyDescent="0.2">
      <c r="A36" s="29" t="s">
        <v>42</v>
      </c>
      <c r="B36" s="31">
        <v>9525</v>
      </c>
      <c r="C36" s="31">
        <v>82</v>
      </c>
      <c r="D36" s="31">
        <v>170</v>
      </c>
      <c r="E36" s="31">
        <v>777</v>
      </c>
      <c r="F36" s="31">
        <v>5830</v>
      </c>
      <c r="G36" s="31">
        <v>2975</v>
      </c>
      <c r="H36" s="31">
        <v>135</v>
      </c>
      <c r="I36" s="31">
        <v>65</v>
      </c>
      <c r="J36" s="31">
        <v>1668</v>
      </c>
      <c r="K36" s="31">
        <v>3784</v>
      </c>
      <c r="L36" s="31">
        <v>1718</v>
      </c>
      <c r="M36" s="31">
        <v>2380</v>
      </c>
      <c r="N36" s="31">
        <v>12094</v>
      </c>
      <c r="O36" s="31">
        <v>151</v>
      </c>
      <c r="P36" s="31">
        <v>135</v>
      </c>
      <c r="Q36" s="31">
        <v>303</v>
      </c>
      <c r="R36" s="26">
        <f t="shared" si="0"/>
        <v>41792</v>
      </c>
    </row>
    <row r="37" spans="1:18" ht="21" customHeight="1" x14ac:dyDescent="0.2">
      <c r="A37" s="29" t="s">
        <v>43</v>
      </c>
      <c r="B37" s="31">
        <v>7357</v>
      </c>
      <c r="C37" s="31">
        <v>56</v>
      </c>
      <c r="D37" s="31">
        <v>146</v>
      </c>
      <c r="E37" s="31">
        <v>508</v>
      </c>
      <c r="F37" s="31">
        <v>4516</v>
      </c>
      <c r="G37" s="31">
        <v>2057</v>
      </c>
      <c r="H37" s="31">
        <v>180</v>
      </c>
      <c r="I37" s="31">
        <v>63</v>
      </c>
      <c r="J37" s="31">
        <v>1335</v>
      </c>
      <c r="K37" s="31">
        <v>2755</v>
      </c>
      <c r="L37" s="31">
        <v>1082</v>
      </c>
      <c r="M37" s="31">
        <v>1304.9190000000001</v>
      </c>
      <c r="N37" s="31">
        <v>8573</v>
      </c>
      <c r="O37" s="31">
        <v>75</v>
      </c>
      <c r="P37" s="31">
        <v>184</v>
      </c>
      <c r="Q37" s="31">
        <v>114.08</v>
      </c>
      <c r="R37" s="26">
        <f t="shared" si="0"/>
        <v>30305.999000000003</v>
      </c>
    </row>
    <row r="38" spans="1:18" ht="21" customHeight="1" x14ac:dyDescent="0.2">
      <c r="A38" s="29" t="s">
        <v>44</v>
      </c>
      <c r="B38" s="31">
        <v>6005</v>
      </c>
      <c r="C38" s="31">
        <v>75</v>
      </c>
      <c r="D38" s="31">
        <v>117</v>
      </c>
      <c r="E38" s="31">
        <v>483</v>
      </c>
      <c r="F38" s="31">
        <v>4502</v>
      </c>
      <c r="G38" s="31">
        <v>1490</v>
      </c>
      <c r="H38" s="31">
        <v>78</v>
      </c>
      <c r="I38" s="31">
        <v>31</v>
      </c>
      <c r="J38" s="31">
        <v>960</v>
      </c>
      <c r="K38" s="31">
        <v>2315</v>
      </c>
      <c r="L38" s="31">
        <v>848</v>
      </c>
      <c r="M38" s="31">
        <v>917.505</v>
      </c>
      <c r="N38" s="31">
        <v>6844</v>
      </c>
      <c r="O38" s="31">
        <v>69</v>
      </c>
      <c r="P38" s="31">
        <v>102</v>
      </c>
      <c r="Q38" s="31">
        <v>129.494</v>
      </c>
      <c r="R38" s="26">
        <f t="shared" si="0"/>
        <v>24965.999</v>
      </c>
    </row>
    <row r="39" spans="1:18" ht="21" customHeight="1" x14ac:dyDescent="0.2">
      <c r="A39" s="29" t="s">
        <v>45</v>
      </c>
      <c r="B39" s="31">
        <v>6437</v>
      </c>
      <c r="C39" s="31">
        <v>56</v>
      </c>
      <c r="D39" s="31">
        <v>115</v>
      </c>
      <c r="E39" s="31">
        <v>656</v>
      </c>
      <c r="F39" s="31">
        <v>4073</v>
      </c>
      <c r="G39" s="31">
        <v>1998</v>
      </c>
      <c r="H39" s="31">
        <v>90</v>
      </c>
      <c r="I39" s="31">
        <v>33</v>
      </c>
      <c r="J39" s="31">
        <v>1131</v>
      </c>
      <c r="K39" s="31">
        <v>2524</v>
      </c>
      <c r="L39" s="31">
        <v>974</v>
      </c>
      <c r="M39" s="31">
        <v>1332</v>
      </c>
      <c r="N39" s="31">
        <v>8082</v>
      </c>
      <c r="O39" s="31">
        <v>92</v>
      </c>
      <c r="P39" s="31">
        <v>142</v>
      </c>
      <c r="Q39" s="31">
        <v>175</v>
      </c>
      <c r="R39" s="26">
        <f t="shared" si="0"/>
        <v>27910</v>
      </c>
    </row>
    <row r="40" spans="1:18" ht="21" customHeight="1" x14ac:dyDescent="0.2">
      <c r="A40" s="29" t="s">
        <v>46</v>
      </c>
      <c r="B40" s="31">
        <v>3014</v>
      </c>
      <c r="C40" s="31">
        <v>21</v>
      </c>
      <c r="D40" s="31">
        <v>61</v>
      </c>
      <c r="E40" s="31">
        <v>215</v>
      </c>
      <c r="F40" s="31">
        <v>2041</v>
      </c>
      <c r="G40" s="31">
        <v>452</v>
      </c>
      <c r="H40" s="31">
        <v>23</v>
      </c>
      <c r="I40" s="31">
        <v>108</v>
      </c>
      <c r="J40" s="31">
        <v>434</v>
      </c>
      <c r="K40" s="31">
        <v>603</v>
      </c>
      <c r="L40" s="31">
        <v>326</v>
      </c>
      <c r="M40" s="31">
        <v>364.87700000000001</v>
      </c>
      <c r="N40" s="31">
        <v>3149</v>
      </c>
      <c r="O40" s="31">
        <v>40</v>
      </c>
      <c r="P40" s="31">
        <v>56</v>
      </c>
      <c r="Q40" s="31">
        <v>51.122</v>
      </c>
      <c r="R40" s="26">
        <f t="shared" si="0"/>
        <v>10958.999</v>
      </c>
    </row>
    <row r="41" spans="1:18" ht="21" customHeight="1" x14ac:dyDescent="0.2">
      <c r="A41" s="29" t="s">
        <v>47</v>
      </c>
      <c r="B41" s="31">
        <v>2489</v>
      </c>
      <c r="C41" s="31">
        <v>35</v>
      </c>
      <c r="D41" s="31">
        <v>88</v>
      </c>
      <c r="E41" s="31">
        <v>208</v>
      </c>
      <c r="F41" s="31">
        <v>2424</v>
      </c>
      <c r="G41" s="31">
        <v>576</v>
      </c>
      <c r="H41" s="31">
        <v>45</v>
      </c>
      <c r="I41" s="31">
        <v>11</v>
      </c>
      <c r="J41" s="31">
        <v>443</v>
      </c>
      <c r="K41" s="31">
        <v>548</v>
      </c>
      <c r="L41" s="31">
        <v>298</v>
      </c>
      <c r="M41" s="31">
        <v>484</v>
      </c>
      <c r="N41" s="31">
        <v>3258</v>
      </c>
      <c r="O41" s="31">
        <v>44</v>
      </c>
      <c r="P41" s="31">
        <v>44</v>
      </c>
      <c r="Q41" s="31">
        <v>61</v>
      </c>
      <c r="R41" s="26">
        <f t="shared" si="0"/>
        <v>11056</v>
      </c>
    </row>
    <row r="42" spans="1:18" ht="21" customHeight="1" x14ac:dyDescent="0.2">
      <c r="A42" s="29" t="s">
        <v>48</v>
      </c>
      <c r="B42" s="31">
        <v>3298</v>
      </c>
      <c r="C42" s="31">
        <v>38</v>
      </c>
      <c r="D42" s="31">
        <v>50</v>
      </c>
      <c r="E42" s="31">
        <v>332</v>
      </c>
      <c r="F42" s="31">
        <v>4039</v>
      </c>
      <c r="G42" s="31">
        <v>483</v>
      </c>
      <c r="H42" s="31">
        <v>30</v>
      </c>
      <c r="I42" s="31">
        <v>25</v>
      </c>
      <c r="J42" s="31">
        <v>472</v>
      </c>
      <c r="K42" s="31">
        <v>740</v>
      </c>
      <c r="L42" s="31">
        <v>405</v>
      </c>
      <c r="M42" s="31">
        <v>514.76800000000003</v>
      </c>
      <c r="N42" s="31">
        <v>4145</v>
      </c>
      <c r="O42" s="31">
        <v>40</v>
      </c>
      <c r="P42" s="31">
        <v>66</v>
      </c>
      <c r="Q42" s="31">
        <v>67.230999999999995</v>
      </c>
      <c r="R42" s="26">
        <f t="shared" si="0"/>
        <v>14744.999</v>
      </c>
    </row>
    <row r="43" spans="1:18" ht="21" customHeight="1" x14ac:dyDescent="0.2">
      <c r="A43" s="29" t="s">
        <v>49</v>
      </c>
      <c r="B43" s="31">
        <v>4689</v>
      </c>
      <c r="C43" s="31">
        <v>39</v>
      </c>
      <c r="D43" s="31">
        <v>94</v>
      </c>
      <c r="E43" s="31">
        <v>319</v>
      </c>
      <c r="F43" s="31">
        <v>2959</v>
      </c>
      <c r="G43" s="31">
        <v>839</v>
      </c>
      <c r="H43" s="31">
        <v>58</v>
      </c>
      <c r="I43" s="31">
        <v>46</v>
      </c>
      <c r="J43" s="31">
        <v>710</v>
      </c>
      <c r="K43" s="31">
        <v>1268</v>
      </c>
      <c r="L43" s="31">
        <v>579</v>
      </c>
      <c r="M43" s="31">
        <v>489</v>
      </c>
      <c r="N43" s="31">
        <v>7608</v>
      </c>
      <c r="O43" s="31">
        <v>89</v>
      </c>
      <c r="P43" s="31">
        <v>121</v>
      </c>
      <c r="Q43" s="31">
        <v>115</v>
      </c>
      <c r="R43" s="26">
        <f t="shared" si="0"/>
        <v>20022</v>
      </c>
    </row>
    <row r="44" spans="1:18" ht="21" customHeight="1" x14ac:dyDescent="0.2">
      <c r="A44" s="29" t="s">
        <v>50</v>
      </c>
      <c r="B44" s="31">
        <v>3912</v>
      </c>
      <c r="C44" s="31">
        <v>22</v>
      </c>
      <c r="D44" s="31">
        <v>50</v>
      </c>
      <c r="E44" s="31">
        <v>208</v>
      </c>
      <c r="F44" s="31">
        <v>1922</v>
      </c>
      <c r="G44" s="31">
        <v>535</v>
      </c>
      <c r="H44" s="31">
        <v>27</v>
      </c>
      <c r="I44" s="31">
        <v>25</v>
      </c>
      <c r="J44" s="31">
        <v>372</v>
      </c>
      <c r="K44" s="31">
        <v>844</v>
      </c>
      <c r="L44" s="31">
        <v>363</v>
      </c>
      <c r="M44" s="31">
        <v>372.80099999999999</v>
      </c>
      <c r="N44" s="31">
        <v>5457</v>
      </c>
      <c r="O44" s="31">
        <v>59</v>
      </c>
      <c r="P44" s="31">
        <v>45</v>
      </c>
      <c r="Q44" s="31">
        <v>92.197999999999993</v>
      </c>
      <c r="R44" s="26">
        <f t="shared" si="0"/>
        <v>14305.999</v>
      </c>
    </row>
    <row r="45" spans="1:18" ht="21" customHeight="1" x14ac:dyDescent="0.2">
      <c r="A45" s="29" t="s">
        <v>51</v>
      </c>
      <c r="B45" s="31">
        <v>9132</v>
      </c>
      <c r="C45" s="31">
        <v>92</v>
      </c>
      <c r="D45" s="31">
        <v>154</v>
      </c>
      <c r="E45" s="31">
        <v>603</v>
      </c>
      <c r="F45" s="31">
        <v>6744</v>
      </c>
      <c r="G45" s="31">
        <v>2380</v>
      </c>
      <c r="H45" s="31">
        <v>115</v>
      </c>
      <c r="I45" s="31">
        <v>56</v>
      </c>
      <c r="J45" s="31">
        <v>2901</v>
      </c>
      <c r="K45" s="31">
        <v>3240</v>
      </c>
      <c r="L45" s="31">
        <v>1839</v>
      </c>
      <c r="M45" s="31">
        <v>1730.873</v>
      </c>
      <c r="N45" s="31">
        <v>12420</v>
      </c>
      <c r="O45" s="31">
        <v>131</v>
      </c>
      <c r="P45" s="31">
        <v>186</v>
      </c>
      <c r="Q45" s="31">
        <v>251.126</v>
      </c>
      <c r="R45" s="26">
        <f t="shared" si="0"/>
        <v>41974.998999999996</v>
      </c>
    </row>
    <row r="46" spans="1:18" ht="21" customHeight="1" x14ac:dyDescent="0.2">
      <c r="A46" s="29" t="s">
        <v>52</v>
      </c>
      <c r="B46" s="31">
        <v>3806</v>
      </c>
      <c r="C46" s="31">
        <v>30</v>
      </c>
      <c r="D46" s="31">
        <v>83</v>
      </c>
      <c r="E46" s="31">
        <v>338</v>
      </c>
      <c r="F46" s="31">
        <v>3594</v>
      </c>
      <c r="G46" s="31">
        <v>1390</v>
      </c>
      <c r="H46" s="31">
        <v>71</v>
      </c>
      <c r="I46" s="31">
        <v>28</v>
      </c>
      <c r="J46" s="31">
        <v>888</v>
      </c>
      <c r="K46" s="31">
        <v>1564</v>
      </c>
      <c r="L46" s="31">
        <v>765</v>
      </c>
      <c r="M46" s="31">
        <v>930</v>
      </c>
      <c r="N46" s="31">
        <v>5503</v>
      </c>
      <c r="O46" s="31">
        <v>56</v>
      </c>
      <c r="P46" s="31">
        <v>105</v>
      </c>
      <c r="Q46" s="31">
        <v>117</v>
      </c>
      <c r="R46" s="26">
        <f t="shared" si="0"/>
        <v>19268</v>
      </c>
    </row>
    <row r="47" spans="1:18" ht="21" customHeight="1" x14ac:dyDescent="0.2">
      <c r="A47" s="29" t="s">
        <v>53</v>
      </c>
      <c r="B47" s="31">
        <v>2875</v>
      </c>
      <c r="C47" s="31">
        <v>30</v>
      </c>
      <c r="D47" s="31">
        <v>47</v>
      </c>
      <c r="E47" s="31">
        <v>184</v>
      </c>
      <c r="F47" s="31">
        <v>3681</v>
      </c>
      <c r="G47" s="31">
        <v>613</v>
      </c>
      <c r="H47" s="31">
        <v>74</v>
      </c>
      <c r="I47" s="31">
        <v>30</v>
      </c>
      <c r="J47" s="31">
        <v>541</v>
      </c>
      <c r="K47" s="31">
        <v>1172</v>
      </c>
      <c r="L47" s="31">
        <v>501</v>
      </c>
      <c r="M47" s="31">
        <v>532.87</v>
      </c>
      <c r="N47" s="31">
        <v>3539</v>
      </c>
      <c r="O47" s="31">
        <v>70</v>
      </c>
      <c r="P47" s="31">
        <v>67</v>
      </c>
      <c r="Q47" s="31">
        <v>79.129000000000005</v>
      </c>
      <c r="R47" s="26">
        <f t="shared" si="0"/>
        <v>14035.999000000002</v>
      </c>
    </row>
    <row r="48" spans="1:18" ht="21" customHeight="1" x14ac:dyDescent="0.2">
      <c r="A48" s="29" t="s">
        <v>54</v>
      </c>
      <c r="B48" s="31">
        <v>2823</v>
      </c>
      <c r="C48" s="31">
        <v>49</v>
      </c>
      <c r="D48" s="31">
        <v>76</v>
      </c>
      <c r="E48" s="31">
        <v>209</v>
      </c>
      <c r="F48" s="31">
        <v>2223</v>
      </c>
      <c r="G48" s="31">
        <v>785</v>
      </c>
      <c r="H48" s="31">
        <v>56</v>
      </c>
      <c r="I48" s="31">
        <v>19</v>
      </c>
      <c r="J48" s="31">
        <v>525</v>
      </c>
      <c r="K48" s="31">
        <v>1121</v>
      </c>
      <c r="L48" s="31">
        <v>484</v>
      </c>
      <c r="M48" s="31">
        <v>484</v>
      </c>
      <c r="N48" s="31">
        <v>3503</v>
      </c>
      <c r="O48" s="31">
        <v>48</v>
      </c>
      <c r="P48" s="31">
        <v>52</v>
      </c>
      <c r="Q48" s="31">
        <v>82</v>
      </c>
      <c r="R48" s="26">
        <f t="shared" si="0"/>
        <v>12539</v>
      </c>
    </row>
    <row r="49" spans="1:18" ht="21" customHeight="1" x14ac:dyDescent="0.2">
      <c r="A49" s="29" t="s">
        <v>55</v>
      </c>
      <c r="B49" s="31">
        <v>3492</v>
      </c>
      <c r="C49" s="31">
        <v>47</v>
      </c>
      <c r="D49" s="31">
        <v>127</v>
      </c>
      <c r="E49" s="31">
        <v>229</v>
      </c>
      <c r="F49" s="31">
        <v>3268</v>
      </c>
      <c r="G49" s="31">
        <v>1045</v>
      </c>
      <c r="H49" s="31">
        <v>62</v>
      </c>
      <c r="I49" s="31">
        <v>25</v>
      </c>
      <c r="J49" s="31">
        <v>728</v>
      </c>
      <c r="K49" s="31">
        <v>1760</v>
      </c>
      <c r="L49" s="31">
        <v>612</v>
      </c>
      <c r="M49" s="31">
        <v>593</v>
      </c>
      <c r="N49" s="31">
        <v>4543</v>
      </c>
      <c r="O49" s="31">
        <v>60</v>
      </c>
      <c r="P49" s="31">
        <v>76</v>
      </c>
      <c r="Q49" s="31">
        <v>142</v>
      </c>
      <c r="R49" s="26">
        <f t="shared" si="0"/>
        <v>16809</v>
      </c>
    </row>
    <row r="50" spans="1:18" ht="21" customHeight="1" x14ac:dyDescent="0.2">
      <c r="A50" s="29" t="s">
        <v>56</v>
      </c>
      <c r="B50" s="31">
        <v>1907</v>
      </c>
      <c r="C50" s="31">
        <v>16</v>
      </c>
      <c r="D50" s="31">
        <v>54</v>
      </c>
      <c r="E50" s="31">
        <v>147</v>
      </c>
      <c r="F50" s="31">
        <v>2319</v>
      </c>
      <c r="G50" s="31">
        <v>513</v>
      </c>
      <c r="H50" s="31">
        <v>32</v>
      </c>
      <c r="I50" s="31">
        <v>13</v>
      </c>
      <c r="J50" s="31">
        <v>420</v>
      </c>
      <c r="K50" s="31">
        <v>885</v>
      </c>
      <c r="L50" s="31">
        <v>307</v>
      </c>
      <c r="M50" s="31">
        <v>339.60300000000001</v>
      </c>
      <c r="N50" s="31">
        <v>2593</v>
      </c>
      <c r="O50" s="31">
        <v>33</v>
      </c>
      <c r="P50" s="31">
        <v>42</v>
      </c>
      <c r="Q50" s="31">
        <v>62.396000000000001</v>
      </c>
      <c r="R50" s="26">
        <f t="shared" si="0"/>
        <v>9682.9989999999998</v>
      </c>
    </row>
    <row r="51" spans="1:18" ht="21" customHeight="1" x14ac:dyDescent="0.2">
      <c r="A51" s="29" t="s">
        <v>57</v>
      </c>
      <c r="B51" s="31">
        <v>2861</v>
      </c>
      <c r="C51" s="31">
        <v>33</v>
      </c>
      <c r="D51" s="31">
        <v>77</v>
      </c>
      <c r="E51" s="31">
        <v>210</v>
      </c>
      <c r="F51" s="31">
        <v>1822</v>
      </c>
      <c r="G51" s="31">
        <v>959</v>
      </c>
      <c r="H51" s="31">
        <v>44</v>
      </c>
      <c r="I51" s="31">
        <v>15</v>
      </c>
      <c r="J51" s="31">
        <v>528</v>
      </c>
      <c r="K51" s="31">
        <v>1464</v>
      </c>
      <c r="L51" s="31">
        <v>500</v>
      </c>
      <c r="M51" s="31">
        <v>472.82900000000001</v>
      </c>
      <c r="N51" s="31">
        <v>4034</v>
      </c>
      <c r="O51" s="31">
        <v>61</v>
      </c>
      <c r="P51" s="31">
        <v>49</v>
      </c>
      <c r="Q51" s="31">
        <v>97.17</v>
      </c>
      <c r="R51" s="26">
        <f t="shared" ref="R51:R77" si="1">SUM(B51:Q51)</f>
        <v>13226.999</v>
      </c>
    </row>
    <row r="52" spans="1:18" ht="21" customHeight="1" x14ac:dyDescent="0.2">
      <c r="A52" s="29" t="s">
        <v>58</v>
      </c>
      <c r="B52" s="31">
        <v>748</v>
      </c>
      <c r="C52" s="31">
        <v>11</v>
      </c>
      <c r="D52" s="31">
        <v>19</v>
      </c>
      <c r="E52" s="31">
        <v>79</v>
      </c>
      <c r="F52" s="31">
        <v>696</v>
      </c>
      <c r="G52" s="31">
        <v>175</v>
      </c>
      <c r="H52" s="31">
        <v>18</v>
      </c>
      <c r="I52" s="31">
        <v>2</v>
      </c>
      <c r="J52" s="31">
        <v>166</v>
      </c>
      <c r="K52" s="31">
        <v>309</v>
      </c>
      <c r="L52" s="31">
        <v>164</v>
      </c>
      <c r="M52" s="31">
        <v>163</v>
      </c>
      <c r="N52" s="31">
        <v>1193</v>
      </c>
      <c r="O52" s="31">
        <v>16</v>
      </c>
      <c r="P52" s="31">
        <v>20</v>
      </c>
      <c r="Q52" s="31">
        <v>26</v>
      </c>
      <c r="R52" s="26">
        <f t="shared" si="1"/>
        <v>3805</v>
      </c>
    </row>
    <row r="53" spans="1:18" ht="21" customHeight="1" x14ac:dyDescent="0.2">
      <c r="A53" s="29" t="s">
        <v>59</v>
      </c>
      <c r="B53" s="31">
        <v>3419</v>
      </c>
      <c r="C53" s="31">
        <v>45</v>
      </c>
      <c r="D53" s="31">
        <v>84</v>
      </c>
      <c r="E53" s="31">
        <v>201</v>
      </c>
      <c r="F53" s="31">
        <v>3291</v>
      </c>
      <c r="G53" s="31">
        <v>1170</v>
      </c>
      <c r="H53" s="31">
        <v>70</v>
      </c>
      <c r="I53" s="31">
        <v>23</v>
      </c>
      <c r="J53" s="31">
        <v>775</v>
      </c>
      <c r="K53" s="31">
        <v>1680</v>
      </c>
      <c r="L53" s="31">
        <v>752</v>
      </c>
      <c r="M53" s="31">
        <v>713</v>
      </c>
      <c r="N53" s="31">
        <v>5144</v>
      </c>
      <c r="O53" s="31">
        <v>58</v>
      </c>
      <c r="P53" s="31">
        <v>84</v>
      </c>
      <c r="Q53" s="31">
        <v>132</v>
      </c>
      <c r="R53" s="26">
        <f t="shared" si="1"/>
        <v>17641</v>
      </c>
    </row>
    <row r="54" spans="1:18" ht="21" customHeight="1" x14ac:dyDescent="0.2">
      <c r="A54" s="29" t="s">
        <v>60</v>
      </c>
      <c r="B54" s="31">
        <v>1116</v>
      </c>
      <c r="C54" s="31">
        <v>16</v>
      </c>
      <c r="D54" s="31">
        <v>24</v>
      </c>
      <c r="E54" s="31">
        <v>64</v>
      </c>
      <c r="F54" s="31">
        <v>1158</v>
      </c>
      <c r="G54" s="31">
        <v>358</v>
      </c>
      <c r="H54" s="31">
        <v>17</v>
      </c>
      <c r="I54" s="31">
        <v>6</v>
      </c>
      <c r="J54" s="31">
        <v>242</v>
      </c>
      <c r="K54" s="31">
        <v>302</v>
      </c>
      <c r="L54" s="31">
        <v>190</v>
      </c>
      <c r="M54" s="31">
        <v>287.85899999999998</v>
      </c>
      <c r="N54" s="31">
        <v>2039</v>
      </c>
      <c r="O54" s="31">
        <v>9</v>
      </c>
      <c r="P54" s="31">
        <v>26</v>
      </c>
      <c r="Q54" s="31">
        <v>47.14</v>
      </c>
      <c r="R54" s="26">
        <f t="shared" si="1"/>
        <v>5901.9990000000007</v>
      </c>
    </row>
    <row r="55" spans="1:18" ht="21" customHeight="1" x14ac:dyDescent="0.2">
      <c r="A55" s="29" t="s">
        <v>61</v>
      </c>
      <c r="B55" s="31">
        <v>2130</v>
      </c>
      <c r="C55" s="31">
        <v>19</v>
      </c>
      <c r="D55" s="31">
        <v>52</v>
      </c>
      <c r="E55" s="31">
        <v>154</v>
      </c>
      <c r="F55" s="31">
        <v>2465</v>
      </c>
      <c r="G55" s="31">
        <v>495</v>
      </c>
      <c r="H55" s="31">
        <v>29</v>
      </c>
      <c r="I55" s="31">
        <v>9</v>
      </c>
      <c r="J55" s="31">
        <v>463</v>
      </c>
      <c r="K55" s="31">
        <v>707</v>
      </c>
      <c r="L55" s="31">
        <v>326</v>
      </c>
      <c r="M55" s="31">
        <v>889.92600000000004</v>
      </c>
      <c r="N55" s="31">
        <v>2989</v>
      </c>
      <c r="O55" s="31">
        <v>32</v>
      </c>
      <c r="P55" s="31">
        <v>40</v>
      </c>
      <c r="Q55" s="31">
        <v>71.072999999999993</v>
      </c>
      <c r="R55" s="26">
        <f t="shared" si="1"/>
        <v>10870.999</v>
      </c>
    </row>
    <row r="56" spans="1:18" ht="21" customHeight="1" x14ac:dyDescent="0.2">
      <c r="A56" s="29" t="s">
        <v>62</v>
      </c>
      <c r="B56" s="31">
        <v>3111</v>
      </c>
      <c r="C56" s="31">
        <v>56</v>
      </c>
      <c r="D56" s="31">
        <v>93</v>
      </c>
      <c r="E56" s="31">
        <v>250</v>
      </c>
      <c r="F56" s="31">
        <v>2458</v>
      </c>
      <c r="G56" s="31">
        <v>825</v>
      </c>
      <c r="H56" s="31">
        <v>70</v>
      </c>
      <c r="I56" s="31">
        <v>24</v>
      </c>
      <c r="J56" s="31">
        <v>561</v>
      </c>
      <c r="K56" s="31">
        <v>991</v>
      </c>
      <c r="L56" s="31">
        <v>432</v>
      </c>
      <c r="M56" s="31">
        <v>810.90300000000002</v>
      </c>
      <c r="N56" s="31">
        <v>4039</v>
      </c>
      <c r="O56" s="31">
        <v>54</v>
      </c>
      <c r="P56" s="31">
        <v>52</v>
      </c>
      <c r="Q56" s="31">
        <v>87.096000000000004</v>
      </c>
      <c r="R56" s="26">
        <f t="shared" si="1"/>
        <v>13913.999</v>
      </c>
    </row>
    <row r="57" spans="1:18" ht="21" customHeight="1" x14ac:dyDescent="0.2">
      <c r="A57" s="29" t="s">
        <v>63</v>
      </c>
      <c r="B57" s="31">
        <v>1873</v>
      </c>
      <c r="C57" s="31">
        <v>17</v>
      </c>
      <c r="D57" s="31">
        <v>27</v>
      </c>
      <c r="E57" s="31">
        <v>115</v>
      </c>
      <c r="F57" s="31">
        <v>1347</v>
      </c>
      <c r="G57" s="31">
        <v>432</v>
      </c>
      <c r="H57" s="31">
        <v>47</v>
      </c>
      <c r="I57" s="31">
        <v>10</v>
      </c>
      <c r="J57" s="31">
        <v>270</v>
      </c>
      <c r="K57" s="31">
        <v>499</v>
      </c>
      <c r="L57" s="31">
        <v>247</v>
      </c>
      <c r="M57" s="31">
        <v>477.89100000000002</v>
      </c>
      <c r="N57" s="31">
        <v>2595</v>
      </c>
      <c r="O57" s="31">
        <v>28</v>
      </c>
      <c r="P57" s="31">
        <v>41</v>
      </c>
      <c r="Q57" s="31">
        <v>58.107999999999997</v>
      </c>
      <c r="R57" s="26">
        <f t="shared" si="1"/>
        <v>8083.9989999999998</v>
      </c>
    </row>
    <row r="58" spans="1:18" ht="21" customHeight="1" x14ac:dyDescent="0.2">
      <c r="A58" s="29" t="s">
        <v>64</v>
      </c>
      <c r="B58" s="31">
        <v>700</v>
      </c>
      <c r="C58" s="31">
        <v>6</v>
      </c>
      <c r="D58" s="31">
        <v>11</v>
      </c>
      <c r="E58" s="31">
        <v>73</v>
      </c>
      <c r="F58" s="31">
        <v>673</v>
      </c>
      <c r="G58" s="31">
        <v>131</v>
      </c>
      <c r="H58" s="31">
        <v>11</v>
      </c>
      <c r="I58" s="31">
        <v>9</v>
      </c>
      <c r="J58" s="31">
        <v>135</v>
      </c>
      <c r="K58" s="31">
        <v>165</v>
      </c>
      <c r="L58" s="31">
        <v>89</v>
      </c>
      <c r="M58" s="31">
        <v>242</v>
      </c>
      <c r="N58" s="31">
        <v>1025</v>
      </c>
      <c r="O58" s="31">
        <v>8</v>
      </c>
      <c r="P58" s="31">
        <v>11</v>
      </c>
      <c r="Q58" s="31">
        <v>10</v>
      </c>
      <c r="R58" s="26">
        <f t="shared" si="1"/>
        <v>3299</v>
      </c>
    </row>
    <row r="59" spans="1:18" ht="21" customHeight="1" x14ac:dyDescent="0.2">
      <c r="A59" s="29" t="s">
        <v>65</v>
      </c>
      <c r="B59" s="31">
        <v>1401</v>
      </c>
      <c r="C59" s="31">
        <v>16</v>
      </c>
      <c r="D59" s="31">
        <v>38</v>
      </c>
      <c r="E59" s="31">
        <v>107</v>
      </c>
      <c r="F59" s="31">
        <v>1443</v>
      </c>
      <c r="G59" s="31">
        <v>268</v>
      </c>
      <c r="H59" s="31">
        <v>14</v>
      </c>
      <c r="I59" s="31">
        <v>5</v>
      </c>
      <c r="J59" s="31">
        <v>263</v>
      </c>
      <c r="K59" s="31">
        <v>406</v>
      </c>
      <c r="L59" s="31">
        <v>174</v>
      </c>
      <c r="M59" s="31">
        <v>363.916</v>
      </c>
      <c r="N59" s="31">
        <v>2061</v>
      </c>
      <c r="O59" s="31">
        <v>20</v>
      </c>
      <c r="P59" s="31">
        <v>23</v>
      </c>
      <c r="Q59" s="31">
        <v>33.082999999999998</v>
      </c>
      <c r="R59" s="26">
        <f t="shared" si="1"/>
        <v>6635.9989999999998</v>
      </c>
    </row>
    <row r="60" spans="1:18" ht="21" customHeight="1" x14ac:dyDescent="0.2">
      <c r="A60" s="29" t="s">
        <v>66</v>
      </c>
      <c r="B60" s="31">
        <v>1332</v>
      </c>
      <c r="C60" s="31">
        <v>14</v>
      </c>
      <c r="D60" s="31">
        <v>31</v>
      </c>
      <c r="E60" s="31">
        <v>106</v>
      </c>
      <c r="F60" s="31">
        <v>1195</v>
      </c>
      <c r="G60" s="31">
        <v>202</v>
      </c>
      <c r="H60" s="31">
        <v>11</v>
      </c>
      <c r="I60" s="31">
        <v>11</v>
      </c>
      <c r="J60" s="31">
        <v>197</v>
      </c>
      <c r="K60" s="31">
        <v>310</v>
      </c>
      <c r="L60" s="31">
        <v>127</v>
      </c>
      <c r="M60" s="31">
        <v>261</v>
      </c>
      <c r="N60" s="31">
        <v>1683</v>
      </c>
      <c r="O60" s="31">
        <v>24</v>
      </c>
      <c r="P60" s="31">
        <v>15</v>
      </c>
      <c r="Q60" s="31">
        <v>33</v>
      </c>
      <c r="R60" s="26">
        <f t="shared" si="1"/>
        <v>5552</v>
      </c>
    </row>
    <row r="61" spans="1:18" ht="21" customHeight="1" x14ac:dyDescent="0.2">
      <c r="A61" s="29" t="s">
        <v>67</v>
      </c>
      <c r="B61" s="31">
        <v>2773</v>
      </c>
      <c r="C61" s="31">
        <v>26</v>
      </c>
      <c r="D61" s="31">
        <v>60</v>
      </c>
      <c r="E61" s="31">
        <v>158</v>
      </c>
      <c r="F61" s="31">
        <v>1847</v>
      </c>
      <c r="G61" s="31">
        <v>666</v>
      </c>
      <c r="H61" s="31">
        <v>31</v>
      </c>
      <c r="I61" s="31">
        <v>18</v>
      </c>
      <c r="J61" s="31">
        <v>439</v>
      </c>
      <c r="K61" s="31">
        <v>697</v>
      </c>
      <c r="L61" s="31">
        <v>366</v>
      </c>
      <c r="M61" s="31">
        <v>379</v>
      </c>
      <c r="N61" s="31">
        <v>3951</v>
      </c>
      <c r="O61" s="31">
        <v>69</v>
      </c>
      <c r="P61" s="31">
        <v>66</v>
      </c>
      <c r="Q61" s="31">
        <v>86</v>
      </c>
      <c r="R61" s="26">
        <f t="shared" si="1"/>
        <v>11632</v>
      </c>
    </row>
    <row r="62" spans="1:18" ht="21" customHeight="1" x14ac:dyDescent="0.2">
      <c r="A62" s="29" t="s">
        <v>68</v>
      </c>
      <c r="B62" s="31">
        <v>217</v>
      </c>
      <c r="C62" s="31">
        <v>4</v>
      </c>
      <c r="D62" s="31">
        <v>1</v>
      </c>
      <c r="E62" s="31">
        <v>6</v>
      </c>
      <c r="F62" s="31">
        <v>122</v>
      </c>
      <c r="G62" s="31">
        <v>28</v>
      </c>
      <c r="H62" s="31">
        <v>0</v>
      </c>
      <c r="I62" s="31">
        <v>2</v>
      </c>
      <c r="J62" s="31">
        <v>26</v>
      </c>
      <c r="K62" s="31">
        <v>50</v>
      </c>
      <c r="L62" s="31">
        <v>28</v>
      </c>
      <c r="M62" s="31">
        <v>18</v>
      </c>
      <c r="N62" s="31">
        <v>467</v>
      </c>
      <c r="O62" s="31">
        <v>6</v>
      </c>
      <c r="P62" s="31">
        <v>5</v>
      </c>
      <c r="Q62" s="31">
        <v>2</v>
      </c>
      <c r="R62" s="26">
        <f t="shared" si="1"/>
        <v>982</v>
      </c>
    </row>
    <row r="63" spans="1:18" ht="21" customHeight="1" x14ac:dyDescent="0.2">
      <c r="A63" s="29" t="s">
        <v>69</v>
      </c>
      <c r="B63" s="31">
        <v>1447</v>
      </c>
      <c r="C63" s="31">
        <v>6</v>
      </c>
      <c r="D63" s="31">
        <v>43</v>
      </c>
      <c r="E63" s="31">
        <v>78</v>
      </c>
      <c r="F63" s="31">
        <v>808</v>
      </c>
      <c r="G63" s="31">
        <v>318</v>
      </c>
      <c r="H63" s="31">
        <v>22</v>
      </c>
      <c r="I63" s="31">
        <v>35</v>
      </c>
      <c r="J63" s="31">
        <v>219</v>
      </c>
      <c r="K63" s="31">
        <v>378</v>
      </c>
      <c r="L63" s="31">
        <v>216</v>
      </c>
      <c r="M63" s="31">
        <v>188</v>
      </c>
      <c r="N63" s="31">
        <v>2099</v>
      </c>
      <c r="O63" s="31">
        <v>56</v>
      </c>
      <c r="P63" s="31">
        <v>30</v>
      </c>
      <c r="Q63" s="31">
        <v>36</v>
      </c>
      <c r="R63" s="26">
        <f t="shared" si="1"/>
        <v>5979</v>
      </c>
    </row>
    <row r="64" spans="1:18" ht="21" customHeight="1" x14ac:dyDescent="0.2">
      <c r="A64" s="29" t="s">
        <v>70</v>
      </c>
      <c r="B64" s="31">
        <v>1240</v>
      </c>
      <c r="C64" s="31">
        <v>5</v>
      </c>
      <c r="D64" s="31">
        <v>19</v>
      </c>
      <c r="E64" s="31">
        <v>60</v>
      </c>
      <c r="F64" s="31">
        <v>901</v>
      </c>
      <c r="G64" s="31">
        <v>225</v>
      </c>
      <c r="H64" s="31">
        <v>12</v>
      </c>
      <c r="I64" s="31">
        <v>15</v>
      </c>
      <c r="J64" s="31">
        <v>143</v>
      </c>
      <c r="K64" s="31">
        <v>463</v>
      </c>
      <c r="L64" s="31">
        <v>170</v>
      </c>
      <c r="M64" s="31">
        <v>129</v>
      </c>
      <c r="N64" s="31">
        <v>1680</v>
      </c>
      <c r="O64" s="31">
        <v>80</v>
      </c>
      <c r="P64" s="31">
        <v>22</v>
      </c>
      <c r="Q64" s="31">
        <v>30</v>
      </c>
      <c r="R64" s="26">
        <f t="shared" si="1"/>
        <v>5194</v>
      </c>
    </row>
    <row r="65" spans="1:18" ht="21" customHeight="1" x14ac:dyDescent="0.2">
      <c r="A65" s="29" t="s">
        <v>71</v>
      </c>
      <c r="B65" s="31">
        <v>1902</v>
      </c>
      <c r="C65" s="31">
        <v>16</v>
      </c>
      <c r="D65" s="31">
        <v>40</v>
      </c>
      <c r="E65" s="31">
        <v>79</v>
      </c>
      <c r="F65" s="31">
        <v>1181</v>
      </c>
      <c r="G65" s="31">
        <v>354</v>
      </c>
      <c r="H65" s="31">
        <v>12</v>
      </c>
      <c r="I65" s="31">
        <v>24</v>
      </c>
      <c r="J65" s="31">
        <v>251</v>
      </c>
      <c r="K65" s="31">
        <v>444</v>
      </c>
      <c r="L65" s="31">
        <v>207</v>
      </c>
      <c r="M65" s="31">
        <v>223</v>
      </c>
      <c r="N65" s="31">
        <v>2659</v>
      </c>
      <c r="O65" s="31">
        <v>70</v>
      </c>
      <c r="P65" s="31">
        <v>27</v>
      </c>
      <c r="Q65" s="31">
        <v>38</v>
      </c>
      <c r="R65" s="26">
        <f t="shared" si="1"/>
        <v>7527</v>
      </c>
    </row>
    <row r="66" spans="1:18" ht="21" customHeight="1" x14ac:dyDescent="0.2">
      <c r="A66" s="29" t="s">
        <v>72</v>
      </c>
      <c r="B66" s="31">
        <v>956</v>
      </c>
      <c r="C66" s="31">
        <v>7</v>
      </c>
      <c r="D66" s="31">
        <v>11</v>
      </c>
      <c r="E66" s="31">
        <v>129</v>
      </c>
      <c r="F66" s="31">
        <v>1127</v>
      </c>
      <c r="G66" s="31">
        <v>163</v>
      </c>
      <c r="H66" s="31">
        <v>9</v>
      </c>
      <c r="I66" s="31">
        <v>8</v>
      </c>
      <c r="J66" s="31">
        <v>157</v>
      </c>
      <c r="K66" s="31">
        <v>251</v>
      </c>
      <c r="L66" s="31">
        <v>109</v>
      </c>
      <c r="M66" s="31">
        <v>241</v>
      </c>
      <c r="N66" s="31">
        <v>1259</v>
      </c>
      <c r="O66" s="31">
        <v>50</v>
      </c>
      <c r="P66" s="31">
        <v>19</v>
      </c>
      <c r="Q66" s="31">
        <v>14</v>
      </c>
      <c r="R66" s="26">
        <f t="shared" si="1"/>
        <v>4510</v>
      </c>
    </row>
    <row r="67" spans="1:18" ht="21" customHeight="1" x14ac:dyDescent="0.2">
      <c r="A67" s="29" t="s">
        <v>73</v>
      </c>
      <c r="B67" s="31">
        <v>912</v>
      </c>
      <c r="C67" s="31">
        <v>12</v>
      </c>
      <c r="D67" s="31">
        <v>13</v>
      </c>
      <c r="E67" s="31">
        <v>95</v>
      </c>
      <c r="F67" s="31">
        <v>951</v>
      </c>
      <c r="G67" s="31">
        <v>103</v>
      </c>
      <c r="H67" s="31">
        <v>5</v>
      </c>
      <c r="I67" s="31">
        <v>3</v>
      </c>
      <c r="J67" s="31">
        <v>109</v>
      </c>
      <c r="K67" s="31">
        <v>182</v>
      </c>
      <c r="L67" s="31">
        <v>83</v>
      </c>
      <c r="M67" s="31">
        <v>218</v>
      </c>
      <c r="N67" s="31">
        <v>1376</v>
      </c>
      <c r="O67" s="31">
        <v>72</v>
      </c>
      <c r="P67" s="31">
        <v>15</v>
      </c>
      <c r="Q67" s="31">
        <v>19</v>
      </c>
      <c r="R67" s="26">
        <f t="shared" si="1"/>
        <v>4168</v>
      </c>
    </row>
    <row r="68" spans="1:18" ht="21" customHeight="1" x14ac:dyDescent="0.2">
      <c r="A68" s="29" t="s">
        <v>74</v>
      </c>
      <c r="B68" s="31">
        <v>679</v>
      </c>
      <c r="C68" s="31">
        <v>3</v>
      </c>
      <c r="D68" s="31">
        <v>15</v>
      </c>
      <c r="E68" s="31">
        <v>114</v>
      </c>
      <c r="F68" s="31">
        <v>1096</v>
      </c>
      <c r="G68" s="31">
        <v>131</v>
      </c>
      <c r="H68" s="31">
        <v>7</v>
      </c>
      <c r="I68" s="31">
        <v>9</v>
      </c>
      <c r="J68" s="31">
        <v>145</v>
      </c>
      <c r="K68" s="31">
        <v>169</v>
      </c>
      <c r="L68" s="31">
        <v>104</v>
      </c>
      <c r="M68" s="31">
        <v>161</v>
      </c>
      <c r="N68" s="31">
        <v>862</v>
      </c>
      <c r="O68" s="31">
        <v>7</v>
      </c>
      <c r="P68" s="31">
        <v>14</v>
      </c>
      <c r="Q68" s="31">
        <v>18</v>
      </c>
      <c r="R68" s="26">
        <f t="shared" si="1"/>
        <v>3534</v>
      </c>
    </row>
    <row r="69" spans="1:18" ht="21" customHeight="1" x14ac:dyDescent="0.2">
      <c r="A69" s="29" t="s">
        <v>75</v>
      </c>
      <c r="B69" s="31">
        <v>1153</v>
      </c>
      <c r="C69" s="31">
        <v>3</v>
      </c>
      <c r="D69" s="31">
        <v>25</v>
      </c>
      <c r="E69" s="31">
        <v>150</v>
      </c>
      <c r="F69" s="31">
        <v>2132</v>
      </c>
      <c r="G69" s="31">
        <v>171</v>
      </c>
      <c r="H69" s="31">
        <v>13</v>
      </c>
      <c r="I69" s="31">
        <v>3</v>
      </c>
      <c r="J69" s="31">
        <v>197</v>
      </c>
      <c r="K69" s="31">
        <v>270</v>
      </c>
      <c r="L69" s="31">
        <v>127</v>
      </c>
      <c r="M69" s="31">
        <v>337.92</v>
      </c>
      <c r="N69" s="31">
        <v>1333</v>
      </c>
      <c r="O69" s="31">
        <v>22</v>
      </c>
      <c r="P69" s="31">
        <v>24</v>
      </c>
      <c r="Q69" s="31">
        <v>29.079000000000001</v>
      </c>
      <c r="R69" s="26">
        <f t="shared" si="1"/>
        <v>5989.9989999999998</v>
      </c>
    </row>
    <row r="70" spans="1:18" ht="21" customHeight="1" x14ac:dyDescent="0.2">
      <c r="A70" s="29" t="s">
        <v>76</v>
      </c>
      <c r="B70" s="31">
        <v>383</v>
      </c>
      <c r="C70" s="31">
        <v>5</v>
      </c>
      <c r="D70" s="31">
        <v>18</v>
      </c>
      <c r="E70" s="31">
        <v>56</v>
      </c>
      <c r="F70" s="31">
        <v>625</v>
      </c>
      <c r="G70" s="31">
        <v>71</v>
      </c>
      <c r="H70" s="31">
        <v>7</v>
      </c>
      <c r="I70" s="31">
        <v>5</v>
      </c>
      <c r="J70" s="31">
        <v>91</v>
      </c>
      <c r="K70" s="31">
        <v>73</v>
      </c>
      <c r="L70" s="31">
        <v>55</v>
      </c>
      <c r="M70" s="31">
        <v>60</v>
      </c>
      <c r="N70" s="31">
        <v>549</v>
      </c>
      <c r="O70" s="31">
        <v>6</v>
      </c>
      <c r="P70" s="31">
        <v>5</v>
      </c>
      <c r="Q70" s="31">
        <v>7</v>
      </c>
      <c r="R70" s="26">
        <f t="shared" si="1"/>
        <v>2016</v>
      </c>
    </row>
    <row r="71" spans="1:18" ht="21" customHeight="1" x14ac:dyDescent="0.2">
      <c r="A71" s="29" t="s">
        <v>77</v>
      </c>
      <c r="B71" s="31">
        <v>332</v>
      </c>
      <c r="C71" s="31">
        <v>2</v>
      </c>
      <c r="D71" s="31">
        <v>5</v>
      </c>
      <c r="E71" s="31">
        <v>56</v>
      </c>
      <c r="F71" s="31">
        <v>280</v>
      </c>
      <c r="G71" s="31">
        <v>48</v>
      </c>
      <c r="H71" s="31">
        <v>2</v>
      </c>
      <c r="I71" s="31">
        <v>1</v>
      </c>
      <c r="J71" s="31">
        <v>52</v>
      </c>
      <c r="K71" s="31">
        <v>68</v>
      </c>
      <c r="L71" s="31">
        <v>26</v>
      </c>
      <c r="M71" s="31">
        <v>35.896999999999998</v>
      </c>
      <c r="N71" s="31">
        <v>414</v>
      </c>
      <c r="O71" s="31">
        <v>3</v>
      </c>
      <c r="P71" s="31">
        <v>9</v>
      </c>
      <c r="Q71" s="31">
        <v>4.1020000000000003</v>
      </c>
      <c r="R71" s="26">
        <f t="shared" si="1"/>
        <v>1337.999</v>
      </c>
    </row>
    <row r="72" spans="1:18" ht="21" customHeight="1" x14ac:dyDescent="0.2">
      <c r="A72" s="29" t="s">
        <v>78</v>
      </c>
      <c r="B72" s="31">
        <v>1680</v>
      </c>
      <c r="C72" s="31">
        <v>20</v>
      </c>
      <c r="D72" s="31">
        <v>42</v>
      </c>
      <c r="E72" s="31">
        <v>328</v>
      </c>
      <c r="F72" s="31">
        <v>2012</v>
      </c>
      <c r="G72" s="31">
        <v>320</v>
      </c>
      <c r="H72" s="31">
        <v>18</v>
      </c>
      <c r="I72" s="31">
        <v>9</v>
      </c>
      <c r="J72" s="31">
        <v>289</v>
      </c>
      <c r="K72" s="31">
        <v>483</v>
      </c>
      <c r="L72" s="31">
        <v>243</v>
      </c>
      <c r="M72" s="31">
        <v>436</v>
      </c>
      <c r="N72" s="31">
        <v>2187</v>
      </c>
      <c r="O72" s="31">
        <v>46</v>
      </c>
      <c r="P72" s="31">
        <v>44</v>
      </c>
      <c r="Q72" s="31">
        <v>41</v>
      </c>
      <c r="R72" s="26">
        <f t="shared" si="1"/>
        <v>8198</v>
      </c>
    </row>
    <row r="73" spans="1:18" ht="21" customHeight="1" x14ac:dyDescent="0.2">
      <c r="A73" s="29" t="s">
        <v>79</v>
      </c>
      <c r="B73" s="31">
        <v>3158</v>
      </c>
      <c r="C73" s="31">
        <v>42</v>
      </c>
      <c r="D73" s="31">
        <v>98</v>
      </c>
      <c r="E73" s="31">
        <v>219</v>
      </c>
      <c r="F73" s="31">
        <v>2396</v>
      </c>
      <c r="G73" s="31">
        <v>2343</v>
      </c>
      <c r="H73" s="31">
        <v>59</v>
      </c>
      <c r="I73" s="31">
        <v>22</v>
      </c>
      <c r="J73" s="31">
        <v>518</v>
      </c>
      <c r="K73" s="31">
        <v>922</v>
      </c>
      <c r="L73" s="31">
        <v>506</v>
      </c>
      <c r="M73" s="31">
        <v>566.84699999999998</v>
      </c>
      <c r="N73" s="31">
        <v>3775</v>
      </c>
      <c r="O73" s="31">
        <v>46</v>
      </c>
      <c r="P73" s="31">
        <v>71</v>
      </c>
      <c r="Q73" s="31">
        <v>102.152</v>
      </c>
      <c r="R73" s="26">
        <f t="shared" si="1"/>
        <v>14843.999</v>
      </c>
    </row>
    <row r="74" spans="1:18" ht="21" customHeight="1" x14ac:dyDescent="0.2">
      <c r="A74" s="29" t="s">
        <v>80</v>
      </c>
      <c r="B74" s="31">
        <v>1935</v>
      </c>
      <c r="C74" s="31">
        <v>17</v>
      </c>
      <c r="D74" s="31">
        <v>29</v>
      </c>
      <c r="E74" s="31">
        <v>148</v>
      </c>
      <c r="F74" s="31">
        <v>1471</v>
      </c>
      <c r="G74" s="31">
        <v>526</v>
      </c>
      <c r="H74" s="31">
        <v>23</v>
      </c>
      <c r="I74" s="31">
        <v>4</v>
      </c>
      <c r="J74" s="31">
        <v>220</v>
      </c>
      <c r="K74" s="31">
        <v>400</v>
      </c>
      <c r="L74" s="31">
        <v>227</v>
      </c>
      <c r="M74" s="31">
        <v>338.86799999999999</v>
      </c>
      <c r="N74" s="31">
        <v>2437</v>
      </c>
      <c r="O74" s="31">
        <v>59</v>
      </c>
      <c r="P74" s="31">
        <v>31</v>
      </c>
      <c r="Q74" s="31">
        <v>51.131</v>
      </c>
      <c r="R74" s="26">
        <f t="shared" si="1"/>
        <v>7916.9990000000007</v>
      </c>
    </row>
    <row r="75" spans="1:18" ht="21" customHeight="1" x14ac:dyDescent="0.2">
      <c r="A75" s="29" t="s">
        <v>81</v>
      </c>
      <c r="B75" s="31">
        <v>593</v>
      </c>
      <c r="C75" s="31">
        <v>8</v>
      </c>
      <c r="D75" s="31">
        <v>14</v>
      </c>
      <c r="E75" s="31">
        <v>48</v>
      </c>
      <c r="F75" s="31">
        <v>605</v>
      </c>
      <c r="G75" s="31">
        <v>175</v>
      </c>
      <c r="H75" s="31">
        <v>5</v>
      </c>
      <c r="I75" s="31">
        <v>3</v>
      </c>
      <c r="J75" s="31">
        <v>86</v>
      </c>
      <c r="K75" s="31">
        <v>197</v>
      </c>
      <c r="L75" s="31">
        <v>80</v>
      </c>
      <c r="M75" s="31">
        <v>144</v>
      </c>
      <c r="N75" s="31">
        <v>811</v>
      </c>
      <c r="O75" s="31">
        <v>24</v>
      </c>
      <c r="P75" s="31">
        <v>9</v>
      </c>
      <c r="Q75" s="31">
        <v>19</v>
      </c>
      <c r="R75" s="26">
        <f t="shared" si="1"/>
        <v>2821</v>
      </c>
    </row>
    <row r="76" spans="1:18" ht="21" customHeight="1" x14ac:dyDescent="0.2">
      <c r="A76" s="29" t="s">
        <v>82</v>
      </c>
      <c r="B76" s="31">
        <v>798</v>
      </c>
      <c r="C76" s="31">
        <v>5</v>
      </c>
      <c r="D76" s="31">
        <v>7</v>
      </c>
      <c r="E76" s="31">
        <v>75</v>
      </c>
      <c r="F76" s="31">
        <v>563</v>
      </c>
      <c r="G76" s="31">
        <v>185</v>
      </c>
      <c r="H76" s="31">
        <v>11</v>
      </c>
      <c r="I76" s="31">
        <v>5</v>
      </c>
      <c r="J76" s="31">
        <v>109</v>
      </c>
      <c r="K76" s="31">
        <v>200</v>
      </c>
      <c r="L76" s="31">
        <v>102</v>
      </c>
      <c r="M76" s="31">
        <v>159</v>
      </c>
      <c r="N76" s="31">
        <v>1310</v>
      </c>
      <c r="O76" s="31">
        <v>11</v>
      </c>
      <c r="P76" s="31">
        <v>14</v>
      </c>
      <c r="Q76" s="31">
        <v>21</v>
      </c>
      <c r="R76" s="26">
        <f t="shared" si="1"/>
        <v>3575</v>
      </c>
    </row>
    <row r="77" spans="1:18" ht="21" customHeight="1" thickBot="1" x14ac:dyDescent="0.25">
      <c r="A77" s="29" t="s">
        <v>83</v>
      </c>
      <c r="B77" s="31">
        <v>1596</v>
      </c>
      <c r="C77" s="31">
        <v>17</v>
      </c>
      <c r="D77" s="31">
        <v>32</v>
      </c>
      <c r="E77" s="31">
        <v>159</v>
      </c>
      <c r="F77" s="31">
        <v>1101</v>
      </c>
      <c r="G77" s="31">
        <v>478</v>
      </c>
      <c r="H77" s="31">
        <v>57</v>
      </c>
      <c r="I77" s="31">
        <v>7</v>
      </c>
      <c r="J77" s="31">
        <v>206</v>
      </c>
      <c r="K77" s="31">
        <v>432</v>
      </c>
      <c r="L77" s="31">
        <v>211</v>
      </c>
      <c r="M77" s="31">
        <v>246.83600000000001</v>
      </c>
      <c r="N77" s="31">
        <v>2856</v>
      </c>
      <c r="O77" s="31">
        <v>35</v>
      </c>
      <c r="P77" s="31">
        <v>47</v>
      </c>
      <c r="Q77" s="31">
        <v>48.162999999999997</v>
      </c>
      <c r="R77" s="26">
        <f t="shared" si="1"/>
        <v>7528.9989999999998</v>
      </c>
    </row>
    <row r="78" spans="1:18" ht="21" customHeight="1" thickTop="1" x14ac:dyDescent="0.2">
      <c r="A78" s="19" t="str">
        <f ca="1">A3&amp;" 合計"</f>
        <v>福岡県 合計</v>
      </c>
      <c r="B78" s="24">
        <f>SUM(B6:B77)</f>
        <v>438876</v>
      </c>
      <c r="C78" s="24">
        <f>SUM(C6:C77)</f>
        <v>4908</v>
      </c>
      <c r="D78" s="24">
        <f t="shared" ref="D78:G78" si="2">SUM(D6:D77)</f>
        <v>9309</v>
      </c>
      <c r="E78" s="24">
        <f t="shared" si="2"/>
        <v>30190</v>
      </c>
      <c r="F78" s="24">
        <f t="shared" si="2"/>
        <v>348700</v>
      </c>
      <c r="G78" s="24">
        <f t="shared" si="2"/>
        <v>133900</v>
      </c>
      <c r="H78" s="24">
        <f>SUM(H6:H77)</f>
        <v>7186</v>
      </c>
      <c r="I78" s="24">
        <f>SUM(I6:I77)</f>
        <v>3868</v>
      </c>
      <c r="J78" s="24">
        <f>SUM(J6:J77)</f>
        <v>82333</v>
      </c>
      <c r="K78" s="24">
        <f t="shared" ref="K78:P78" si="3">SUM(K6:K77)</f>
        <v>158772</v>
      </c>
      <c r="L78" s="24">
        <f t="shared" si="3"/>
        <v>72263</v>
      </c>
      <c r="M78" s="24">
        <f t="shared" si="3"/>
        <v>98746.915000000008</v>
      </c>
      <c r="N78" s="24">
        <f t="shared" si="3"/>
        <v>586217</v>
      </c>
      <c r="O78" s="24">
        <f t="shared" si="3"/>
        <v>7962</v>
      </c>
      <c r="P78" s="24">
        <f t="shared" si="3"/>
        <v>8917</v>
      </c>
      <c r="Q78" s="24">
        <f>SUM(Q6:Q77)</f>
        <v>14513.041000000005</v>
      </c>
      <c r="R78" s="24">
        <f>SUM(R6:R77)</f>
        <v>2006660.9560000019</v>
      </c>
    </row>
    <row r="79" spans="1:18" ht="21" customHeight="1" x14ac:dyDescent="0.2">
      <c r="A79" s="8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1"/>
    </row>
    <row r="80" spans="1:18" ht="21" customHeight="1" x14ac:dyDescent="0.2">
      <c r="A80" s="12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4"/>
    </row>
    <row r="81" spans="1:18" ht="21" customHeight="1" x14ac:dyDescent="0.2">
      <c r="A81" s="12"/>
      <c r="B81" s="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4"/>
    </row>
    <row r="82" spans="1:18" ht="21" customHeight="1" x14ac:dyDescent="0.2">
      <c r="A82" s="12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4"/>
    </row>
    <row r="83" spans="1:18" ht="21" customHeight="1" x14ac:dyDescent="0.2">
      <c r="A83" s="12"/>
      <c r="B83" s="6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4"/>
    </row>
    <row r="84" spans="1:18" ht="21" customHeight="1" x14ac:dyDescent="0.2">
      <c r="A84" s="12"/>
      <c r="B84" s="6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4"/>
    </row>
    <row r="85" spans="1:18" ht="21" customHeight="1" x14ac:dyDescent="0.2">
      <c r="A85" s="12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4"/>
    </row>
    <row r="86" spans="1:18" ht="21" customHeight="1" x14ac:dyDescent="0.2">
      <c r="A86" s="12"/>
      <c r="B86" s="6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</sheetData>
  <mergeCells count="2">
    <mergeCell ref="R4:R5"/>
    <mergeCell ref="B2:R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福岡県</vt:lpstr>
      <vt:lpstr>福岡県!Print_Area</vt:lpstr>
      <vt:lpstr>福岡県!Print_Titles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2022-07-29T09:04:05Z</dcterms:modified>
</cp:coreProperties>
</file>