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1"/>
  <workbookPr defaultThemeVersion="124226"/>
  <mc:AlternateContent xmlns:mc="http://schemas.openxmlformats.org/markup-compatibility/2006">
    <mc:Choice Requires="x15">
      <x15ac:absPath xmlns:x15ac="http://schemas.microsoft.com/office/spreadsheetml/2010/11/ac" url="M:\◎平成20年度以降\01　課共通\02　参議院通常選挙\第26回＜令和４年＞\（準備）二係末席\15_市区町村別得票数調\03_HP掲載用データ\42_長崎県\"/>
    </mc:Choice>
  </mc:AlternateContent>
  <xr:revisionPtr revIDLastSave="0" documentId="13_ncr:1_{DD47EFAE-7328-4932-B59D-64D0AF85653F}" xr6:coauthVersionLast="36" xr6:coauthVersionMax="36" xr10:uidLastSave="{00000000-0000-0000-0000-000000000000}"/>
  <bookViews>
    <workbookView xWindow="600" yWindow="70" windowWidth="16610" windowHeight="8050" xr2:uid="{00000000-000D-0000-FFFF-FFFF00000000}"/>
  </bookViews>
  <sheets>
    <sheet name="長崎県" sheetId="1" r:id="rId1"/>
  </sheets>
  <definedNames>
    <definedName name="_xlnm.Print_Area" localSheetId="0">長崎県!$A$1:$AT$32</definedName>
    <definedName name="_xlnm.Print_Titles" localSheetId="0">長崎県!$A:$A,長崎県!$1:$3</definedName>
  </definedNames>
  <calcPr calcId="191029" calcMode="manual"/>
</workbook>
</file>

<file path=xl/calcChain.xml><?xml version="1.0" encoding="utf-8"?>
<calcChain xmlns="http://schemas.openxmlformats.org/spreadsheetml/2006/main">
  <c r="AT32" i="1" l="1"/>
  <c r="AS32" i="1"/>
  <c r="AR32" i="1"/>
  <c r="AQ32" i="1"/>
  <c r="AP32" i="1"/>
  <c r="AO32" i="1"/>
  <c r="AK32" i="1" l="1"/>
  <c r="AJ32" i="1"/>
  <c r="AI32" i="1"/>
  <c r="AL32" i="1"/>
  <c r="AM32" i="1"/>
  <c r="AN32" i="1"/>
  <c r="AH32" i="1"/>
  <c r="AG32" i="1"/>
  <c r="AF32" i="1"/>
  <c r="AE32" i="1"/>
  <c r="AD32" i="1"/>
  <c r="AC32" i="1"/>
  <c r="AB32" i="1"/>
  <c r="AA32" i="1"/>
  <c r="Z32" i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B32" i="1"/>
  <c r="A3" i="1"/>
  <c r="A32" i="1" s="1"/>
</calcChain>
</file>

<file path=xl/sharedStrings.xml><?xml version="1.0" encoding="utf-8"?>
<sst xmlns="http://schemas.openxmlformats.org/spreadsheetml/2006/main" count="125" uniqueCount="45">
  <si>
    <t>届出番号</t>
  </si>
  <si>
    <t>政党等名</t>
  </si>
  <si>
    <t>得票総数</t>
  </si>
  <si>
    <t>政党等の</t>
  </si>
  <si>
    <t>名簿登載者の</t>
  </si>
  <si>
    <t>開票区名</t>
  </si>
  <si>
    <t>参議院議員通常選挙（比例代表）　名簿届出政党別市区町村別得票数一覧</t>
    <rPh sb="0" eb="1">
      <t>サン</t>
    </rPh>
    <rPh sb="5" eb="7">
      <t>ツウジョウ</t>
    </rPh>
    <rPh sb="10" eb="12">
      <t>ヒレイ</t>
    </rPh>
    <rPh sb="12" eb="14">
      <t>ダイヒョウ</t>
    </rPh>
    <rPh sb="16" eb="18">
      <t>メイボ</t>
    </rPh>
    <rPh sb="18" eb="20">
      <t>トドケデ</t>
    </rPh>
    <rPh sb="20" eb="22">
      <t>セイトウ</t>
    </rPh>
    <phoneticPr fontId="6"/>
  </si>
  <si>
    <t>[単位：票]</t>
  </si>
  <si>
    <t>社会民主党</t>
    <rPh sb="0" eb="2">
      <t>シャカイ</t>
    </rPh>
    <rPh sb="2" eb="5">
      <t>ミンシュトウ</t>
    </rPh>
    <phoneticPr fontId="2"/>
  </si>
  <si>
    <t>公明党</t>
    <rPh sb="0" eb="3">
      <t>コウメイトウ</t>
    </rPh>
    <phoneticPr fontId="2"/>
  </si>
  <si>
    <t>日本共産党</t>
    <rPh sb="0" eb="2">
      <t>ニホン</t>
    </rPh>
    <rPh sb="2" eb="5">
      <t>キョウサントウ</t>
    </rPh>
    <phoneticPr fontId="2"/>
  </si>
  <si>
    <t>自由民主党</t>
    <rPh sb="0" eb="2">
      <t>ジユウ</t>
    </rPh>
    <rPh sb="2" eb="5">
      <t>ミンシュトウ</t>
    </rPh>
    <phoneticPr fontId="2"/>
  </si>
  <si>
    <t>国民民主党</t>
    <rPh sb="0" eb="2">
      <t>コクミン</t>
    </rPh>
    <rPh sb="2" eb="5">
      <t>ミンシュトウ</t>
    </rPh>
    <phoneticPr fontId="2"/>
  </si>
  <si>
    <t>幸福実現党</t>
    <rPh sb="0" eb="2">
      <t>コウフク</t>
    </rPh>
    <rPh sb="2" eb="4">
      <t>ジツゲン</t>
    </rPh>
    <rPh sb="4" eb="5">
      <t>トウ</t>
    </rPh>
    <phoneticPr fontId="2"/>
  </si>
  <si>
    <t>令和4年7月10日執行</t>
    <rPh sb="0" eb="2">
      <t>レイワ</t>
    </rPh>
    <phoneticPr fontId="6"/>
  </si>
  <si>
    <t>日本維新の会</t>
    <rPh sb="0" eb="4">
      <t>ニッポンイシン</t>
    </rPh>
    <rPh sb="5" eb="6">
      <t>カイ</t>
    </rPh>
    <phoneticPr fontId="2"/>
  </si>
  <si>
    <t>れいわ新選組</t>
    <phoneticPr fontId="2"/>
  </si>
  <si>
    <t>ごぼうの党</t>
    <rPh sb="4" eb="5">
      <t>トウ</t>
    </rPh>
    <phoneticPr fontId="2"/>
  </si>
  <si>
    <t>立憲民主党</t>
    <phoneticPr fontId="2"/>
  </si>
  <si>
    <t>参政党</t>
    <rPh sb="0" eb="1">
      <t>サン</t>
    </rPh>
    <rPh sb="1" eb="3">
      <t>セイトウ</t>
    </rPh>
    <phoneticPr fontId="2"/>
  </si>
  <si>
    <t>日本第一党</t>
    <phoneticPr fontId="2"/>
  </si>
  <si>
    <t>新党くにもり</t>
    <rPh sb="0" eb="2">
      <t>シントウ</t>
    </rPh>
    <phoneticPr fontId="2"/>
  </si>
  <si>
    <t>ＮＨＫ党</t>
    <rPh sb="3" eb="4">
      <t>トウ</t>
    </rPh>
    <phoneticPr fontId="2"/>
  </si>
  <si>
    <t>維新政党・新風</t>
    <rPh sb="0" eb="2">
      <t>イシン</t>
    </rPh>
    <rPh sb="2" eb="4">
      <t>セイトウ</t>
    </rPh>
    <rPh sb="5" eb="7">
      <t>シンプウ</t>
    </rPh>
    <phoneticPr fontId="2"/>
  </si>
  <si>
    <t>長崎市</t>
  </si>
  <si>
    <t>佐世保市</t>
  </si>
  <si>
    <t>島原市</t>
  </si>
  <si>
    <t>諫早市</t>
  </si>
  <si>
    <t>大村市</t>
  </si>
  <si>
    <t>平戸市</t>
  </si>
  <si>
    <t>松浦市</t>
  </si>
  <si>
    <t>対馬市</t>
  </si>
  <si>
    <t>壱岐市</t>
  </si>
  <si>
    <t>五島市</t>
  </si>
  <si>
    <t>西海市</t>
  </si>
  <si>
    <t>雲仙市</t>
  </si>
  <si>
    <t>南島原市</t>
  </si>
  <si>
    <t>長与町</t>
  </si>
  <si>
    <t>時津町</t>
  </si>
  <si>
    <t>東彼杵町</t>
  </si>
  <si>
    <t>川棚町</t>
  </si>
  <si>
    <t>波佐見町</t>
  </si>
  <si>
    <t>小値賀町</t>
  </si>
  <si>
    <t>佐々町</t>
  </si>
  <si>
    <t>新上五島町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</si>
</sst>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00"/>
  </numFmts>
  <fonts count="15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6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b/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  <font>
      <b/>
      <sz val="11"/>
      <name val="ＭＳ ゴシック"/>
      <family val="3"/>
      <charset val="128"/>
    </font>
    <font>
      <sz val="11"/>
      <color rgb="FF0000FF"/>
      <name val="ＭＳ ゴシック"/>
      <family val="3"/>
      <charset val="128"/>
    </font>
    <font>
      <sz val="11"/>
      <color rgb="FF0000FF"/>
      <name val="ＭＳ 明朝"/>
      <family val="1"/>
      <charset val="128"/>
    </font>
    <font>
      <b/>
      <sz val="12"/>
      <color rgb="FF0000FF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 applyAlignment="1"/>
    <xf numFmtId="0" fontId="1" fillId="0" borderId="2" xfId="0" applyNumberFormat="1" applyFont="1" applyBorder="1" applyAlignment="1"/>
    <xf numFmtId="0" fontId="0" fillId="0" borderId="2" xfId="0" applyBorder="1" applyAlignment="1"/>
    <xf numFmtId="0" fontId="0" fillId="0" borderId="3" xfId="0" applyBorder="1" applyAlignment="1"/>
    <xf numFmtId="0" fontId="1" fillId="0" borderId="4" xfId="0" applyNumberFormat="1" applyFont="1" applyBorder="1" applyAlignment="1"/>
    <xf numFmtId="0" fontId="4" fillId="0" borderId="5" xfId="0" applyNumberFormat="1" applyFont="1" applyBorder="1" applyAlignment="1">
      <alignment horizontal="center" vertical="center"/>
    </xf>
    <xf numFmtId="0" fontId="0" fillId="0" borderId="5" xfId="0" applyBorder="1" applyAlignment="1"/>
    <xf numFmtId="0" fontId="4" fillId="0" borderId="6" xfId="0" applyNumberFormat="1" applyFont="1" applyBorder="1" applyAlignment="1">
      <alignment horizontal="center" vertical="center"/>
    </xf>
    <xf numFmtId="0" fontId="4" fillId="0" borderId="7" xfId="0" applyNumberFormat="1" applyFont="1" applyBorder="1" applyAlignment="1">
      <alignment horizontal="center" vertical="center"/>
    </xf>
    <xf numFmtId="0" fontId="4" fillId="0" borderId="4" xfId="0" applyNumberFormat="1" applyFont="1" applyBorder="1" applyAlignment="1">
      <alignment horizontal="center" vertical="center"/>
    </xf>
    <xf numFmtId="0" fontId="0" fillId="0" borderId="6" xfId="0" applyBorder="1" applyAlignment="1"/>
    <xf numFmtId="58" fontId="5" fillId="0" borderId="0" xfId="0" applyNumberFormat="1" applyFont="1" applyFill="1" applyBorder="1" applyAlignment="1">
      <alignment vertical="center"/>
    </xf>
    <xf numFmtId="58" fontId="5" fillId="0" borderId="0" xfId="0" applyNumberFormat="1" applyFont="1" applyFill="1" applyBorder="1" applyAlignment="1">
      <alignment horizontal="right"/>
    </xf>
    <xf numFmtId="32" fontId="5" fillId="0" borderId="0" xfId="0" applyNumberFormat="1" applyFont="1" applyFill="1" applyBorder="1" applyAlignment="1"/>
    <xf numFmtId="0" fontId="1" fillId="0" borderId="0" xfId="0" applyFont="1" applyFill="1" applyAlignment="1">
      <alignment vertical="center"/>
    </xf>
    <xf numFmtId="0" fontId="5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right"/>
    </xf>
    <xf numFmtId="0" fontId="7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right"/>
    </xf>
    <xf numFmtId="0" fontId="8" fillId="0" borderId="0" xfId="0" applyFont="1" applyFill="1" applyAlignment="1">
      <alignment horizontal="right"/>
    </xf>
    <xf numFmtId="0" fontId="1" fillId="0" borderId="0" xfId="0" applyFont="1" applyFill="1" applyAlignment="1">
      <alignment horizontal="right"/>
    </xf>
    <xf numFmtId="176" fontId="10" fillId="0" borderId="7" xfId="0" applyNumberFormat="1" applyFont="1" applyBorder="1" applyAlignment="1">
      <alignment horizontal="right" vertical="center"/>
    </xf>
    <xf numFmtId="176" fontId="10" fillId="0" borderId="4" xfId="0" applyNumberFormat="1" applyFont="1" applyBorder="1" applyAlignment="1">
      <alignment horizontal="right" vertical="center"/>
    </xf>
    <xf numFmtId="0" fontId="0" fillId="0" borderId="1" xfId="0" applyNumberFormat="1" applyFont="1" applyBorder="1" applyAlignment="1">
      <alignment horizontal="center" vertical="center"/>
    </xf>
    <xf numFmtId="176" fontId="0" fillId="0" borderId="0" xfId="0" applyNumberFormat="1"/>
    <xf numFmtId="0" fontId="0" fillId="0" borderId="0" xfId="0" applyBorder="1"/>
    <xf numFmtId="0" fontId="12" fillId="0" borderId="8" xfId="0" applyFont="1" applyFill="1" applyBorder="1" applyAlignment="1">
      <alignment horizontal="distributed" vertical="center"/>
    </xf>
    <xf numFmtId="176" fontId="13" fillId="0" borderId="9" xfId="0" applyNumberFormat="1" applyFont="1" applyBorder="1" applyAlignment="1">
      <alignment horizontal="right" vertical="center"/>
    </xf>
    <xf numFmtId="176" fontId="13" fillId="0" borderId="10" xfId="0" applyNumberFormat="1" applyFont="1" applyBorder="1" applyAlignment="1">
      <alignment horizontal="right" vertical="center"/>
    </xf>
    <xf numFmtId="176" fontId="10" fillId="0" borderId="14" xfId="0" applyNumberFormat="1" applyFont="1" applyBorder="1" applyAlignment="1">
      <alignment horizontal="right" vertical="center"/>
    </xf>
    <xf numFmtId="176" fontId="10" fillId="0" borderId="15" xfId="0" applyNumberFormat="1" applyFont="1" applyBorder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14" fillId="0" borderId="0" xfId="0" applyFont="1" applyFill="1" applyAlignment="1">
      <alignment horizontal="distributed"/>
    </xf>
    <xf numFmtId="0" fontId="1" fillId="0" borderId="0" xfId="0" applyFont="1" applyFill="1" applyAlignment="1"/>
    <xf numFmtId="0" fontId="11" fillId="0" borderId="0" xfId="0" applyFont="1" applyFill="1" applyAlignment="1">
      <alignment horizontal="right"/>
    </xf>
    <xf numFmtId="0" fontId="0" fillId="0" borderId="16" xfId="0" applyNumberFormat="1" applyFont="1" applyBorder="1" applyAlignment="1">
      <alignment horizontal="right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0" fillId="0" borderId="17" xfId="0" applyNumberFormat="1" applyFont="1" applyBorder="1" applyAlignment="1">
      <alignment horizontal="center" vertical="center" shrinkToFit="1"/>
    </xf>
    <xf numFmtId="0" fontId="0" fillId="0" borderId="0" xfId="0" applyNumberFormat="1" applyFont="1" applyBorder="1" applyAlignment="1">
      <alignment horizontal="center" vertical="center" shrinkToFit="1"/>
    </xf>
    <xf numFmtId="0" fontId="0" fillId="0" borderId="5" xfId="0" applyNumberFormat="1" applyFont="1" applyBorder="1" applyAlignment="1">
      <alignment horizontal="center" vertical="center" shrinkToFit="1"/>
    </xf>
    <xf numFmtId="0" fontId="0" fillId="0" borderId="18" xfId="0" applyNumberFormat="1" applyFont="1" applyBorder="1" applyAlignment="1">
      <alignment horizontal="right" vertical="center"/>
    </xf>
    <xf numFmtId="0" fontId="0" fillId="0" borderId="18" xfId="0" applyNumberFormat="1" applyFont="1" applyBorder="1" applyAlignment="1">
      <alignment horizontal="left" vertical="center"/>
    </xf>
    <xf numFmtId="0" fontId="0" fillId="0" borderId="12" xfId="0" applyNumberFormat="1" applyFont="1" applyBorder="1" applyAlignment="1">
      <alignment horizontal="left"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5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10583</xdr:colOff>
      <xdr:row>3</xdr:row>
      <xdr:rowOff>21167</xdr:rowOff>
    </xdr:from>
    <xdr:to>
      <xdr:col>1</xdr:col>
      <xdr:colOff>7620</xdr:colOff>
      <xdr:row>9</xdr:row>
      <xdr:rowOff>144780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10583" y="935567"/>
          <a:ext cx="1597237" cy="1038013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33"/>
  <sheetViews>
    <sheetView tabSelected="1" view="pageBreakPreview" topLeftCell="AJ1" zoomScaleNormal="90" zoomScaleSheetLayoutView="100" workbookViewId="0">
      <pane ySplit="10" topLeftCell="A23" activePane="bottomLeft" state="frozen"/>
      <selection pane="bottomLeft" activeCell="B11" sqref="B11:AT31"/>
    </sheetView>
  </sheetViews>
  <sheetFormatPr defaultRowHeight="15" customHeight="1" x14ac:dyDescent="0.2"/>
  <cols>
    <col min="1" max="1" width="23.36328125" customWidth="1"/>
    <col min="2" max="46" width="16.6328125" customWidth="1"/>
  </cols>
  <sheetData>
    <row r="1" spans="1:46" s="15" customFormat="1" ht="24" customHeight="1" x14ac:dyDescent="0.2">
      <c r="A1" s="12" t="s">
        <v>14</v>
      </c>
      <c r="B1" s="13"/>
      <c r="C1" s="13"/>
      <c r="D1" s="13"/>
      <c r="E1" s="13"/>
      <c r="F1" s="13"/>
      <c r="G1" s="13"/>
      <c r="H1" s="14"/>
      <c r="J1" s="16"/>
      <c r="K1" s="13"/>
      <c r="L1" s="13"/>
      <c r="M1" s="13"/>
      <c r="N1" s="13"/>
      <c r="O1" s="13"/>
      <c r="P1" s="13"/>
      <c r="Q1" s="14"/>
      <c r="S1" s="16"/>
      <c r="T1" s="13"/>
      <c r="U1" s="13"/>
      <c r="V1" s="13"/>
      <c r="W1" s="13"/>
      <c r="X1" s="13"/>
      <c r="Y1" s="13"/>
      <c r="Z1" s="14"/>
      <c r="AB1" s="16"/>
      <c r="AC1" s="13"/>
      <c r="AD1" s="13"/>
      <c r="AE1" s="13"/>
      <c r="AF1" s="13"/>
      <c r="AG1" s="13"/>
      <c r="AH1" s="13"/>
      <c r="AI1" s="14"/>
      <c r="AK1" s="16"/>
      <c r="AL1" s="14"/>
      <c r="AN1" s="16"/>
      <c r="AO1" s="17"/>
    </row>
    <row r="2" spans="1:46" s="15" customFormat="1" ht="24" customHeight="1" x14ac:dyDescent="0.2">
      <c r="A2" s="32"/>
      <c r="B2" s="32"/>
      <c r="C2" s="32" t="s">
        <v>6</v>
      </c>
      <c r="D2" s="32"/>
      <c r="E2" s="32"/>
      <c r="F2" s="32"/>
      <c r="G2" s="32"/>
      <c r="H2" s="32"/>
      <c r="I2" s="32"/>
      <c r="J2" s="32"/>
      <c r="K2" s="32"/>
      <c r="L2" s="32" t="s">
        <v>6</v>
      </c>
      <c r="M2" s="18"/>
      <c r="N2" s="18"/>
      <c r="O2" s="18"/>
      <c r="P2" s="18"/>
      <c r="Q2" s="18"/>
      <c r="R2" s="18"/>
      <c r="S2" s="18"/>
      <c r="T2" s="32"/>
      <c r="U2" s="32" t="s">
        <v>6</v>
      </c>
      <c r="V2" s="18"/>
      <c r="W2" s="18"/>
      <c r="X2" s="18"/>
      <c r="Y2" s="18"/>
      <c r="Z2" s="18"/>
      <c r="AA2" s="18"/>
      <c r="AB2" s="18"/>
      <c r="AC2" s="32"/>
      <c r="AD2" s="32" t="s">
        <v>6</v>
      </c>
      <c r="AE2" s="18"/>
      <c r="AF2" s="18"/>
      <c r="AG2" s="18"/>
      <c r="AH2" s="18"/>
      <c r="AI2" s="18"/>
      <c r="AJ2" s="18"/>
      <c r="AK2" s="18"/>
      <c r="AL2" s="32"/>
      <c r="AM2" s="32" t="s">
        <v>6</v>
      </c>
      <c r="AN2" s="18"/>
      <c r="AO2" s="16"/>
    </row>
    <row r="3" spans="1:46" s="34" customFormat="1" ht="24" customHeight="1" thickBot="1" x14ac:dyDescent="0.25">
      <c r="A3" s="33" t="str">
        <f ca="1">RIGHT(CELL("filename",A3),LEN(CELL("filename",A3))-FIND("]",CELL("filename",A3)))</f>
        <v>長崎県</v>
      </c>
      <c r="B3" s="16"/>
      <c r="C3" s="19"/>
      <c r="D3" s="19"/>
      <c r="E3" s="19"/>
      <c r="F3" s="19"/>
      <c r="G3" s="19"/>
      <c r="H3" s="20"/>
      <c r="J3" s="35" t="s">
        <v>7</v>
      </c>
      <c r="K3" s="16"/>
      <c r="L3" s="19"/>
      <c r="M3" s="19"/>
      <c r="N3" s="19"/>
      <c r="O3" s="19"/>
      <c r="P3" s="19"/>
      <c r="Q3" s="20"/>
      <c r="S3" s="35" t="s">
        <v>7</v>
      </c>
      <c r="T3" s="16"/>
      <c r="U3" s="19"/>
      <c r="V3" s="19"/>
      <c r="W3" s="19"/>
      <c r="X3" s="19"/>
      <c r="Y3" s="19"/>
      <c r="Z3" s="20"/>
      <c r="AB3" s="35" t="s">
        <v>7</v>
      </c>
      <c r="AC3" s="16"/>
      <c r="AD3" s="19"/>
      <c r="AE3" s="19"/>
      <c r="AF3" s="19"/>
      <c r="AG3" s="19"/>
      <c r="AH3" s="19"/>
      <c r="AI3" s="20"/>
      <c r="AK3" s="35" t="s">
        <v>7</v>
      </c>
      <c r="AL3" s="20"/>
      <c r="AO3" s="21"/>
      <c r="AT3" s="35" t="s">
        <v>7</v>
      </c>
    </row>
    <row r="4" spans="1:46" ht="12" customHeight="1" x14ac:dyDescent="0.2">
      <c r="A4" s="36" t="s">
        <v>0</v>
      </c>
      <c r="B4" s="1"/>
      <c r="C4" s="24">
        <v>1</v>
      </c>
      <c r="D4" s="2"/>
      <c r="E4" s="1"/>
      <c r="F4" s="24">
        <v>2</v>
      </c>
      <c r="G4" s="2"/>
      <c r="H4" s="1"/>
      <c r="I4" s="24">
        <v>3</v>
      </c>
      <c r="J4" s="3"/>
      <c r="K4" s="1"/>
      <c r="L4" s="24">
        <v>4</v>
      </c>
      <c r="M4" s="2"/>
      <c r="N4" s="1"/>
      <c r="O4" s="24">
        <v>5</v>
      </c>
      <c r="P4" s="2"/>
      <c r="Q4" s="1"/>
      <c r="R4" s="24">
        <v>6</v>
      </c>
      <c r="S4" s="3"/>
      <c r="T4" s="1"/>
      <c r="U4" s="24">
        <v>7</v>
      </c>
      <c r="V4" s="2"/>
      <c r="W4" s="1"/>
      <c r="X4" s="24">
        <v>8</v>
      </c>
      <c r="Y4" s="2"/>
      <c r="Z4" s="1"/>
      <c r="AA4" s="24">
        <v>9</v>
      </c>
      <c r="AB4" s="3"/>
      <c r="AC4" s="1"/>
      <c r="AD4" s="24">
        <v>10</v>
      </c>
      <c r="AE4" s="2"/>
      <c r="AF4" s="1"/>
      <c r="AG4" s="24">
        <v>11</v>
      </c>
      <c r="AH4" s="2"/>
      <c r="AI4" s="1"/>
      <c r="AJ4" s="24">
        <v>12</v>
      </c>
      <c r="AK4" s="3"/>
      <c r="AL4" s="1"/>
      <c r="AM4" s="24">
        <v>13</v>
      </c>
      <c r="AN4" s="3"/>
      <c r="AO4" s="1"/>
      <c r="AP4" s="24">
        <v>14</v>
      </c>
      <c r="AQ4" s="3"/>
      <c r="AR4" s="1"/>
      <c r="AS4" s="24">
        <v>15</v>
      </c>
      <c r="AT4" s="3"/>
    </row>
    <row r="5" spans="1:46" ht="12" customHeight="1" x14ac:dyDescent="0.2">
      <c r="A5" s="42" t="s">
        <v>1</v>
      </c>
      <c r="B5" s="4"/>
      <c r="C5" s="4"/>
      <c r="D5" s="5"/>
      <c r="E5" s="4"/>
      <c r="F5" s="4"/>
      <c r="G5" s="5"/>
      <c r="H5" s="4"/>
      <c r="I5" s="4"/>
      <c r="J5" s="5"/>
      <c r="K5" s="4"/>
      <c r="L5" s="4"/>
      <c r="M5" s="5"/>
      <c r="N5" s="4"/>
      <c r="O5" s="4"/>
      <c r="P5" s="5"/>
      <c r="Q5" s="4"/>
      <c r="R5" s="4"/>
      <c r="S5" s="5"/>
      <c r="T5" s="4"/>
      <c r="U5" s="4"/>
      <c r="V5" s="5"/>
      <c r="W5" s="4"/>
      <c r="X5" s="4"/>
      <c r="Y5" s="5"/>
      <c r="Z5" s="4"/>
      <c r="AA5" s="4"/>
      <c r="AB5" s="5"/>
      <c r="AC5" s="4"/>
      <c r="AD5" s="4"/>
      <c r="AE5" s="5"/>
      <c r="AF5" s="4"/>
      <c r="AG5" s="4"/>
      <c r="AH5" s="5"/>
      <c r="AI5" s="4"/>
      <c r="AJ5" s="4"/>
      <c r="AK5" s="5"/>
      <c r="AL5" s="4"/>
      <c r="AM5" s="4"/>
      <c r="AN5" s="5"/>
      <c r="AO5" s="4"/>
      <c r="AP5" s="4"/>
      <c r="AQ5" s="5"/>
      <c r="AR5" s="4"/>
      <c r="AS5" s="4"/>
      <c r="AT5" s="5"/>
    </row>
    <row r="6" spans="1:46" ht="12" customHeight="1" x14ac:dyDescent="0.2">
      <c r="A6" s="42"/>
      <c r="B6" s="40" t="s">
        <v>13</v>
      </c>
      <c r="C6" s="45"/>
      <c r="D6" s="46"/>
      <c r="E6" s="40" t="s">
        <v>15</v>
      </c>
      <c r="F6" s="45"/>
      <c r="G6" s="46"/>
      <c r="H6" s="40" t="s">
        <v>16</v>
      </c>
      <c r="I6" s="45"/>
      <c r="J6" s="46"/>
      <c r="K6" s="39" t="s">
        <v>9</v>
      </c>
      <c r="L6" s="40"/>
      <c r="M6" s="41"/>
      <c r="N6" s="39" t="s">
        <v>17</v>
      </c>
      <c r="O6" s="40"/>
      <c r="P6" s="41"/>
      <c r="Q6" s="39" t="s">
        <v>18</v>
      </c>
      <c r="R6" s="40"/>
      <c r="S6" s="41"/>
      <c r="T6" s="39" t="s">
        <v>12</v>
      </c>
      <c r="U6" s="40"/>
      <c r="V6" s="41"/>
      <c r="W6" s="39" t="s">
        <v>19</v>
      </c>
      <c r="X6" s="40"/>
      <c r="Y6" s="41"/>
      <c r="Z6" s="39" t="s">
        <v>20</v>
      </c>
      <c r="AA6" s="40"/>
      <c r="AB6" s="41"/>
      <c r="AC6" s="39" t="s">
        <v>10</v>
      </c>
      <c r="AD6" s="40"/>
      <c r="AE6" s="41"/>
      <c r="AF6" s="39" t="s">
        <v>21</v>
      </c>
      <c r="AG6" s="40"/>
      <c r="AH6" s="41"/>
      <c r="AI6" s="39" t="s">
        <v>11</v>
      </c>
      <c r="AJ6" s="40"/>
      <c r="AK6" s="41"/>
      <c r="AL6" s="39" t="s">
        <v>8</v>
      </c>
      <c r="AM6" s="40"/>
      <c r="AN6" s="41"/>
      <c r="AO6" s="39" t="s">
        <v>22</v>
      </c>
      <c r="AP6" s="40"/>
      <c r="AQ6" s="41"/>
      <c r="AR6" s="39" t="s">
        <v>23</v>
      </c>
      <c r="AS6" s="40"/>
      <c r="AT6" s="41"/>
    </row>
    <row r="7" spans="1:46" ht="12" customHeight="1" x14ac:dyDescent="0.2">
      <c r="A7" s="42"/>
      <c r="B7" s="26"/>
      <c r="C7" s="26"/>
      <c r="D7" s="7"/>
      <c r="E7" s="26"/>
      <c r="F7" s="26"/>
      <c r="G7" s="7"/>
      <c r="H7" s="26"/>
      <c r="I7" s="26"/>
      <c r="J7" s="7"/>
      <c r="K7" s="26"/>
      <c r="L7" s="26"/>
      <c r="M7" s="7"/>
      <c r="N7" s="26"/>
      <c r="O7" s="26"/>
      <c r="P7" s="7"/>
      <c r="Q7" s="26"/>
      <c r="R7" s="26"/>
      <c r="S7" s="7"/>
      <c r="T7" s="26"/>
      <c r="U7" s="26"/>
      <c r="V7" s="7"/>
      <c r="W7" s="26"/>
      <c r="X7" s="26"/>
      <c r="Y7" s="7"/>
      <c r="Z7" s="26"/>
      <c r="AA7" s="26"/>
      <c r="AB7" s="7"/>
      <c r="AC7" s="26"/>
      <c r="AD7" s="26"/>
      <c r="AE7" s="7"/>
      <c r="AF7" s="26"/>
      <c r="AG7" s="26"/>
      <c r="AH7" s="7"/>
      <c r="AI7" s="26"/>
      <c r="AJ7" s="26"/>
      <c r="AK7" s="7"/>
      <c r="AL7" s="26"/>
      <c r="AM7" s="26"/>
      <c r="AN7" s="7"/>
      <c r="AO7" s="26"/>
      <c r="AP7" s="26"/>
      <c r="AQ7" s="7"/>
      <c r="AR7" s="26"/>
      <c r="AS7" s="26"/>
      <c r="AT7" s="7"/>
    </row>
    <row r="8" spans="1:46" ht="12" customHeight="1" x14ac:dyDescent="0.2">
      <c r="A8" s="43" t="s">
        <v>5</v>
      </c>
      <c r="B8" s="4"/>
      <c r="C8" s="4"/>
      <c r="D8" s="5"/>
      <c r="E8" s="4"/>
      <c r="F8" s="4"/>
      <c r="G8" s="5"/>
      <c r="H8" s="4"/>
      <c r="I8" s="4"/>
      <c r="J8" s="5"/>
      <c r="K8" s="4"/>
      <c r="L8" s="4"/>
      <c r="M8" s="5"/>
      <c r="N8" s="4"/>
      <c r="O8" s="4"/>
      <c r="P8" s="5"/>
      <c r="Q8" s="4"/>
      <c r="R8" s="4"/>
      <c r="S8" s="5"/>
      <c r="T8" s="4"/>
      <c r="U8" s="4"/>
      <c r="V8" s="5"/>
      <c r="W8" s="4"/>
      <c r="X8" s="4"/>
      <c r="Y8" s="5"/>
      <c r="Z8" s="4"/>
      <c r="AA8" s="4"/>
      <c r="AB8" s="5"/>
      <c r="AC8" s="4"/>
      <c r="AD8" s="4"/>
      <c r="AE8" s="5"/>
      <c r="AF8" s="4"/>
      <c r="AG8" s="4"/>
      <c r="AH8" s="5"/>
      <c r="AI8" s="4"/>
      <c r="AJ8" s="4"/>
      <c r="AK8" s="5"/>
      <c r="AL8" s="4"/>
      <c r="AM8" s="4"/>
      <c r="AN8" s="5"/>
      <c r="AO8" s="4"/>
      <c r="AP8" s="4"/>
      <c r="AQ8" s="5"/>
      <c r="AR8" s="4"/>
      <c r="AS8" s="4"/>
      <c r="AT8" s="5"/>
    </row>
    <row r="9" spans="1:46" ht="12" customHeight="1" x14ac:dyDescent="0.2">
      <c r="A9" s="43"/>
      <c r="B9" s="8" t="s">
        <v>2</v>
      </c>
      <c r="C9" s="9" t="s">
        <v>3</v>
      </c>
      <c r="D9" s="10" t="s">
        <v>4</v>
      </c>
      <c r="E9" s="8" t="s">
        <v>2</v>
      </c>
      <c r="F9" s="9" t="s">
        <v>3</v>
      </c>
      <c r="G9" s="10" t="s">
        <v>4</v>
      </c>
      <c r="H9" s="8" t="s">
        <v>2</v>
      </c>
      <c r="I9" s="9" t="s">
        <v>3</v>
      </c>
      <c r="J9" s="10" t="s">
        <v>4</v>
      </c>
      <c r="K9" s="8" t="s">
        <v>2</v>
      </c>
      <c r="L9" s="9" t="s">
        <v>3</v>
      </c>
      <c r="M9" s="10" t="s">
        <v>4</v>
      </c>
      <c r="N9" s="8" t="s">
        <v>2</v>
      </c>
      <c r="O9" s="9" t="s">
        <v>3</v>
      </c>
      <c r="P9" s="10" t="s">
        <v>4</v>
      </c>
      <c r="Q9" s="8" t="s">
        <v>2</v>
      </c>
      <c r="R9" s="9" t="s">
        <v>3</v>
      </c>
      <c r="S9" s="10" t="s">
        <v>4</v>
      </c>
      <c r="T9" s="8" t="s">
        <v>2</v>
      </c>
      <c r="U9" s="9" t="s">
        <v>3</v>
      </c>
      <c r="V9" s="10" t="s">
        <v>4</v>
      </c>
      <c r="W9" s="8" t="s">
        <v>2</v>
      </c>
      <c r="X9" s="9" t="s">
        <v>3</v>
      </c>
      <c r="Y9" s="10" t="s">
        <v>4</v>
      </c>
      <c r="Z9" s="8" t="s">
        <v>2</v>
      </c>
      <c r="AA9" s="9" t="s">
        <v>3</v>
      </c>
      <c r="AB9" s="10" t="s">
        <v>4</v>
      </c>
      <c r="AC9" s="8" t="s">
        <v>2</v>
      </c>
      <c r="AD9" s="9" t="s">
        <v>3</v>
      </c>
      <c r="AE9" s="10" t="s">
        <v>4</v>
      </c>
      <c r="AF9" s="8" t="s">
        <v>2</v>
      </c>
      <c r="AG9" s="9" t="s">
        <v>3</v>
      </c>
      <c r="AH9" s="10" t="s">
        <v>4</v>
      </c>
      <c r="AI9" s="8" t="s">
        <v>2</v>
      </c>
      <c r="AJ9" s="9" t="s">
        <v>3</v>
      </c>
      <c r="AK9" s="10" t="s">
        <v>4</v>
      </c>
      <c r="AL9" s="8" t="s">
        <v>2</v>
      </c>
      <c r="AM9" s="9" t="s">
        <v>3</v>
      </c>
      <c r="AN9" s="10" t="s">
        <v>4</v>
      </c>
      <c r="AO9" s="8" t="s">
        <v>2</v>
      </c>
      <c r="AP9" s="9" t="s">
        <v>3</v>
      </c>
      <c r="AQ9" s="10" t="s">
        <v>4</v>
      </c>
      <c r="AR9" s="8" t="s">
        <v>2</v>
      </c>
      <c r="AS9" s="9" t="s">
        <v>3</v>
      </c>
      <c r="AT9" s="10" t="s">
        <v>4</v>
      </c>
    </row>
    <row r="10" spans="1:46" ht="12" customHeight="1" x14ac:dyDescent="0.2">
      <c r="A10" s="44"/>
      <c r="B10" s="11"/>
      <c r="C10" s="8" t="s">
        <v>2</v>
      </c>
      <c r="D10" s="6" t="s">
        <v>2</v>
      </c>
      <c r="E10" s="11"/>
      <c r="F10" s="8" t="s">
        <v>2</v>
      </c>
      <c r="G10" s="6" t="s">
        <v>2</v>
      </c>
      <c r="H10" s="11"/>
      <c r="I10" s="8" t="s">
        <v>2</v>
      </c>
      <c r="J10" s="6" t="s">
        <v>2</v>
      </c>
      <c r="K10" s="11"/>
      <c r="L10" s="8" t="s">
        <v>2</v>
      </c>
      <c r="M10" s="6" t="s">
        <v>2</v>
      </c>
      <c r="N10" s="11"/>
      <c r="O10" s="8" t="s">
        <v>2</v>
      </c>
      <c r="P10" s="6" t="s">
        <v>2</v>
      </c>
      <c r="Q10" s="11"/>
      <c r="R10" s="8" t="s">
        <v>2</v>
      </c>
      <c r="S10" s="6" t="s">
        <v>2</v>
      </c>
      <c r="T10" s="11"/>
      <c r="U10" s="8" t="s">
        <v>2</v>
      </c>
      <c r="V10" s="6" t="s">
        <v>2</v>
      </c>
      <c r="W10" s="11"/>
      <c r="X10" s="8" t="s">
        <v>2</v>
      </c>
      <c r="Y10" s="6" t="s">
        <v>2</v>
      </c>
      <c r="Z10" s="11"/>
      <c r="AA10" s="8" t="s">
        <v>2</v>
      </c>
      <c r="AB10" s="6" t="s">
        <v>2</v>
      </c>
      <c r="AC10" s="11"/>
      <c r="AD10" s="8" t="s">
        <v>2</v>
      </c>
      <c r="AE10" s="6" t="s">
        <v>2</v>
      </c>
      <c r="AF10" s="11"/>
      <c r="AG10" s="8" t="s">
        <v>2</v>
      </c>
      <c r="AH10" s="6" t="s">
        <v>2</v>
      </c>
      <c r="AI10" s="11"/>
      <c r="AJ10" s="8" t="s">
        <v>2</v>
      </c>
      <c r="AK10" s="6" t="s">
        <v>2</v>
      </c>
      <c r="AL10" s="11"/>
      <c r="AM10" s="8" t="s">
        <v>2</v>
      </c>
      <c r="AN10" s="6" t="s">
        <v>2</v>
      </c>
      <c r="AO10" s="11"/>
      <c r="AP10" s="8" t="s">
        <v>2</v>
      </c>
      <c r="AQ10" s="6" t="s">
        <v>2</v>
      </c>
      <c r="AR10" s="11"/>
      <c r="AS10" s="8" t="s">
        <v>2</v>
      </c>
      <c r="AT10" s="6" t="s">
        <v>2</v>
      </c>
    </row>
    <row r="11" spans="1:46" ht="15" customHeight="1" x14ac:dyDescent="0.2">
      <c r="A11" s="37" t="s">
        <v>24</v>
      </c>
      <c r="B11" s="22">
        <v>460</v>
      </c>
      <c r="C11" s="22">
        <v>390</v>
      </c>
      <c r="D11" s="23">
        <v>70</v>
      </c>
      <c r="E11" s="22">
        <v>19713.089</v>
      </c>
      <c r="F11" s="22">
        <v>18218</v>
      </c>
      <c r="G11" s="23">
        <v>1495.0889999999999</v>
      </c>
      <c r="H11" s="22">
        <v>5176.348</v>
      </c>
      <c r="I11" s="22">
        <v>4554</v>
      </c>
      <c r="J11" s="23">
        <v>622.34799999999996</v>
      </c>
      <c r="K11" s="22">
        <v>22307.61</v>
      </c>
      <c r="L11" s="22">
        <v>7022</v>
      </c>
      <c r="M11" s="23">
        <v>15285.61</v>
      </c>
      <c r="N11" s="22">
        <v>381.17</v>
      </c>
      <c r="O11" s="22">
        <v>359.17</v>
      </c>
      <c r="P11" s="23">
        <v>22</v>
      </c>
      <c r="Q11" s="22">
        <v>21354.732</v>
      </c>
      <c r="R11" s="22">
        <v>16093.348</v>
      </c>
      <c r="S11" s="23">
        <v>5261.384</v>
      </c>
      <c r="T11" s="22">
        <v>11573.162</v>
      </c>
      <c r="U11" s="22">
        <v>8933.6509999999998</v>
      </c>
      <c r="V11" s="23">
        <v>2639.511</v>
      </c>
      <c r="W11" s="22">
        <v>5946.6480000000001</v>
      </c>
      <c r="X11" s="22">
        <v>4370</v>
      </c>
      <c r="Y11" s="23">
        <v>1576.6479999999999</v>
      </c>
      <c r="Z11" s="22">
        <v>209.518</v>
      </c>
      <c r="AA11" s="22">
        <v>112</v>
      </c>
      <c r="AB11" s="23">
        <v>97.518000000000001</v>
      </c>
      <c r="AC11" s="22">
        <v>8944.3130000000001</v>
      </c>
      <c r="AD11" s="22">
        <v>8057</v>
      </c>
      <c r="AE11" s="23">
        <v>887.31299999999999</v>
      </c>
      <c r="AF11" s="22">
        <v>152</v>
      </c>
      <c r="AG11" s="22">
        <v>108</v>
      </c>
      <c r="AH11" s="23">
        <v>44</v>
      </c>
      <c r="AI11" s="22">
        <v>54039.605000000003</v>
      </c>
      <c r="AJ11" s="22">
        <v>34614</v>
      </c>
      <c r="AK11" s="23">
        <v>19425.605</v>
      </c>
      <c r="AL11" s="22">
        <v>4404.8590000000004</v>
      </c>
      <c r="AM11" s="22">
        <v>3510</v>
      </c>
      <c r="AN11" s="23">
        <v>894.85900000000004</v>
      </c>
      <c r="AO11" s="22">
        <v>2585.9259999999999</v>
      </c>
      <c r="AP11" s="22">
        <v>1598</v>
      </c>
      <c r="AQ11" s="23">
        <v>987.92600000000004</v>
      </c>
      <c r="AR11" s="22">
        <v>275</v>
      </c>
      <c r="AS11" s="22">
        <v>220</v>
      </c>
      <c r="AT11" s="23">
        <v>55</v>
      </c>
    </row>
    <row r="12" spans="1:46" ht="15" customHeight="1" x14ac:dyDescent="0.2">
      <c r="A12" s="38" t="s">
        <v>25</v>
      </c>
      <c r="B12" s="30">
        <v>361</v>
      </c>
      <c r="C12" s="30">
        <v>315</v>
      </c>
      <c r="D12" s="31">
        <v>46</v>
      </c>
      <c r="E12" s="30">
        <v>10163.828</v>
      </c>
      <c r="F12" s="30">
        <v>9400</v>
      </c>
      <c r="G12" s="31">
        <v>763.82799999999997</v>
      </c>
      <c r="H12" s="30">
        <v>2814.6329999999998</v>
      </c>
      <c r="I12" s="30">
        <v>2469</v>
      </c>
      <c r="J12" s="31">
        <v>345.63299999999998</v>
      </c>
      <c r="K12" s="30">
        <v>12527.638000000001</v>
      </c>
      <c r="L12" s="30">
        <v>4690</v>
      </c>
      <c r="M12" s="31">
        <v>7837.6379999999999</v>
      </c>
      <c r="N12" s="30">
        <v>289</v>
      </c>
      <c r="O12" s="30">
        <v>273</v>
      </c>
      <c r="P12" s="31">
        <v>16</v>
      </c>
      <c r="Q12" s="30">
        <v>11332.143</v>
      </c>
      <c r="R12" s="30">
        <v>8479.4529999999995</v>
      </c>
      <c r="S12" s="31">
        <v>2852.69</v>
      </c>
      <c r="T12" s="30">
        <v>3590.7350000000001</v>
      </c>
      <c r="U12" s="30">
        <v>2261.5459999999998</v>
      </c>
      <c r="V12" s="31">
        <v>1329.1890000000001</v>
      </c>
      <c r="W12" s="30">
        <v>3690.779</v>
      </c>
      <c r="X12" s="30">
        <v>2703</v>
      </c>
      <c r="Y12" s="31">
        <v>987.779</v>
      </c>
      <c r="Z12" s="30">
        <v>161.63999999999999</v>
      </c>
      <c r="AA12" s="30">
        <v>96</v>
      </c>
      <c r="AB12" s="31">
        <v>65.64</v>
      </c>
      <c r="AC12" s="30">
        <v>2858.4920000000002</v>
      </c>
      <c r="AD12" s="30">
        <v>2594</v>
      </c>
      <c r="AE12" s="31">
        <v>264.49200000000002</v>
      </c>
      <c r="AF12" s="30">
        <v>96</v>
      </c>
      <c r="AG12" s="30">
        <v>73</v>
      </c>
      <c r="AH12" s="31">
        <v>23</v>
      </c>
      <c r="AI12" s="30">
        <v>37492.207000000002</v>
      </c>
      <c r="AJ12" s="30">
        <v>25907</v>
      </c>
      <c r="AK12" s="31">
        <v>11585.207</v>
      </c>
      <c r="AL12" s="30">
        <v>2860.9740000000002</v>
      </c>
      <c r="AM12" s="30">
        <v>2371</v>
      </c>
      <c r="AN12" s="31">
        <v>489.97399999999999</v>
      </c>
      <c r="AO12" s="30">
        <v>1627.914</v>
      </c>
      <c r="AP12" s="30">
        <v>1041</v>
      </c>
      <c r="AQ12" s="31">
        <v>586.91399999999999</v>
      </c>
      <c r="AR12" s="30">
        <v>144</v>
      </c>
      <c r="AS12" s="30">
        <v>120</v>
      </c>
      <c r="AT12" s="31">
        <v>24</v>
      </c>
    </row>
    <row r="13" spans="1:46" ht="15" customHeight="1" x14ac:dyDescent="0.2">
      <c r="A13" s="38" t="s">
        <v>26</v>
      </c>
      <c r="B13" s="30">
        <v>70</v>
      </c>
      <c r="C13" s="30">
        <v>68</v>
      </c>
      <c r="D13" s="31">
        <v>2</v>
      </c>
      <c r="E13" s="30">
        <v>1447.721</v>
      </c>
      <c r="F13" s="30">
        <v>1325</v>
      </c>
      <c r="G13" s="31">
        <v>122.721</v>
      </c>
      <c r="H13" s="30">
        <v>437.20299999999997</v>
      </c>
      <c r="I13" s="30">
        <v>395</v>
      </c>
      <c r="J13" s="31">
        <v>42.203000000000003</v>
      </c>
      <c r="K13" s="30">
        <v>2515.623</v>
      </c>
      <c r="L13" s="30">
        <v>1232</v>
      </c>
      <c r="M13" s="31">
        <v>1283.623</v>
      </c>
      <c r="N13" s="30">
        <v>47</v>
      </c>
      <c r="O13" s="30">
        <v>46</v>
      </c>
      <c r="P13" s="31">
        <v>1</v>
      </c>
      <c r="Q13" s="30">
        <v>1804.6569999999999</v>
      </c>
      <c r="R13" s="30">
        <v>1273.5160000000001</v>
      </c>
      <c r="S13" s="31">
        <v>531.14099999999996</v>
      </c>
      <c r="T13" s="30">
        <v>522.48299999999995</v>
      </c>
      <c r="U13" s="30">
        <v>321.483</v>
      </c>
      <c r="V13" s="31">
        <v>201</v>
      </c>
      <c r="W13" s="30">
        <v>544</v>
      </c>
      <c r="X13" s="30">
        <v>396</v>
      </c>
      <c r="Y13" s="31">
        <v>148</v>
      </c>
      <c r="Z13" s="30">
        <v>30.777000000000001</v>
      </c>
      <c r="AA13" s="30">
        <v>17</v>
      </c>
      <c r="AB13" s="31">
        <v>13.776999999999999</v>
      </c>
      <c r="AC13" s="30">
        <v>554.4</v>
      </c>
      <c r="AD13" s="30">
        <v>495</v>
      </c>
      <c r="AE13" s="31">
        <v>59.4</v>
      </c>
      <c r="AF13" s="30">
        <v>14</v>
      </c>
      <c r="AG13" s="30">
        <v>11</v>
      </c>
      <c r="AH13" s="31">
        <v>3</v>
      </c>
      <c r="AI13" s="30">
        <v>7088.6530000000002</v>
      </c>
      <c r="AJ13" s="30">
        <v>4353</v>
      </c>
      <c r="AK13" s="31">
        <v>2735.6529999999998</v>
      </c>
      <c r="AL13" s="30">
        <v>459.5</v>
      </c>
      <c r="AM13" s="30">
        <v>388</v>
      </c>
      <c r="AN13" s="31">
        <v>71.5</v>
      </c>
      <c r="AO13" s="30">
        <v>325.976</v>
      </c>
      <c r="AP13" s="30">
        <v>210</v>
      </c>
      <c r="AQ13" s="31">
        <v>115.976</v>
      </c>
      <c r="AR13" s="30">
        <v>28</v>
      </c>
      <c r="AS13" s="30">
        <v>19</v>
      </c>
      <c r="AT13" s="31">
        <v>9</v>
      </c>
    </row>
    <row r="14" spans="1:46" ht="15" customHeight="1" x14ac:dyDescent="0.2">
      <c r="A14" s="38" t="s">
        <v>27</v>
      </c>
      <c r="B14" s="30">
        <v>161</v>
      </c>
      <c r="C14" s="30">
        <v>136</v>
      </c>
      <c r="D14" s="31">
        <v>25</v>
      </c>
      <c r="E14" s="30">
        <v>5716.2449999999999</v>
      </c>
      <c r="F14" s="30">
        <v>5110</v>
      </c>
      <c r="G14" s="31">
        <v>606.245</v>
      </c>
      <c r="H14" s="30">
        <v>1617.723</v>
      </c>
      <c r="I14" s="30">
        <v>1373</v>
      </c>
      <c r="J14" s="31">
        <v>244.72300000000001</v>
      </c>
      <c r="K14" s="30">
        <v>7000.74</v>
      </c>
      <c r="L14" s="30">
        <v>2375</v>
      </c>
      <c r="M14" s="31">
        <v>4625.74</v>
      </c>
      <c r="N14" s="30">
        <v>137</v>
      </c>
      <c r="O14" s="30">
        <v>131</v>
      </c>
      <c r="P14" s="31">
        <v>6</v>
      </c>
      <c r="Q14" s="30">
        <v>6145.9210000000003</v>
      </c>
      <c r="R14" s="30">
        <v>4454.7579999999998</v>
      </c>
      <c r="S14" s="31">
        <v>1691.163</v>
      </c>
      <c r="T14" s="30">
        <v>2271.2080000000001</v>
      </c>
      <c r="U14" s="30">
        <v>1588.241</v>
      </c>
      <c r="V14" s="31">
        <v>682.96699999999998</v>
      </c>
      <c r="W14" s="30">
        <v>1843.4059999999999</v>
      </c>
      <c r="X14" s="30">
        <v>1340</v>
      </c>
      <c r="Y14" s="31">
        <v>503.40600000000001</v>
      </c>
      <c r="Z14" s="30">
        <v>97.242000000000004</v>
      </c>
      <c r="AA14" s="30">
        <v>44</v>
      </c>
      <c r="AB14" s="31">
        <v>53.241999999999997</v>
      </c>
      <c r="AC14" s="30">
        <v>2467.9169999999999</v>
      </c>
      <c r="AD14" s="30">
        <v>2137</v>
      </c>
      <c r="AE14" s="31">
        <v>330.91699999999997</v>
      </c>
      <c r="AF14" s="30">
        <v>57</v>
      </c>
      <c r="AG14" s="30">
        <v>38</v>
      </c>
      <c r="AH14" s="31">
        <v>19</v>
      </c>
      <c r="AI14" s="30">
        <v>22114.353999999999</v>
      </c>
      <c r="AJ14" s="30">
        <v>12468</v>
      </c>
      <c r="AK14" s="31">
        <v>9646.3539999999994</v>
      </c>
      <c r="AL14" s="30">
        <v>1320.825</v>
      </c>
      <c r="AM14" s="30">
        <v>962</v>
      </c>
      <c r="AN14" s="31">
        <v>358.82499999999999</v>
      </c>
      <c r="AO14" s="30">
        <v>949.40599999999995</v>
      </c>
      <c r="AP14" s="30">
        <v>585</v>
      </c>
      <c r="AQ14" s="31">
        <v>364.40600000000001</v>
      </c>
      <c r="AR14" s="30">
        <v>69</v>
      </c>
      <c r="AS14" s="30">
        <v>43</v>
      </c>
      <c r="AT14" s="31">
        <v>26</v>
      </c>
    </row>
    <row r="15" spans="1:46" ht="15" customHeight="1" x14ac:dyDescent="0.2">
      <c r="A15" s="38" t="s">
        <v>28</v>
      </c>
      <c r="B15" s="30">
        <v>132</v>
      </c>
      <c r="C15" s="30">
        <v>119</v>
      </c>
      <c r="D15" s="31">
        <v>13</v>
      </c>
      <c r="E15" s="30">
        <v>4051.2849999999999</v>
      </c>
      <c r="F15" s="30">
        <v>3763</v>
      </c>
      <c r="G15" s="31">
        <v>288.28500000000003</v>
      </c>
      <c r="H15" s="30">
        <v>1337.1849999999999</v>
      </c>
      <c r="I15" s="30">
        <v>1207</v>
      </c>
      <c r="J15" s="31">
        <v>130.185</v>
      </c>
      <c r="K15" s="30">
        <v>4514.91</v>
      </c>
      <c r="L15" s="30">
        <v>1723</v>
      </c>
      <c r="M15" s="31">
        <v>2791.91</v>
      </c>
      <c r="N15" s="30">
        <v>135</v>
      </c>
      <c r="O15" s="30">
        <v>130</v>
      </c>
      <c r="P15" s="31">
        <v>5</v>
      </c>
      <c r="Q15" s="30">
        <v>4704.6059999999998</v>
      </c>
      <c r="R15" s="30">
        <v>3597.6590000000001</v>
      </c>
      <c r="S15" s="31">
        <v>1106.9469999999999</v>
      </c>
      <c r="T15" s="30">
        <v>1626.34</v>
      </c>
      <c r="U15" s="30">
        <v>972.34</v>
      </c>
      <c r="V15" s="31">
        <v>654</v>
      </c>
      <c r="W15" s="30">
        <v>1423</v>
      </c>
      <c r="X15" s="30">
        <v>1092</v>
      </c>
      <c r="Y15" s="31">
        <v>331</v>
      </c>
      <c r="Z15" s="30">
        <v>65.822999999999993</v>
      </c>
      <c r="AA15" s="30">
        <v>31</v>
      </c>
      <c r="AB15" s="31">
        <v>34.823</v>
      </c>
      <c r="AC15" s="30">
        <v>1505.645</v>
      </c>
      <c r="AD15" s="30">
        <v>1369</v>
      </c>
      <c r="AE15" s="31">
        <v>136.64500000000001</v>
      </c>
      <c r="AF15" s="30">
        <v>43</v>
      </c>
      <c r="AG15" s="30">
        <v>35</v>
      </c>
      <c r="AH15" s="31">
        <v>8</v>
      </c>
      <c r="AI15" s="30">
        <v>16895.703000000001</v>
      </c>
      <c r="AJ15" s="30">
        <v>11245</v>
      </c>
      <c r="AK15" s="31">
        <v>5650.7030000000004</v>
      </c>
      <c r="AL15" s="30">
        <v>824</v>
      </c>
      <c r="AM15" s="30">
        <v>621</v>
      </c>
      <c r="AN15" s="31">
        <v>203</v>
      </c>
      <c r="AO15" s="30">
        <v>763.495</v>
      </c>
      <c r="AP15" s="30">
        <v>489</v>
      </c>
      <c r="AQ15" s="31">
        <v>274.495</v>
      </c>
      <c r="AR15" s="30">
        <v>61</v>
      </c>
      <c r="AS15" s="30">
        <v>51</v>
      </c>
      <c r="AT15" s="31">
        <v>10</v>
      </c>
    </row>
    <row r="16" spans="1:46" ht="15" customHeight="1" x14ac:dyDescent="0.2">
      <c r="A16" s="38" t="s">
        <v>29</v>
      </c>
      <c r="B16" s="30">
        <v>23</v>
      </c>
      <c r="C16" s="30">
        <v>20</v>
      </c>
      <c r="D16" s="31">
        <v>3</v>
      </c>
      <c r="E16" s="30">
        <v>946.60699999999997</v>
      </c>
      <c r="F16" s="30">
        <v>842</v>
      </c>
      <c r="G16" s="31">
        <v>104.607</v>
      </c>
      <c r="H16" s="30">
        <v>350.25</v>
      </c>
      <c r="I16" s="30">
        <v>309.25</v>
      </c>
      <c r="J16" s="31">
        <v>41</v>
      </c>
      <c r="K16" s="30">
        <v>1246.9280000000001</v>
      </c>
      <c r="L16" s="30">
        <v>838</v>
      </c>
      <c r="M16" s="31">
        <v>408.928</v>
      </c>
      <c r="N16" s="30">
        <v>34</v>
      </c>
      <c r="O16" s="30">
        <v>31</v>
      </c>
      <c r="P16" s="31">
        <v>3</v>
      </c>
      <c r="Q16" s="30">
        <v>1499.902</v>
      </c>
      <c r="R16" s="30">
        <v>1096.902</v>
      </c>
      <c r="S16" s="31">
        <v>403</v>
      </c>
      <c r="T16" s="30">
        <v>337.09699999999998</v>
      </c>
      <c r="U16" s="30">
        <v>192.09700000000001</v>
      </c>
      <c r="V16" s="31">
        <v>145</v>
      </c>
      <c r="W16" s="30">
        <v>409.517</v>
      </c>
      <c r="X16" s="30">
        <v>298</v>
      </c>
      <c r="Y16" s="31">
        <v>111.517</v>
      </c>
      <c r="Z16" s="30">
        <v>35.427999999999997</v>
      </c>
      <c r="AA16" s="30">
        <v>20</v>
      </c>
      <c r="AB16" s="31">
        <v>15.428000000000001</v>
      </c>
      <c r="AC16" s="30">
        <v>422.75</v>
      </c>
      <c r="AD16" s="30">
        <v>380</v>
      </c>
      <c r="AE16" s="31">
        <v>42.75</v>
      </c>
      <c r="AF16" s="30">
        <v>13</v>
      </c>
      <c r="AG16" s="30">
        <v>9</v>
      </c>
      <c r="AH16" s="31">
        <v>4</v>
      </c>
      <c r="AI16" s="30">
        <v>6813.192</v>
      </c>
      <c r="AJ16" s="30">
        <v>4650</v>
      </c>
      <c r="AK16" s="31">
        <v>2163.192</v>
      </c>
      <c r="AL16" s="30">
        <v>271</v>
      </c>
      <c r="AM16" s="30">
        <v>232</v>
      </c>
      <c r="AN16" s="31">
        <v>39</v>
      </c>
      <c r="AO16" s="30">
        <v>222.321</v>
      </c>
      <c r="AP16" s="30">
        <v>150</v>
      </c>
      <c r="AQ16" s="31">
        <v>72.320999999999998</v>
      </c>
      <c r="AR16" s="30">
        <v>16</v>
      </c>
      <c r="AS16" s="30">
        <v>10</v>
      </c>
      <c r="AT16" s="31">
        <v>6</v>
      </c>
    </row>
    <row r="17" spans="1:46" ht="15" customHeight="1" x14ac:dyDescent="0.2">
      <c r="A17" s="38" t="s">
        <v>30</v>
      </c>
      <c r="B17" s="30">
        <v>25</v>
      </c>
      <c r="C17" s="30">
        <v>23</v>
      </c>
      <c r="D17" s="31">
        <v>2</v>
      </c>
      <c r="E17" s="30">
        <v>740.99900000000002</v>
      </c>
      <c r="F17" s="30">
        <v>678</v>
      </c>
      <c r="G17" s="31">
        <v>62.999000000000002</v>
      </c>
      <c r="H17" s="30">
        <v>233</v>
      </c>
      <c r="I17" s="30">
        <v>208</v>
      </c>
      <c r="J17" s="31">
        <v>25</v>
      </c>
      <c r="K17" s="30">
        <v>1066.952</v>
      </c>
      <c r="L17" s="30">
        <v>563</v>
      </c>
      <c r="M17" s="31">
        <v>503.952</v>
      </c>
      <c r="N17" s="30">
        <v>17</v>
      </c>
      <c r="O17" s="30">
        <v>16</v>
      </c>
      <c r="P17" s="31">
        <v>1</v>
      </c>
      <c r="Q17" s="30">
        <v>924.85799999999995</v>
      </c>
      <c r="R17" s="30">
        <v>685.85799999999995</v>
      </c>
      <c r="S17" s="31">
        <v>239</v>
      </c>
      <c r="T17" s="30">
        <v>386.14100000000002</v>
      </c>
      <c r="U17" s="30">
        <v>167.14099999999999</v>
      </c>
      <c r="V17" s="31">
        <v>219</v>
      </c>
      <c r="W17" s="30">
        <v>250</v>
      </c>
      <c r="X17" s="30">
        <v>176</v>
      </c>
      <c r="Y17" s="31">
        <v>74</v>
      </c>
      <c r="Z17" s="30">
        <v>15</v>
      </c>
      <c r="AA17" s="30">
        <v>8</v>
      </c>
      <c r="AB17" s="31">
        <v>7</v>
      </c>
      <c r="AC17" s="30">
        <v>445.17599999999999</v>
      </c>
      <c r="AD17" s="30">
        <v>399</v>
      </c>
      <c r="AE17" s="31">
        <v>46.176000000000002</v>
      </c>
      <c r="AF17" s="30">
        <v>9</v>
      </c>
      <c r="AG17" s="30">
        <v>7</v>
      </c>
      <c r="AH17" s="31">
        <v>2</v>
      </c>
      <c r="AI17" s="30">
        <v>3915.998</v>
      </c>
      <c r="AJ17" s="30">
        <v>2838</v>
      </c>
      <c r="AK17" s="31">
        <v>1077.998</v>
      </c>
      <c r="AL17" s="30">
        <v>163</v>
      </c>
      <c r="AM17" s="30">
        <v>131</v>
      </c>
      <c r="AN17" s="31">
        <v>32</v>
      </c>
      <c r="AO17" s="30">
        <v>124.87</v>
      </c>
      <c r="AP17" s="30">
        <v>82</v>
      </c>
      <c r="AQ17" s="31">
        <v>42.87</v>
      </c>
      <c r="AR17" s="30">
        <v>10</v>
      </c>
      <c r="AS17" s="30">
        <v>8</v>
      </c>
      <c r="AT17" s="31">
        <v>2</v>
      </c>
    </row>
    <row r="18" spans="1:46" ht="15" customHeight="1" x14ac:dyDescent="0.2">
      <c r="A18" s="38" t="s">
        <v>31</v>
      </c>
      <c r="B18" s="30">
        <v>28</v>
      </c>
      <c r="C18" s="30">
        <v>25</v>
      </c>
      <c r="D18" s="31">
        <v>3</v>
      </c>
      <c r="E18" s="30">
        <v>973.94899999999996</v>
      </c>
      <c r="F18" s="30">
        <v>836</v>
      </c>
      <c r="G18" s="31">
        <v>137.94900000000001</v>
      </c>
      <c r="H18" s="30">
        <v>355.15100000000001</v>
      </c>
      <c r="I18" s="30">
        <v>313</v>
      </c>
      <c r="J18" s="31">
        <v>42.151000000000003</v>
      </c>
      <c r="K18" s="30">
        <v>1815.5</v>
      </c>
      <c r="L18" s="30">
        <v>993</v>
      </c>
      <c r="M18" s="31">
        <v>822.5</v>
      </c>
      <c r="N18" s="30">
        <v>50.204000000000001</v>
      </c>
      <c r="O18" s="30">
        <v>48.2</v>
      </c>
      <c r="P18" s="31">
        <v>2.004</v>
      </c>
      <c r="Q18" s="30">
        <v>1949.154</v>
      </c>
      <c r="R18" s="30">
        <v>1255.184</v>
      </c>
      <c r="S18" s="31">
        <v>693.97</v>
      </c>
      <c r="T18" s="30">
        <v>314.82799999999997</v>
      </c>
      <c r="U18" s="30">
        <v>210.815</v>
      </c>
      <c r="V18" s="31">
        <v>104.01300000000001</v>
      </c>
      <c r="W18" s="30">
        <v>386.738</v>
      </c>
      <c r="X18" s="30">
        <v>276</v>
      </c>
      <c r="Y18" s="31">
        <v>110.738</v>
      </c>
      <c r="Z18" s="30">
        <v>49.73</v>
      </c>
      <c r="AA18" s="30">
        <v>25</v>
      </c>
      <c r="AB18" s="31">
        <v>24.73</v>
      </c>
      <c r="AC18" s="30">
        <v>281.25</v>
      </c>
      <c r="AD18" s="30">
        <v>256</v>
      </c>
      <c r="AE18" s="31">
        <v>25.25</v>
      </c>
      <c r="AF18" s="30">
        <v>13</v>
      </c>
      <c r="AG18" s="30">
        <v>10</v>
      </c>
      <c r="AH18" s="31">
        <v>3</v>
      </c>
      <c r="AI18" s="30">
        <v>7262.7190000000001</v>
      </c>
      <c r="AJ18" s="30">
        <v>4208</v>
      </c>
      <c r="AK18" s="31">
        <v>3054.7190000000001</v>
      </c>
      <c r="AL18" s="30">
        <v>179.714</v>
      </c>
      <c r="AM18" s="30">
        <v>135</v>
      </c>
      <c r="AN18" s="31">
        <v>44.713999999999999</v>
      </c>
      <c r="AO18" s="30">
        <v>231.05</v>
      </c>
      <c r="AP18" s="30">
        <v>148</v>
      </c>
      <c r="AQ18" s="31">
        <v>83.05</v>
      </c>
      <c r="AR18" s="30">
        <v>13</v>
      </c>
      <c r="AS18" s="30">
        <v>10</v>
      </c>
      <c r="AT18" s="31">
        <v>3</v>
      </c>
    </row>
    <row r="19" spans="1:46" ht="15" customHeight="1" x14ac:dyDescent="0.2">
      <c r="A19" s="38" t="s">
        <v>32</v>
      </c>
      <c r="B19" s="30">
        <v>28</v>
      </c>
      <c r="C19" s="30">
        <v>22</v>
      </c>
      <c r="D19" s="31">
        <v>6</v>
      </c>
      <c r="E19" s="30">
        <v>820.31899999999996</v>
      </c>
      <c r="F19" s="30">
        <v>715</v>
      </c>
      <c r="G19" s="31">
        <v>105.319</v>
      </c>
      <c r="H19" s="30">
        <v>339.81299999999999</v>
      </c>
      <c r="I19" s="30">
        <v>305</v>
      </c>
      <c r="J19" s="31">
        <v>34.813000000000002</v>
      </c>
      <c r="K19" s="30">
        <v>2027.4549999999999</v>
      </c>
      <c r="L19" s="30">
        <v>1323</v>
      </c>
      <c r="M19" s="31">
        <v>704.45500000000004</v>
      </c>
      <c r="N19" s="30">
        <v>40.4</v>
      </c>
      <c r="O19" s="30">
        <v>37.4</v>
      </c>
      <c r="P19" s="31">
        <v>3</v>
      </c>
      <c r="Q19" s="30">
        <v>1552.328</v>
      </c>
      <c r="R19" s="30">
        <v>1043.328</v>
      </c>
      <c r="S19" s="31">
        <v>509</v>
      </c>
      <c r="T19" s="30">
        <v>344.67099999999999</v>
      </c>
      <c r="U19" s="30">
        <v>187.67099999999999</v>
      </c>
      <c r="V19" s="31">
        <v>157</v>
      </c>
      <c r="W19" s="30">
        <v>342.935</v>
      </c>
      <c r="X19" s="30">
        <v>245</v>
      </c>
      <c r="Y19" s="31">
        <v>97.935000000000002</v>
      </c>
      <c r="Z19" s="30">
        <v>30.727</v>
      </c>
      <c r="AA19" s="30">
        <v>13</v>
      </c>
      <c r="AB19" s="31">
        <v>17.727</v>
      </c>
      <c r="AC19" s="30">
        <v>379.10500000000002</v>
      </c>
      <c r="AD19" s="30">
        <v>345</v>
      </c>
      <c r="AE19" s="31">
        <v>34.104999999999997</v>
      </c>
      <c r="AF19" s="30">
        <v>18</v>
      </c>
      <c r="AG19" s="30">
        <v>11</v>
      </c>
      <c r="AH19" s="31">
        <v>7</v>
      </c>
      <c r="AI19" s="30">
        <v>7300.2020000000002</v>
      </c>
      <c r="AJ19" s="30">
        <v>5672</v>
      </c>
      <c r="AK19" s="31">
        <v>1628.202</v>
      </c>
      <c r="AL19" s="30">
        <v>246</v>
      </c>
      <c r="AM19" s="30">
        <v>198</v>
      </c>
      <c r="AN19" s="31">
        <v>48</v>
      </c>
      <c r="AO19" s="30">
        <v>231.03800000000001</v>
      </c>
      <c r="AP19" s="30">
        <v>129</v>
      </c>
      <c r="AQ19" s="31">
        <v>102.038</v>
      </c>
      <c r="AR19" s="30">
        <v>10</v>
      </c>
      <c r="AS19" s="30">
        <v>6</v>
      </c>
      <c r="AT19" s="31">
        <v>4</v>
      </c>
    </row>
    <row r="20" spans="1:46" ht="15" customHeight="1" x14ac:dyDescent="0.2">
      <c r="A20" s="38" t="s">
        <v>33</v>
      </c>
      <c r="B20" s="30">
        <v>23</v>
      </c>
      <c r="C20" s="30">
        <v>18</v>
      </c>
      <c r="D20" s="31">
        <v>5</v>
      </c>
      <c r="E20" s="30">
        <v>1648.6679999999999</v>
      </c>
      <c r="F20" s="30">
        <v>1289</v>
      </c>
      <c r="G20" s="31">
        <v>359.66800000000001</v>
      </c>
      <c r="H20" s="30">
        <v>376.84500000000003</v>
      </c>
      <c r="I20" s="30">
        <v>324.5</v>
      </c>
      <c r="J20" s="31">
        <v>52.344999999999999</v>
      </c>
      <c r="K20" s="30">
        <v>2050.8809999999999</v>
      </c>
      <c r="L20" s="30">
        <v>1019</v>
      </c>
      <c r="M20" s="31">
        <v>1031.8810000000001</v>
      </c>
      <c r="N20" s="30">
        <v>45</v>
      </c>
      <c r="O20" s="30">
        <v>43</v>
      </c>
      <c r="P20" s="31">
        <v>2</v>
      </c>
      <c r="Q20" s="30">
        <v>1793.6579999999999</v>
      </c>
      <c r="R20" s="30">
        <v>1170.7449999999999</v>
      </c>
      <c r="S20" s="31">
        <v>622.91300000000001</v>
      </c>
      <c r="T20" s="30">
        <v>350.14</v>
      </c>
      <c r="U20" s="30">
        <v>248.25399999999999</v>
      </c>
      <c r="V20" s="31">
        <v>101.886</v>
      </c>
      <c r="W20" s="30">
        <v>436.94299999999998</v>
      </c>
      <c r="X20" s="30">
        <v>318</v>
      </c>
      <c r="Y20" s="31">
        <v>118.943</v>
      </c>
      <c r="Z20" s="30">
        <v>43.375</v>
      </c>
      <c r="AA20" s="30">
        <v>26</v>
      </c>
      <c r="AB20" s="31">
        <v>17.375</v>
      </c>
      <c r="AC20" s="30">
        <v>766.79300000000001</v>
      </c>
      <c r="AD20" s="30">
        <v>698</v>
      </c>
      <c r="AE20" s="31">
        <v>68.793000000000006</v>
      </c>
      <c r="AF20" s="30">
        <v>26</v>
      </c>
      <c r="AG20" s="30">
        <v>20</v>
      </c>
      <c r="AH20" s="31">
        <v>6</v>
      </c>
      <c r="AI20" s="30">
        <v>7500.1859999999997</v>
      </c>
      <c r="AJ20" s="30">
        <v>5081.5</v>
      </c>
      <c r="AK20" s="31">
        <v>2418.6860000000001</v>
      </c>
      <c r="AL20" s="30">
        <v>248</v>
      </c>
      <c r="AM20" s="30">
        <v>198</v>
      </c>
      <c r="AN20" s="31">
        <v>50</v>
      </c>
      <c r="AO20" s="30">
        <v>244.501</v>
      </c>
      <c r="AP20" s="30">
        <v>163</v>
      </c>
      <c r="AQ20" s="31">
        <v>81.501000000000005</v>
      </c>
      <c r="AR20" s="30">
        <v>23</v>
      </c>
      <c r="AS20" s="30">
        <v>21</v>
      </c>
      <c r="AT20" s="31">
        <v>2</v>
      </c>
    </row>
    <row r="21" spans="1:46" ht="15" customHeight="1" x14ac:dyDescent="0.2">
      <c r="A21" s="38" t="s">
        <v>34</v>
      </c>
      <c r="B21" s="30">
        <v>41</v>
      </c>
      <c r="C21" s="30">
        <v>36</v>
      </c>
      <c r="D21" s="31">
        <v>5</v>
      </c>
      <c r="E21" s="30">
        <v>854.048</v>
      </c>
      <c r="F21" s="30">
        <v>789</v>
      </c>
      <c r="G21" s="31">
        <v>65.048000000000002</v>
      </c>
      <c r="H21" s="30">
        <v>293.20800000000003</v>
      </c>
      <c r="I21" s="30">
        <v>257</v>
      </c>
      <c r="J21" s="31">
        <v>36.207999999999998</v>
      </c>
      <c r="K21" s="30">
        <v>1462.039</v>
      </c>
      <c r="L21" s="30">
        <v>747</v>
      </c>
      <c r="M21" s="31">
        <v>715.03899999999999</v>
      </c>
      <c r="N21" s="30">
        <v>32</v>
      </c>
      <c r="O21" s="30">
        <v>31</v>
      </c>
      <c r="P21" s="31">
        <v>1</v>
      </c>
      <c r="Q21" s="30">
        <v>1675.9</v>
      </c>
      <c r="R21" s="30">
        <v>1190.9059999999999</v>
      </c>
      <c r="S21" s="31">
        <v>484.99400000000003</v>
      </c>
      <c r="T21" s="30">
        <v>387.89299999999997</v>
      </c>
      <c r="U21" s="30">
        <v>257.09300000000002</v>
      </c>
      <c r="V21" s="31">
        <v>130.80000000000001</v>
      </c>
      <c r="W21" s="30">
        <v>330.904</v>
      </c>
      <c r="X21" s="30">
        <v>252</v>
      </c>
      <c r="Y21" s="31">
        <v>78.903999999999996</v>
      </c>
      <c r="Z21" s="30">
        <v>25</v>
      </c>
      <c r="AA21" s="30">
        <v>14</v>
      </c>
      <c r="AB21" s="31">
        <v>11</v>
      </c>
      <c r="AC21" s="30">
        <v>516.6</v>
      </c>
      <c r="AD21" s="30">
        <v>471</v>
      </c>
      <c r="AE21" s="31">
        <v>45.6</v>
      </c>
      <c r="AF21" s="30">
        <v>5</v>
      </c>
      <c r="AG21" s="30">
        <v>5</v>
      </c>
      <c r="AH21" s="31">
        <v>0</v>
      </c>
      <c r="AI21" s="30">
        <v>5376.0730000000003</v>
      </c>
      <c r="AJ21" s="30">
        <v>3628</v>
      </c>
      <c r="AK21" s="31">
        <v>1748.0730000000001</v>
      </c>
      <c r="AL21" s="30">
        <v>251.666</v>
      </c>
      <c r="AM21" s="30">
        <v>215</v>
      </c>
      <c r="AN21" s="31">
        <v>36.665999999999997</v>
      </c>
      <c r="AO21" s="30">
        <v>154.66</v>
      </c>
      <c r="AP21" s="30">
        <v>105</v>
      </c>
      <c r="AQ21" s="31">
        <v>49.66</v>
      </c>
      <c r="AR21" s="30">
        <v>19</v>
      </c>
      <c r="AS21" s="30">
        <v>19</v>
      </c>
      <c r="AT21" s="31">
        <v>0</v>
      </c>
    </row>
    <row r="22" spans="1:46" ht="15" customHeight="1" x14ac:dyDescent="0.2">
      <c r="A22" s="38" t="s">
        <v>35</v>
      </c>
      <c r="B22" s="30">
        <v>50</v>
      </c>
      <c r="C22" s="30">
        <v>40</v>
      </c>
      <c r="D22" s="31">
        <v>10</v>
      </c>
      <c r="E22" s="30">
        <v>1242.9290000000001</v>
      </c>
      <c r="F22" s="30">
        <v>1140</v>
      </c>
      <c r="G22" s="31">
        <v>102.929</v>
      </c>
      <c r="H22" s="30">
        <v>447.19799999999998</v>
      </c>
      <c r="I22" s="30">
        <v>397</v>
      </c>
      <c r="J22" s="31">
        <v>50.198</v>
      </c>
      <c r="K22" s="30">
        <v>2269.9180000000001</v>
      </c>
      <c r="L22" s="30">
        <v>1084</v>
      </c>
      <c r="M22" s="31">
        <v>1185.9179999999999</v>
      </c>
      <c r="N22" s="30">
        <v>44</v>
      </c>
      <c r="O22" s="30">
        <v>44</v>
      </c>
      <c r="P22" s="31">
        <v>0</v>
      </c>
      <c r="Q22" s="30">
        <v>1501.9939999999999</v>
      </c>
      <c r="R22" s="30">
        <v>1070.9639999999999</v>
      </c>
      <c r="S22" s="31">
        <v>431.03</v>
      </c>
      <c r="T22" s="30">
        <v>481.08</v>
      </c>
      <c r="U22" s="30">
        <v>356.03500000000003</v>
      </c>
      <c r="V22" s="31">
        <v>125.045</v>
      </c>
      <c r="W22" s="30">
        <v>456.71699999999998</v>
      </c>
      <c r="X22" s="30">
        <v>351</v>
      </c>
      <c r="Y22" s="31">
        <v>105.717</v>
      </c>
      <c r="Z22" s="30">
        <v>29</v>
      </c>
      <c r="AA22" s="30">
        <v>22</v>
      </c>
      <c r="AB22" s="31">
        <v>7</v>
      </c>
      <c r="AC22" s="30">
        <v>458.55099999999999</v>
      </c>
      <c r="AD22" s="30">
        <v>428</v>
      </c>
      <c r="AE22" s="31">
        <v>30.550999999999998</v>
      </c>
      <c r="AF22" s="30">
        <v>10</v>
      </c>
      <c r="AG22" s="30">
        <v>5</v>
      </c>
      <c r="AH22" s="31">
        <v>5</v>
      </c>
      <c r="AI22" s="30">
        <v>7804.6379999999999</v>
      </c>
      <c r="AJ22" s="30">
        <v>4536</v>
      </c>
      <c r="AK22" s="31">
        <v>3268.6379999999999</v>
      </c>
      <c r="AL22" s="30">
        <v>331.18099999999998</v>
      </c>
      <c r="AM22" s="30">
        <v>276</v>
      </c>
      <c r="AN22" s="31">
        <v>55.180999999999997</v>
      </c>
      <c r="AO22" s="30">
        <v>241.785</v>
      </c>
      <c r="AP22" s="30">
        <v>162</v>
      </c>
      <c r="AQ22" s="31">
        <v>79.784999999999997</v>
      </c>
      <c r="AR22" s="30">
        <v>13</v>
      </c>
      <c r="AS22" s="30">
        <v>10</v>
      </c>
      <c r="AT22" s="31">
        <v>3</v>
      </c>
    </row>
    <row r="23" spans="1:46" ht="15" customHeight="1" x14ac:dyDescent="0.2">
      <c r="A23" s="38" t="s">
        <v>36</v>
      </c>
      <c r="B23" s="30">
        <v>104</v>
      </c>
      <c r="C23" s="30">
        <v>99</v>
      </c>
      <c r="D23" s="31">
        <v>5</v>
      </c>
      <c r="E23" s="30">
        <v>1379.27</v>
      </c>
      <c r="F23" s="30">
        <v>1269</v>
      </c>
      <c r="G23" s="31">
        <v>110.27</v>
      </c>
      <c r="H23" s="30">
        <v>460.92599999999999</v>
      </c>
      <c r="I23" s="30">
        <v>416</v>
      </c>
      <c r="J23" s="31">
        <v>44.926000000000002</v>
      </c>
      <c r="K23" s="30">
        <v>2636.8910000000001</v>
      </c>
      <c r="L23" s="30">
        <v>1343</v>
      </c>
      <c r="M23" s="31">
        <v>1293.8910000000001</v>
      </c>
      <c r="N23" s="30">
        <v>49</v>
      </c>
      <c r="O23" s="30">
        <v>47</v>
      </c>
      <c r="P23" s="31">
        <v>2</v>
      </c>
      <c r="Q23" s="30">
        <v>1778.479</v>
      </c>
      <c r="R23" s="30">
        <v>1222.7070000000001</v>
      </c>
      <c r="S23" s="31">
        <v>555.77200000000005</v>
      </c>
      <c r="T23" s="30">
        <v>524.25900000000001</v>
      </c>
      <c r="U23" s="30">
        <v>377.29199999999997</v>
      </c>
      <c r="V23" s="31">
        <v>146.96700000000001</v>
      </c>
      <c r="W23" s="30">
        <v>451</v>
      </c>
      <c r="X23" s="30">
        <v>341</v>
      </c>
      <c r="Y23" s="31">
        <v>110</v>
      </c>
      <c r="Z23" s="30">
        <v>27.6</v>
      </c>
      <c r="AA23" s="30">
        <v>16</v>
      </c>
      <c r="AB23" s="31">
        <v>11.6</v>
      </c>
      <c r="AC23" s="30">
        <v>569.654</v>
      </c>
      <c r="AD23" s="30">
        <v>501</v>
      </c>
      <c r="AE23" s="31">
        <v>68.653999999999996</v>
      </c>
      <c r="AF23" s="30">
        <v>18</v>
      </c>
      <c r="AG23" s="30">
        <v>15</v>
      </c>
      <c r="AH23" s="31">
        <v>3</v>
      </c>
      <c r="AI23" s="30">
        <v>7471.951</v>
      </c>
      <c r="AJ23" s="30">
        <v>4402</v>
      </c>
      <c r="AK23" s="31">
        <v>3069.951</v>
      </c>
      <c r="AL23" s="30">
        <v>343.25</v>
      </c>
      <c r="AM23" s="30">
        <v>283</v>
      </c>
      <c r="AN23" s="31">
        <v>60.25</v>
      </c>
      <c r="AO23" s="30">
        <v>260.71100000000001</v>
      </c>
      <c r="AP23" s="30">
        <v>179</v>
      </c>
      <c r="AQ23" s="31">
        <v>81.710999999999999</v>
      </c>
      <c r="AR23" s="30">
        <v>17</v>
      </c>
      <c r="AS23" s="30">
        <v>14</v>
      </c>
      <c r="AT23" s="31">
        <v>3</v>
      </c>
    </row>
    <row r="24" spans="1:46" ht="15" customHeight="1" x14ac:dyDescent="0.2">
      <c r="A24" s="38" t="s">
        <v>37</v>
      </c>
      <c r="B24" s="30">
        <v>32</v>
      </c>
      <c r="C24" s="30">
        <v>24</v>
      </c>
      <c r="D24" s="31">
        <v>8</v>
      </c>
      <c r="E24" s="30">
        <v>2346.2069999999999</v>
      </c>
      <c r="F24" s="30">
        <v>2173</v>
      </c>
      <c r="G24" s="31">
        <v>173.20699999999999</v>
      </c>
      <c r="H24" s="30">
        <v>533</v>
      </c>
      <c r="I24" s="30">
        <v>474</v>
      </c>
      <c r="J24" s="31">
        <v>59</v>
      </c>
      <c r="K24" s="30">
        <v>1810.998</v>
      </c>
      <c r="L24" s="30">
        <v>680</v>
      </c>
      <c r="M24" s="31">
        <v>1130.998</v>
      </c>
      <c r="N24" s="30">
        <v>38</v>
      </c>
      <c r="O24" s="30">
        <v>35</v>
      </c>
      <c r="P24" s="31">
        <v>3</v>
      </c>
      <c r="Q24" s="30">
        <v>2793.3009999999999</v>
      </c>
      <c r="R24" s="30">
        <v>2090.5479999999998</v>
      </c>
      <c r="S24" s="31">
        <v>702.75300000000004</v>
      </c>
      <c r="T24" s="30">
        <v>1181.682</v>
      </c>
      <c r="U24" s="30">
        <v>806.45100000000002</v>
      </c>
      <c r="V24" s="31">
        <v>375.23099999999999</v>
      </c>
      <c r="W24" s="30">
        <v>620</v>
      </c>
      <c r="X24" s="30">
        <v>450</v>
      </c>
      <c r="Y24" s="31">
        <v>170</v>
      </c>
      <c r="Z24" s="30">
        <v>23.695</v>
      </c>
      <c r="AA24" s="30">
        <v>12</v>
      </c>
      <c r="AB24" s="31">
        <v>11.695</v>
      </c>
      <c r="AC24" s="30">
        <v>718.428</v>
      </c>
      <c r="AD24" s="30">
        <v>660</v>
      </c>
      <c r="AE24" s="31">
        <v>58.427999999999997</v>
      </c>
      <c r="AF24" s="30">
        <v>11</v>
      </c>
      <c r="AG24" s="30">
        <v>7</v>
      </c>
      <c r="AH24" s="31">
        <v>4</v>
      </c>
      <c r="AI24" s="30">
        <v>6317.973</v>
      </c>
      <c r="AJ24" s="30">
        <v>4116</v>
      </c>
      <c r="AK24" s="31">
        <v>2201.973</v>
      </c>
      <c r="AL24" s="30">
        <v>526.125</v>
      </c>
      <c r="AM24" s="30">
        <v>423</v>
      </c>
      <c r="AN24" s="31">
        <v>103.125</v>
      </c>
      <c r="AO24" s="30">
        <v>260.58199999999999</v>
      </c>
      <c r="AP24" s="30">
        <v>164</v>
      </c>
      <c r="AQ24" s="31">
        <v>96.581999999999994</v>
      </c>
      <c r="AR24" s="30">
        <v>27</v>
      </c>
      <c r="AS24" s="30">
        <v>25</v>
      </c>
      <c r="AT24" s="31">
        <v>2</v>
      </c>
    </row>
    <row r="25" spans="1:46" ht="15" customHeight="1" x14ac:dyDescent="0.2">
      <c r="A25" s="38" t="s">
        <v>38</v>
      </c>
      <c r="B25" s="30">
        <v>13</v>
      </c>
      <c r="C25" s="30">
        <v>11</v>
      </c>
      <c r="D25" s="31">
        <v>2</v>
      </c>
      <c r="E25" s="30">
        <v>1358</v>
      </c>
      <c r="F25" s="30">
        <v>1259</v>
      </c>
      <c r="G25" s="31">
        <v>99</v>
      </c>
      <c r="H25" s="30">
        <v>361.03699999999998</v>
      </c>
      <c r="I25" s="30">
        <v>319</v>
      </c>
      <c r="J25" s="31">
        <v>42.036999999999999</v>
      </c>
      <c r="K25" s="30">
        <v>1484.9860000000001</v>
      </c>
      <c r="L25" s="30">
        <v>539</v>
      </c>
      <c r="M25" s="31">
        <v>945.98599999999999</v>
      </c>
      <c r="N25" s="30">
        <v>27</v>
      </c>
      <c r="O25" s="30">
        <v>27</v>
      </c>
      <c r="P25" s="31">
        <v>0</v>
      </c>
      <c r="Q25" s="30">
        <v>1473.232</v>
      </c>
      <c r="R25" s="30">
        <v>1124.232</v>
      </c>
      <c r="S25" s="31">
        <v>349</v>
      </c>
      <c r="T25" s="30">
        <v>783.76700000000005</v>
      </c>
      <c r="U25" s="30">
        <v>511.767</v>
      </c>
      <c r="V25" s="31">
        <v>272</v>
      </c>
      <c r="W25" s="30">
        <v>396</v>
      </c>
      <c r="X25" s="30">
        <v>294</v>
      </c>
      <c r="Y25" s="31">
        <v>102</v>
      </c>
      <c r="Z25" s="30">
        <v>26</v>
      </c>
      <c r="AA25" s="30">
        <v>16</v>
      </c>
      <c r="AB25" s="31">
        <v>10</v>
      </c>
      <c r="AC25" s="30">
        <v>430.166</v>
      </c>
      <c r="AD25" s="30">
        <v>397</v>
      </c>
      <c r="AE25" s="31">
        <v>33.165999999999997</v>
      </c>
      <c r="AF25" s="30">
        <v>6</v>
      </c>
      <c r="AG25" s="30">
        <v>4</v>
      </c>
      <c r="AH25" s="31">
        <v>2</v>
      </c>
      <c r="AI25" s="30">
        <v>4209.9610000000002</v>
      </c>
      <c r="AJ25" s="30">
        <v>2676</v>
      </c>
      <c r="AK25" s="31">
        <v>1533.961</v>
      </c>
      <c r="AL25" s="30">
        <v>207</v>
      </c>
      <c r="AM25" s="30">
        <v>170</v>
      </c>
      <c r="AN25" s="31">
        <v>37</v>
      </c>
      <c r="AO25" s="30">
        <v>188.846</v>
      </c>
      <c r="AP25" s="30">
        <v>124</v>
      </c>
      <c r="AQ25" s="31">
        <v>64.846000000000004</v>
      </c>
      <c r="AR25" s="30">
        <v>17</v>
      </c>
      <c r="AS25" s="30">
        <v>14</v>
      </c>
      <c r="AT25" s="31">
        <v>3</v>
      </c>
    </row>
    <row r="26" spans="1:46" ht="15" customHeight="1" x14ac:dyDescent="0.2">
      <c r="A26" s="38" t="s">
        <v>39</v>
      </c>
      <c r="B26" s="30">
        <v>13</v>
      </c>
      <c r="C26" s="30">
        <v>12</v>
      </c>
      <c r="D26" s="31">
        <v>1</v>
      </c>
      <c r="E26" s="30">
        <v>308.5</v>
      </c>
      <c r="F26" s="30">
        <v>286</v>
      </c>
      <c r="G26" s="31">
        <v>22.5</v>
      </c>
      <c r="H26" s="30">
        <v>121</v>
      </c>
      <c r="I26" s="30">
        <v>101</v>
      </c>
      <c r="J26" s="31">
        <v>20</v>
      </c>
      <c r="K26" s="30">
        <v>478</v>
      </c>
      <c r="L26" s="30">
        <v>236</v>
      </c>
      <c r="M26" s="31">
        <v>242</v>
      </c>
      <c r="N26" s="30">
        <v>20</v>
      </c>
      <c r="O26" s="30">
        <v>20</v>
      </c>
      <c r="P26" s="31">
        <v>0</v>
      </c>
      <c r="Q26" s="30">
        <v>513.02599999999995</v>
      </c>
      <c r="R26" s="30">
        <v>405.02600000000001</v>
      </c>
      <c r="S26" s="31">
        <v>108</v>
      </c>
      <c r="T26" s="30">
        <v>95.972999999999999</v>
      </c>
      <c r="U26" s="30">
        <v>48.972999999999999</v>
      </c>
      <c r="V26" s="31">
        <v>47</v>
      </c>
      <c r="W26" s="30">
        <v>97</v>
      </c>
      <c r="X26" s="30">
        <v>68</v>
      </c>
      <c r="Y26" s="31">
        <v>29</v>
      </c>
      <c r="Z26" s="30">
        <v>11.5</v>
      </c>
      <c r="AA26" s="30">
        <v>7</v>
      </c>
      <c r="AB26" s="31">
        <v>4.5</v>
      </c>
      <c r="AC26" s="30">
        <v>101.5</v>
      </c>
      <c r="AD26" s="30">
        <v>95</v>
      </c>
      <c r="AE26" s="31">
        <v>6.5</v>
      </c>
      <c r="AF26" s="30">
        <v>6</v>
      </c>
      <c r="AG26" s="30">
        <v>6</v>
      </c>
      <c r="AH26" s="31">
        <v>0</v>
      </c>
      <c r="AI26" s="30">
        <v>1600.999</v>
      </c>
      <c r="AJ26" s="30">
        <v>976</v>
      </c>
      <c r="AK26" s="31">
        <v>624.99900000000002</v>
      </c>
      <c r="AL26" s="30">
        <v>78</v>
      </c>
      <c r="AM26" s="30">
        <v>57</v>
      </c>
      <c r="AN26" s="31">
        <v>21</v>
      </c>
      <c r="AO26" s="30">
        <v>40.5</v>
      </c>
      <c r="AP26" s="30">
        <v>26</v>
      </c>
      <c r="AQ26" s="31">
        <v>14.5</v>
      </c>
      <c r="AR26" s="30">
        <v>1</v>
      </c>
      <c r="AS26" s="30">
        <v>1</v>
      </c>
      <c r="AT26" s="31">
        <v>0</v>
      </c>
    </row>
    <row r="27" spans="1:46" ht="15" customHeight="1" x14ac:dyDescent="0.2">
      <c r="A27" s="38" t="s">
        <v>40</v>
      </c>
      <c r="B27" s="30">
        <v>41</v>
      </c>
      <c r="C27" s="30">
        <v>39</v>
      </c>
      <c r="D27" s="31">
        <v>2</v>
      </c>
      <c r="E27" s="30">
        <v>598.99900000000002</v>
      </c>
      <c r="F27" s="30">
        <v>571</v>
      </c>
      <c r="G27" s="31">
        <v>27.998999999999999</v>
      </c>
      <c r="H27" s="30">
        <v>170</v>
      </c>
      <c r="I27" s="30">
        <v>155</v>
      </c>
      <c r="J27" s="31">
        <v>15</v>
      </c>
      <c r="K27" s="30">
        <v>789.98599999999999</v>
      </c>
      <c r="L27" s="30">
        <v>390</v>
      </c>
      <c r="M27" s="31">
        <v>399.98599999999999</v>
      </c>
      <c r="N27" s="30">
        <v>26</v>
      </c>
      <c r="O27" s="30">
        <v>25</v>
      </c>
      <c r="P27" s="31">
        <v>1</v>
      </c>
      <c r="Q27" s="30">
        <v>858.38</v>
      </c>
      <c r="R27" s="30">
        <v>680.38</v>
      </c>
      <c r="S27" s="31">
        <v>178</v>
      </c>
      <c r="T27" s="30">
        <v>187.619</v>
      </c>
      <c r="U27" s="30">
        <v>102.619</v>
      </c>
      <c r="V27" s="31">
        <v>85</v>
      </c>
      <c r="W27" s="30">
        <v>179</v>
      </c>
      <c r="X27" s="30">
        <v>135</v>
      </c>
      <c r="Y27" s="31">
        <v>44</v>
      </c>
      <c r="Z27" s="30">
        <v>19</v>
      </c>
      <c r="AA27" s="30">
        <v>12</v>
      </c>
      <c r="AB27" s="31">
        <v>7</v>
      </c>
      <c r="AC27" s="30">
        <v>247.5</v>
      </c>
      <c r="AD27" s="30">
        <v>227</v>
      </c>
      <c r="AE27" s="31">
        <v>20.5</v>
      </c>
      <c r="AF27" s="30">
        <v>3</v>
      </c>
      <c r="AG27" s="30">
        <v>3</v>
      </c>
      <c r="AH27" s="31">
        <v>0</v>
      </c>
      <c r="AI27" s="30">
        <v>2136.9989999999998</v>
      </c>
      <c r="AJ27" s="30">
        <v>1488</v>
      </c>
      <c r="AK27" s="31">
        <v>648.99900000000002</v>
      </c>
      <c r="AL27" s="30">
        <v>125</v>
      </c>
      <c r="AM27" s="30">
        <v>103</v>
      </c>
      <c r="AN27" s="31">
        <v>22</v>
      </c>
      <c r="AO27" s="30">
        <v>88.513000000000005</v>
      </c>
      <c r="AP27" s="30">
        <v>58</v>
      </c>
      <c r="AQ27" s="31">
        <v>30.513000000000002</v>
      </c>
      <c r="AR27" s="30">
        <v>9</v>
      </c>
      <c r="AS27" s="30">
        <v>5</v>
      </c>
      <c r="AT27" s="31">
        <v>4</v>
      </c>
    </row>
    <row r="28" spans="1:46" ht="15" customHeight="1" x14ac:dyDescent="0.2">
      <c r="A28" s="38" t="s">
        <v>41</v>
      </c>
      <c r="B28" s="30">
        <v>16</v>
      </c>
      <c r="C28" s="30">
        <v>11</v>
      </c>
      <c r="D28" s="31">
        <v>5</v>
      </c>
      <c r="E28" s="30">
        <v>541.17100000000005</v>
      </c>
      <c r="F28" s="30">
        <v>498</v>
      </c>
      <c r="G28" s="31">
        <v>43.170999999999999</v>
      </c>
      <c r="H28" s="30">
        <v>214.04900000000001</v>
      </c>
      <c r="I28" s="30">
        <v>190</v>
      </c>
      <c r="J28" s="31">
        <v>24.048999999999999</v>
      </c>
      <c r="K28" s="30">
        <v>795.88300000000004</v>
      </c>
      <c r="L28" s="30">
        <v>378</v>
      </c>
      <c r="M28" s="31">
        <v>417.88299999999998</v>
      </c>
      <c r="N28" s="30">
        <v>18</v>
      </c>
      <c r="O28" s="30">
        <v>16</v>
      </c>
      <c r="P28" s="31">
        <v>2</v>
      </c>
      <c r="Q28" s="30">
        <v>759.29399999999998</v>
      </c>
      <c r="R28" s="30">
        <v>588.29399999999998</v>
      </c>
      <c r="S28" s="31">
        <v>171</v>
      </c>
      <c r="T28" s="30">
        <v>210.70500000000001</v>
      </c>
      <c r="U28" s="30">
        <v>141.70500000000001</v>
      </c>
      <c r="V28" s="31">
        <v>69</v>
      </c>
      <c r="W28" s="30">
        <v>223.64699999999999</v>
      </c>
      <c r="X28" s="30">
        <v>159</v>
      </c>
      <c r="Y28" s="31">
        <v>64.647000000000006</v>
      </c>
      <c r="Z28" s="30">
        <v>16.856999999999999</v>
      </c>
      <c r="AA28" s="30">
        <v>6</v>
      </c>
      <c r="AB28" s="31">
        <v>10.856999999999999</v>
      </c>
      <c r="AC28" s="30">
        <v>156</v>
      </c>
      <c r="AD28" s="30">
        <v>142</v>
      </c>
      <c r="AE28" s="31">
        <v>14</v>
      </c>
      <c r="AF28" s="30">
        <v>16</v>
      </c>
      <c r="AG28" s="30">
        <v>10</v>
      </c>
      <c r="AH28" s="31">
        <v>6</v>
      </c>
      <c r="AI28" s="30">
        <v>2701.2719999999999</v>
      </c>
      <c r="AJ28" s="30">
        <v>1709</v>
      </c>
      <c r="AK28" s="31">
        <v>992.27200000000005</v>
      </c>
      <c r="AL28" s="30">
        <v>93</v>
      </c>
      <c r="AM28" s="30">
        <v>75</v>
      </c>
      <c r="AN28" s="31">
        <v>18</v>
      </c>
      <c r="AO28" s="30">
        <v>77.116</v>
      </c>
      <c r="AP28" s="30">
        <v>54</v>
      </c>
      <c r="AQ28" s="31">
        <v>23.116</v>
      </c>
      <c r="AR28" s="30">
        <v>33</v>
      </c>
      <c r="AS28" s="30">
        <v>30</v>
      </c>
      <c r="AT28" s="31">
        <v>3</v>
      </c>
    </row>
    <row r="29" spans="1:46" ht="15" customHeight="1" x14ac:dyDescent="0.2">
      <c r="A29" s="38" t="s">
        <v>42</v>
      </c>
      <c r="B29" s="30">
        <v>2</v>
      </c>
      <c r="C29" s="30">
        <v>2</v>
      </c>
      <c r="D29" s="31">
        <v>0</v>
      </c>
      <c r="E29" s="30">
        <v>98</v>
      </c>
      <c r="F29" s="30">
        <v>83</v>
      </c>
      <c r="G29" s="31">
        <v>15</v>
      </c>
      <c r="H29" s="30">
        <v>31.3</v>
      </c>
      <c r="I29" s="30">
        <v>27</v>
      </c>
      <c r="J29" s="31">
        <v>4.3</v>
      </c>
      <c r="K29" s="30">
        <v>233</v>
      </c>
      <c r="L29" s="30">
        <v>186</v>
      </c>
      <c r="M29" s="31">
        <v>47</v>
      </c>
      <c r="N29" s="30">
        <v>2</v>
      </c>
      <c r="O29" s="30">
        <v>2</v>
      </c>
      <c r="P29" s="31">
        <v>0</v>
      </c>
      <c r="Q29" s="30">
        <v>135.18100000000001</v>
      </c>
      <c r="R29" s="30">
        <v>108.181</v>
      </c>
      <c r="S29" s="31">
        <v>27</v>
      </c>
      <c r="T29" s="30">
        <v>16.818000000000001</v>
      </c>
      <c r="U29" s="30">
        <v>10.818</v>
      </c>
      <c r="V29" s="31">
        <v>6</v>
      </c>
      <c r="W29" s="30">
        <v>51</v>
      </c>
      <c r="X29" s="30">
        <v>36</v>
      </c>
      <c r="Y29" s="31">
        <v>15</v>
      </c>
      <c r="Z29" s="30">
        <v>0</v>
      </c>
      <c r="AA29" s="30">
        <v>0</v>
      </c>
      <c r="AB29" s="31">
        <v>0</v>
      </c>
      <c r="AC29" s="30">
        <v>37</v>
      </c>
      <c r="AD29" s="30">
        <v>35</v>
      </c>
      <c r="AE29" s="31">
        <v>2</v>
      </c>
      <c r="AF29" s="30">
        <v>1</v>
      </c>
      <c r="AG29" s="30">
        <v>1</v>
      </c>
      <c r="AH29" s="31">
        <v>0</v>
      </c>
      <c r="AI29" s="30">
        <v>747.7</v>
      </c>
      <c r="AJ29" s="30">
        <v>485</v>
      </c>
      <c r="AK29" s="31">
        <v>262.7</v>
      </c>
      <c r="AL29" s="30">
        <v>20</v>
      </c>
      <c r="AM29" s="30">
        <v>17</v>
      </c>
      <c r="AN29" s="31">
        <v>3</v>
      </c>
      <c r="AO29" s="30">
        <v>9</v>
      </c>
      <c r="AP29" s="30">
        <v>7</v>
      </c>
      <c r="AQ29" s="31">
        <v>2</v>
      </c>
      <c r="AR29" s="30">
        <v>0</v>
      </c>
      <c r="AS29" s="30">
        <v>0</v>
      </c>
      <c r="AT29" s="31">
        <v>0</v>
      </c>
    </row>
    <row r="30" spans="1:46" ht="15" customHeight="1" x14ac:dyDescent="0.2">
      <c r="A30" s="38" t="s">
        <v>43</v>
      </c>
      <c r="B30" s="30">
        <v>24</v>
      </c>
      <c r="C30" s="30">
        <v>22</v>
      </c>
      <c r="D30" s="31">
        <v>2</v>
      </c>
      <c r="E30" s="30">
        <v>501.99900000000002</v>
      </c>
      <c r="F30" s="30">
        <v>467</v>
      </c>
      <c r="G30" s="31">
        <v>34.999000000000002</v>
      </c>
      <c r="H30" s="30">
        <v>178.14400000000001</v>
      </c>
      <c r="I30" s="30">
        <v>164</v>
      </c>
      <c r="J30" s="31">
        <v>14.144</v>
      </c>
      <c r="K30" s="30">
        <v>613.92700000000002</v>
      </c>
      <c r="L30" s="30">
        <v>318</v>
      </c>
      <c r="M30" s="31">
        <v>295.92700000000002</v>
      </c>
      <c r="N30" s="30">
        <v>24</v>
      </c>
      <c r="O30" s="30">
        <v>24</v>
      </c>
      <c r="P30" s="31">
        <v>0</v>
      </c>
      <c r="Q30" s="30">
        <v>617.11300000000006</v>
      </c>
      <c r="R30" s="30">
        <v>465.35199999999998</v>
      </c>
      <c r="S30" s="31">
        <v>151.761</v>
      </c>
      <c r="T30" s="30">
        <v>196.85499999999999</v>
      </c>
      <c r="U30" s="30">
        <v>124.64700000000001</v>
      </c>
      <c r="V30" s="31">
        <v>72.207999999999998</v>
      </c>
      <c r="W30" s="30">
        <v>208</v>
      </c>
      <c r="X30" s="30">
        <v>154</v>
      </c>
      <c r="Y30" s="31">
        <v>54</v>
      </c>
      <c r="Z30" s="30">
        <v>12.029</v>
      </c>
      <c r="AA30" s="30">
        <v>6</v>
      </c>
      <c r="AB30" s="31">
        <v>6.0289999999999999</v>
      </c>
      <c r="AC30" s="30">
        <v>218.333</v>
      </c>
      <c r="AD30" s="30">
        <v>201</v>
      </c>
      <c r="AE30" s="31">
        <v>17.332999999999998</v>
      </c>
      <c r="AF30" s="30">
        <v>8</v>
      </c>
      <c r="AG30" s="30">
        <v>8</v>
      </c>
      <c r="AH30" s="31">
        <v>0</v>
      </c>
      <c r="AI30" s="30">
        <v>2200.8539999999998</v>
      </c>
      <c r="AJ30" s="30">
        <v>1511</v>
      </c>
      <c r="AK30" s="31">
        <v>689.85400000000004</v>
      </c>
      <c r="AL30" s="30">
        <v>126</v>
      </c>
      <c r="AM30" s="30">
        <v>108</v>
      </c>
      <c r="AN30" s="31">
        <v>18</v>
      </c>
      <c r="AO30" s="30">
        <v>85.738</v>
      </c>
      <c r="AP30" s="30">
        <v>58</v>
      </c>
      <c r="AQ30" s="31">
        <v>27.738</v>
      </c>
      <c r="AR30" s="30">
        <v>6</v>
      </c>
      <c r="AS30" s="30">
        <v>6</v>
      </c>
      <c r="AT30" s="31">
        <v>0</v>
      </c>
    </row>
    <row r="31" spans="1:46" ht="15" customHeight="1" thickBot="1" x14ac:dyDescent="0.25">
      <c r="A31" s="38" t="s">
        <v>44</v>
      </c>
      <c r="B31" s="30">
        <v>49</v>
      </c>
      <c r="C31" s="30">
        <v>44</v>
      </c>
      <c r="D31" s="31">
        <v>5</v>
      </c>
      <c r="E31" s="30">
        <v>718.60599999999999</v>
      </c>
      <c r="F31" s="30">
        <v>619</v>
      </c>
      <c r="G31" s="31">
        <v>99.605999999999995</v>
      </c>
      <c r="H31" s="30">
        <v>215.25899999999999</v>
      </c>
      <c r="I31" s="30">
        <v>193</v>
      </c>
      <c r="J31" s="31">
        <v>22.259</v>
      </c>
      <c r="K31" s="30">
        <v>1639.9079999999999</v>
      </c>
      <c r="L31" s="30">
        <v>831</v>
      </c>
      <c r="M31" s="31">
        <v>808.90800000000002</v>
      </c>
      <c r="N31" s="30">
        <v>31.039000000000001</v>
      </c>
      <c r="O31" s="30">
        <v>27</v>
      </c>
      <c r="P31" s="31">
        <v>4.0389999999999997</v>
      </c>
      <c r="Q31" s="30">
        <v>1288.307</v>
      </c>
      <c r="R31" s="30">
        <v>918.30700000000002</v>
      </c>
      <c r="S31" s="31">
        <v>370</v>
      </c>
      <c r="T31" s="30">
        <v>279.35399999999998</v>
      </c>
      <c r="U31" s="30">
        <v>149.69200000000001</v>
      </c>
      <c r="V31" s="31">
        <v>129.66200000000001</v>
      </c>
      <c r="W31" s="30">
        <v>200.31100000000001</v>
      </c>
      <c r="X31" s="30">
        <v>148</v>
      </c>
      <c r="Y31" s="31">
        <v>52.311</v>
      </c>
      <c r="Z31" s="30">
        <v>18</v>
      </c>
      <c r="AA31" s="30">
        <v>8</v>
      </c>
      <c r="AB31" s="31">
        <v>10</v>
      </c>
      <c r="AC31" s="30">
        <v>192.142</v>
      </c>
      <c r="AD31" s="30">
        <v>169</v>
      </c>
      <c r="AE31" s="31">
        <v>23.141999999999999</v>
      </c>
      <c r="AF31" s="30">
        <v>11</v>
      </c>
      <c r="AG31" s="30">
        <v>9</v>
      </c>
      <c r="AH31" s="31">
        <v>2</v>
      </c>
      <c r="AI31" s="30">
        <v>4282.1530000000002</v>
      </c>
      <c r="AJ31" s="30">
        <v>2705</v>
      </c>
      <c r="AK31" s="31">
        <v>1577.153</v>
      </c>
      <c r="AL31" s="30">
        <v>145.80000000000001</v>
      </c>
      <c r="AM31" s="30">
        <v>101</v>
      </c>
      <c r="AN31" s="31">
        <v>44.8</v>
      </c>
      <c r="AO31" s="30">
        <v>99.108999999999995</v>
      </c>
      <c r="AP31" s="30">
        <v>66</v>
      </c>
      <c r="AQ31" s="31">
        <v>33.109000000000002</v>
      </c>
      <c r="AR31" s="30">
        <v>8</v>
      </c>
      <c r="AS31" s="30">
        <v>7</v>
      </c>
      <c r="AT31" s="31">
        <v>1</v>
      </c>
    </row>
    <row r="32" spans="1:46" ht="15" customHeight="1" thickTop="1" thickBot="1" x14ac:dyDescent="0.25">
      <c r="A32" s="27" t="str">
        <f ca="1">A3&amp;"合計"</f>
        <v>長崎県合計</v>
      </c>
      <c r="B32" s="28">
        <f t="shared" ref="B32:AT32" si="0">SUM(B11:B31)</f>
        <v>1696</v>
      </c>
      <c r="C32" s="28">
        <f t="shared" si="0"/>
        <v>1476</v>
      </c>
      <c r="D32" s="29">
        <f t="shared" si="0"/>
        <v>220</v>
      </c>
      <c r="E32" s="28">
        <f t="shared" si="0"/>
        <v>56170.439000000028</v>
      </c>
      <c r="F32" s="28">
        <f t="shared" si="0"/>
        <v>51330</v>
      </c>
      <c r="G32" s="29">
        <f t="shared" si="0"/>
        <v>4840.4390000000003</v>
      </c>
      <c r="H32" s="28">
        <f t="shared" si="0"/>
        <v>16063.271999999999</v>
      </c>
      <c r="I32" s="28">
        <f t="shared" si="0"/>
        <v>14150.75</v>
      </c>
      <c r="J32" s="29">
        <f t="shared" si="0"/>
        <v>1912.5220000000002</v>
      </c>
      <c r="K32" s="28">
        <f t="shared" si="0"/>
        <v>71289.772999999986</v>
      </c>
      <c r="L32" s="28">
        <f t="shared" si="0"/>
        <v>28510</v>
      </c>
      <c r="M32" s="29">
        <f t="shared" si="0"/>
        <v>42779.773000000001</v>
      </c>
      <c r="N32" s="28">
        <f t="shared" si="0"/>
        <v>1486.8130000000001</v>
      </c>
      <c r="O32" s="28">
        <f t="shared" si="0"/>
        <v>1412.7700000000002</v>
      </c>
      <c r="P32" s="29">
        <f t="shared" si="0"/>
        <v>74.042999999999992</v>
      </c>
      <c r="Q32" s="28">
        <f t="shared" si="0"/>
        <v>66456.165999999997</v>
      </c>
      <c r="R32" s="28">
        <f t="shared" si="0"/>
        <v>49015.648000000001</v>
      </c>
      <c r="S32" s="29">
        <f t="shared" si="0"/>
        <v>17440.518000000004</v>
      </c>
      <c r="T32" s="28">
        <f t="shared" si="0"/>
        <v>25662.810000000005</v>
      </c>
      <c r="U32" s="28">
        <f t="shared" si="0"/>
        <v>17970.331000000002</v>
      </c>
      <c r="V32" s="29">
        <f t="shared" si="0"/>
        <v>7692.4789999999994</v>
      </c>
      <c r="W32" s="28">
        <f t="shared" si="0"/>
        <v>18487.545000000002</v>
      </c>
      <c r="X32" s="28">
        <f t="shared" si="0"/>
        <v>13602</v>
      </c>
      <c r="Y32" s="29">
        <f t="shared" si="0"/>
        <v>4885.5449999999983</v>
      </c>
      <c r="Z32" s="28">
        <f t="shared" si="0"/>
        <v>947.94100000000003</v>
      </c>
      <c r="AA32" s="28">
        <f t="shared" si="0"/>
        <v>511</v>
      </c>
      <c r="AB32" s="29">
        <f t="shared" si="0"/>
        <v>436.94100000000003</v>
      </c>
      <c r="AC32" s="28">
        <f t="shared" si="0"/>
        <v>22271.714999999997</v>
      </c>
      <c r="AD32" s="28">
        <f t="shared" si="0"/>
        <v>20056</v>
      </c>
      <c r="AE32" s="29">
        <f t="shared" si="0"/>
        <v>2215.7149999999997</v>
      </c>
      <c r="AF32" s="28">
        <f t="shared" si="0"/>
        <v>536</v>
      </c>
      <c r="AG32" s="28">
        <f t="shared" si="0"/>
        <v>395</v>
      </c>
      <c r="AH32" s="29">
        <f t="shared" si="0"/>
        <v>141</v>
      </c>
      <c r="AI32" s="28">
        <f t="shared" si="0"/>
        <v>215273.39200000005</v>
      </c>
      <c r="AJ32" s="28">
        <f t="shared" si="0"/>
        <v>139268.5</v>
      </c>
      <c r="AK32" s="29">
        <f t="shared" si="0"/>
        <v>76004.891999999978</v>
      </c>
      <c r="AL32" s="28">
        <f t="shared" si="0"/>
        <v>13224.894</v>
      </c>
      <c r="AM32" s="28">
        <f t="shared" si="0"/>
        <v>10574</v>
      </c>
      <c r="AN32" s="29">
        <f t="shared" si="0"/>
        <v>2650.8940000000007</v>
      </c>
      <c r="AO32" s="28">
        <f t="shared" si="0"/>
        <v>8813.0569999999989</v>
      </c>
      <c r="AP32" s="28">
        <f t="shared" si="0"/>
        <v>5598</v>
      </c>
      <c r="AQ32" s="29">
        <f t="shared" si="0"/>
        <v>3215.0569999999993</v>
      </c>
      <c r="AR32" s="28">
        <f t="shared" si="0"/>
        <v>799</v>
      </c>
      <c r="AS32" s="28">
        <f t="shared" si="0"/>
        <v>639</v>
      </c>
      <c r="AT32" s="29">
        <f t="shared" si="0"/>
        <v>160</v>
      </c>
    </row>
    <row r="33" spans="2:20" ht="15" customHeight="1" x14ac:dyDescent="0.2">
      <c r="B33" s="25"/>
      <c r="T33" s="25"/>
    </row>
  </sheetData>
  <mergeCells count="17">
    <mergeCell ref="AO6:AQ6"/>
    <mergeCell ref="AR6:AT6"/>
    <mergeCell ref="AF6:AH6"/>
    <mergeCell ref="AL6:AN6"/>
    <mergeCell ref="T6:V6"/>
    <mergeCell ref="W6:Y6"/>
    <mergeCell ref="Z6:AB6"/>
    <mergeCell ref="AC6:AE6"/>
    <mergeCell ref="AI6:AK6"/>
    <mergeCell ref="Q6:S6"/>
    <mergeCell ref="K6:M6"/>
    <mergeCell ref="N6:P6"/>
    <mergeCell ref="A5:A7"/>
    <mergeCell ref="A8:A10"/>
    <mergeCell ref="B6:D6"/>
    <mergeCell ref="E6:G6"/>
    <mergeCell ref="H6:J6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74" orientation="landscape" r:id="rId1"/>
  <headerFooter alignWithMargins="0"/>
  <rowBreaks count="1" manualBreakCount="1">
    <brk id="35" max="16383" man="1"/>
  </rowBreaks>
  <colBreaks count="4" manualBreakCount="4">
    <brk id="10" max="1048575" man="1"/>
    <brk id="19" max="1048575" man="1"/>
    <brk id="28" max="1048575" man="1"/>
    <brk id="37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長崎県</vt:lpstr>
      <vt:lpstr>長崎県!Print_Area</vt:lpstr>
      <vt:lpstr>長崎県!Print_Titles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平元　彩音</cp:lastModifiedBy>
  <cp:lastPrinted>2019-07-24T12:11:20Z</cp:lastPrinted>
  <dcterms:created xsi:type="dcterms:W3CDTF">2013-08-08T10:31:51Z</dcterms:created>
  <dcterms:modified xsi:type="dcterms:W3CDTF">2022-07-29T10:00:34Z</dcterms:modified>
</cp:coreProperties>
</file>