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44_大分県\"/>
    </mc:Choice>
  </mc:AlternateContent>
  <xr:revisionPtr revIDLastSave="0" documentId="13_ncr:1_{5A5BAC50-C6F7-46C0-BEDB-9C8D1A740C53}" xr6:coauthVersionLast="36" xr6:coauthVersionMax="36" xr10:uidLastSave="{00000000-0000-0000-0000-000000000000}"/>
  <bookViews>
    <workbookView xWindow="600" yWindow="70" windowWidth="16610" windowHeight="8050" xr2:uid="{00000000-000D-0000-FFFF-FFFF00000000}"/>
  </bookViews>
  <sheets>
    <sheet name="大分県" sheetId="1" r:id="rId1"/>
  </sheets>
  <definedNames>
    <definedName name="_xlnm.Print_Area" localSheetId="0">大分県!$A$1:$AT$29</definedName>
    <definedName name="_xlnm.Print_Titles" localSheetId="0">大分県!$A:$A,大分県!$1:$3</definedName>
  </definedNames>
  <calcPr calcId="191029" calcMode="manual"/>
</workbook>
</file>

<file path=xl/calcChain.xml><?xml version="1.0" encoding="utf-8"?>
<calcChain xmlns="http://schemas.openxmlformats.org/spreadsheetml/2006/main">
  <c r="AT29" i="1" l="1"/>
  <c r="AS29" i="1"/>
  <c r="AR29" i="1"/>
  <c r="AQ29" i="1"/>
  <c r="AP29" i="1"/>
  <c r="AO29" i="1"/>
  <c r="AK29" i="1" l="1"/>
  <c r="AJ29" i="1"/>
  <c r="AI29" i="1"/>
  <c r="AL29" i="1"/>
  <c r="AM29" i="1"/>
  <c r="AN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3" i="1"/>
  <c r="A29" i="1" s="1"/>
</calcChain>
</file>

<file path=xl/sharedStrings.xml><?xml version="1.0" encoding="utf-8"?>
<sst xmlns="http://schemas.openxmlformats.org/spreadsheetml/2006/main" count="122" uniqueCount="42">
  <si>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</si>
  <si>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</si>
  <si>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</si>
  <si>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</si>
  <si>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</si>
  <si>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</si>
  <si>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</si>
  <si>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</si>
  <si>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</si>
  <si>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</si>
  <si>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</si>
  <si>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自由民主党</t>
    <rPh sb="0" eb="2">
      <t>ジユウ</t>
    </rPh>
    <rPh sb="2" eb="5">
      <t>ミンシュトウ</t>
    </rPh>
    <phoneticPr fontId="2"/>
  </si>
  <si>
    <t>国民民主党</t>
    <rPh sb="0" eb="2">
      <t>コクミン</t>
    </rPh>
    <rPh sb="2" eb="5">
      <t>ミンシュトウ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</si>
  <si>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</si>
  <si>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令和4年7月10日執行</t>
    <rPh sb="0" eb="2">
      <t>レイワ</t>
    </rPh>
    <phoneticPr fontId="6"/>
  </si>
  <si>
    <t>日本維新の会</t>
    <rPh sb="0" eb="4">
      <t>ニッポンイシン</t>
    </rPh>
    <rPh sb="5" eb="6">
      <t>カイ</t>
    </rPh>
    <phoneticPr fontId="2"/>
  </si>
  <si>
    <t>れいわ新選組</t>
    <phoneticPr fontId="2"/>
  </si>
  <si>
    <t>ごぼうの党</t>
    <rPh sb="4" eb="5">
      <t>トウ</t>
    </rPh>
    <phoneticPr fontId="2"/>
  </si>
  <si>
    <t>立憲民主党</t>
    <phoneticPr fontId="2"/>
  </si>
  <si>
    <t>参政党</t>
    <rPh sb="0" eb="1">
      <t>サン</t>
    </rPh>
    <rPh sb="1" eb="3">
      <t>セイトウ</t>
    </rPh>
    <phoneticPr fontId="2"/>
  </si>
  <si>
    <t>日本第一党</t>
    <phoneticPr fontId="2"/>
  </si>
  <si>
    <t>新党くにもり</t>
    <rPh sb="0" eb="2">
      <t>シントウ</t>
    </rPh>
    <phoneticPr fontId="2"/>
  </si>
  <si>
    <t>ＮＨＫ党</t>
    <rPh sb="3" eb="4">
      <t>トウ</t>
    </rPh>
    <phoneticPr fontId="2"/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</si>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</sst>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0"/>
  <sheetViews>
    <sheetView tabSelected="1" view="pageBreakPreview" topLeftCell="AI1" zoomScale="80" zoomScaleNormal="90" zoomScaleSheetLayoutView="80" workbookViewId="0">
      <pane ySplit="10" topLeftCell="A23" activePane="bottomLeft" state="frozen"/>
      <selection pane="bottomLeft" activeCell="B11" sqref="B11:AT28"/>
    </sheetView>
  </sheetViews>
  <sheetFormatPr defaultRowHeight="15" customHeight="1" x14ac:dyDescent="0.2"/>
  <cols>
    <col min="1" max="1" width="23.36328125" customWidth="1"/>
    <col min="2" max="46" width="16.6328125" customWidth="1"/>
  </cols>
  <sheetData>
    <row r="1" spans="1:46" s="15" customFormat="1" ht="24" customHeight="1" x14ac:dyDescent="0.2">
      <c r="A1" s="12" t="s">
        <v>14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6" s="15" customFormat="1" ht="24" customHeight="1" x14ac:dyDescent="0.2">
      <c r="A2" s="32"/>
      <c r="B2" s="32"/>
      <c r="C2" s="32" t="s">
        <v>6</v>
      </c>
      <c r="D2" s="32"/>
      <c r="E2" s="32"/>
      <c r="F2" s="32"/>
      <c r="G2" s="32"/>
      <c r="H2" s="32"/>
      <c r="I2" s="32"/>
      <c r="J2" s="32"/>
      <c r="K2" s="32"/>
      <c r="L2" s="32" t="s">
        <v>6</v>
      </c>
      <c r="M2" s="18"/>
      <c r="N2" s="18"/>
      <c r="O2" s="18"/>
      <c r="P2" s="18"/>
      <c r="Q2" s="18"/>
      <c r="R2" s="18"/>
      <c r="S2" s="18"/>
      <c r="T2" s="32"/>
      <c r="U2" s="32" t="s">
        <v>6</v>
      </c>
      <c r="V2" s="18"/>
      <c r="W2" s="18"/>
      <c r="X2" s="18"/>
      <c r="Y2" s="18"/>
      <c r="Z2" s="18"/>
      <c r="AA2" s="18"/>
      <c r="AB2" s="18"/>
      <c r="AC2" s="32"/>
      <c r="AD2" s="32" t="s">
        <v>6</v>
      </c>
      <c r="AE2" s="18"/>
      <c r="AF2" s="18"/>
      <c r="AG2" s="18"/>
      <c r="AH2" s="18"/>
      <c r="AI2" s="18"/>
      <c r="AJ2" s="18"/>
      <c r="AK2" s="18"/>
      <c r="AL2" s="32"/>
      <c r="AM2" s="32" t="s">
        <v>6</v>
      </c>
      <c r="AN2" s="18"/>
      <c r="AO2" s="16"/>
    </row>
    <row r="3" spans="1:46" s="34" customFormat="1" ht="24" customHeight="1" thickBot="1" x14ac:dyDescent="0.25">
      <c r="A3" s="33" t="str">
        <f ca="1">RIGHT(CELL("filename",A3),LEN(CELL("filename",A3))-FIND("]",CELL("filename",A3)))</f>
        <v>大分県</v>
      </c>
      <c r="B3" s="16"/>
      <c r="C3" s="19"/>
      <c r="D3" s="19"/>
      <c r="E3" s="19"/>
      <c r="F3" s="19"/>
      <c r="G3" s="19"/>
      <c r="H3" s="20"/>
      <c r="J3" s="35" t="s">
        <v>7</v>
      </c>
      <c r="K3" s="16"/>
      <c r="L3" s="19"/>
      <c r="M3" s="19"/>
      <c r="N3" s="19"/>
      <c r="O3" s="19"/>
      <c r="P3" s="19"/>
      <c r="Q3" s="20"/>
      <c r="S3" s="35" t="s">
        <v>7</v>
      </c>
      <c r="T3" s="16"/>
      <c r="U3" s="19"/>
      <c r="V3" s="19"/>
      <c r="W3" s="19"/>
      <c r="X3" s="19"/>
      <c r="Y3" s="19"/>
      <c r="Z3" s="20"/>
      <c r="AB3" s="35" t="s">
        <v>7</v>
      </c>
      <c r="AC3" s="16"/>
      <c r="AD3" s="19"/>
      <c r="AE3" s="19"/>
      <c r="AF3" s="19"/>
      <c r="AG3" s="19"/>
      <c r="AH3" s="19"/>
      <c r="AI3" s="20"/>
      <c r="AK3" s="35" t="s">
        <v>7</v>
      </c>
      <c r="AL3" s="20"/>
      <c r="AO3" s="21"/>
      <c r="AT3" s="35" t="s">
        <v>7</v>
      </c>
    </row>
    <row r="4" spans="1:46" ht="12" customHeight="1" x14ac:dyDescent="0.2">
      <c r="A4" s="36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  <c r="AO4" s="1"/>
      <c r="AP4" s="24">
        <v>14</v>
      </c>
      <c r="AQ4" s="3"/>
      <c r="AR4" s="1"/>
      <c r="AS4" s="24">
        <v>15</v>
      </c>
      <c r="AT4" s="3"/>
    </row>
    <row r="5" spans="1:46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  <c r="AO5" s="4"/>
      <c r="AP5" s="4"/>
      <c r="AQ5" s="5"/>
      <c r="AR5" s="4"/>
      <c r="AS5" s="4"/>
      <c r="AT5" s="5"/>
    </row>
    <row r="6" spans="1:46" ht="12" customHeight="1" x14ac:dyDescent="0.2">
      <c r="A6" s="42"/>
      <c r="B6" s="40" t="s">
        <v>13</v>
      </c>
      <c r="C6" s="45"/>
      <c r="D6" s="46"/>
      <c r="E6" s="40" t="s">
        <v>15</v>
      </c>
      <c r="F6" s="45"/>
      <c r="G6" s="46"/>
      <c r="H6" s="40" t="s">
        <v>16</v>
      </c>
      <c r="I6" s="45"/>
      <c r="J6" s="46"/>
      <c r="K6" s="39" t="s">
        <v>9</v>
      </c>
      <c r="L6" s="40"/>
      <c r="M6" s="41"/>
      <c r="N6" s="39" t="s">
        <v>17</v>
      </c>
      <c r="O6" s="40"/>
      <c r="P6" s="41"/>
      <c r="Q6" s="39" t="s">
        <v>18</v>
      </c>
      <c r="R6" s="40"/>
      <c r="S6" s="41"/>
      <c r="T6" s="39" t="s">
        <v>12</v>
      </c>
      <c r="U6" s="40"/>
      <c r="V6" s="41"/>
      <c r="W6" s="39" t="s">
        <v>19</v>
      </c>
      <c r="X6" s="40"/>
      <c r="Y6" s="41"/>
      <c r="Z6" s="39" t="s">
        <v>20</v>
      </c>
      <c r="AA6" s="40"/>
      <c r="AB6" s="41"/>
      <c r="AC6" s="39" t="s">
        <v>10</v>
      </c>
      <c r="AD6" s="40"/>
      <c r="AE6" s="41"/>
      <c r="AF6" s="39" t="s">
        <v>21</v>
      </c>
      <c r="AG6" s="40"/>
      <c r="AH6" s="41"/>
      <c r="AI6" s="39" t="s">
        <v>11</v>
      </c>
      <c r="AJ6" s="40"/>
      <c r="AK6" s="41"/>
      <c r="AL6" s="39" t="s">
        <v>8</v>
      </c>
      <c r="AM6" s="40"/>
      <c r="AN6" s="41"/>
      <c r="AO6" s="39" t="s">
        <v>22</v>
      </c>
      <c r="AP6" s="40"/>
      <c r="AQ6" s="41"/>
      <c r="AR6" s="39" t="s">
        <v>23</v>
      </c>
      <c r="AS6" s="40"/>
      <c r="AT6" s="41"/>
    </row>
    <row r="7" spans="1:46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  <c r="AO7" s="26"/>
      <c r="AP7" s="26"/>
      <c r="AQ7" s="7"/>
      <c r="AR7" s="26"/>
      <c r="AS7" s="26"/>
      <c r="AT7" s="7"/>
    </row>
    <row r="8" spans="1:46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  <c r="AO8" s="4"/>
      <c r="AP8" s="4"/>
      <c r="AQ8" s="5"/>
      <c r="AR8" s="4"/>
      <c r="AS8" s="4"/>
      <c r="AT8" s="5"/>
    </row>
    <row r="9" spans="1:46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  <c r="AO9" s="8" t="s">
        <v>2</v>
      </c>
      <c r="AP9" s="9" t="s">
        <v>3</v>
      </c>
      <c r="AQ9" s="10" t="s">
        <v>4</v>
      </c>
      <c r="AR9" s="8" t="s">
        <v>2</v>
      </c>
      <c r="AS9" s="9" t="s">
        <v>3</v>
      </c>
      <c r="AT9" s="10" t="s">
        <v>4</v>
      </c>
    </row>
    <row r="10" spans="1:46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  <c r="AO10" s="11"/>
      <c r="AP10" s="8" t="s">
        <v>2</v>
      </c>
      <c r="AQ10" s="6" t="s">
        <v>2</v>
      </c>
      <c r="AR10" s="11"/>
      <c r="AS10" s="8" t="s">
        <v>2</v>
      </c>
      <c r="AT10" s="6" t="s">
        <v>2</v>
      </c>
    </row>
    <row r="11" spans="1:46" ht="15" customHeight="1" x14ac:dyDescent="0.2">
      <c r="A11" s="37" t="s">
        <v>24</v>
      </c>
      <c r="B11" s="22">
        <v>783</v>
      </c>
      <c r="C11" s="22">
        <v>702</v>
      </c>
      <c r="D11" s="23">
        <v>81</v>
      </c>
      <c r="E11" s="22">
        <v>19077.57</v>
      </c>
      <c r="F11" s="22">
        <v>17506</v>
      </c>
      <c r="G11" s="23">
        <v>1571.57</v>
      </c>
      <c r="H11" s="22">
        <v>7440.8230000000003</v>
      </c>
      <c r="I11" s="22">
        <v>6654</v>
      </c>
      <c r="J11" s="23">
        <v>786.82299999999998</v>
      </c>
      <c r="K11" s="22">
        <v>24654.133999999998</v>
      </c>
      <c r="L11" s="22">
        <v>8497</v>
      </c>
      <c r="M11" s="23">
        <v>16157.134</v>
      </c>
      <c r="N11" s="22">
        <v>869.18200000000002</v>
      </c>
      <c r="O11" s="22">
        <v>822.18200000000002</v>
      </c>
      <c r="P11" s="23">
        <v>47</v>
      </c>
      <c r="Q11" s="22">
        <v>26087.905999999999</v>
      </c>
      <c r="R11" s="22">
        <v>15506.402</v>
      </c>
      <c r="S11" s="23">
        <v>10581.504000000001</v>
      </c>
      <c r="T11" s="22">
        <v>16959.743999999999</v>
      </c>
      <c r="U11" s="22">
        <v>12198.597</v>
      </c>
      <c r="V11" s="23">
        <v>4761.1469999999999</v>
      </c>
      <c r="W11" s="22">
        <v>6569.9679999999998</v>
      </c>
      <c r="X11" s="22">
        <v>5069</v>
      </c>
      <c r="Y11" s="23">
        <v>1500.9680000000001</v>
      </c>
      <c r="Z11" s="22">
        <v>297.36700000000002</v>
      </c>
      <c r="AA11" s="22">
        <v>177</v>
      </c>
      <c r="AB11" s="23">
        <v>120.367</v>
      </c>
      <c r="AC11" s="22">
        <v>8833.59</v>
      </c>
      <c r="AD11" s="22">
        <v>7912</v>
      </c>
      <c r="AE11" s="23">
        <v>921.59</v>
      </c>
      <c r="AF11" s="22">
        <v>184</v>
      </c>
      <c r="AG11" s="22">
        <v>144</v>
      </c>
      <c r="AH11" s="23">
        <v>40</v>
      </c>
      <c r="AI11" s="22">
        <v>64454.586000000003</v>
      </c>
      <c r="AJ11" s="22">
        <v>46956</v>
      </c>
      <c r="AK11" s="23">
        <v>17498.585999999999</v>
      </c>
      <c r="AL11" s="22">
        <v>12584.539000000001</v>
      </c>
      <c r="AM11" s="22">
        <v>10647</v>
      </c>
      <c r="AN11" s="23">
        <v>1937.539</v>
      </c>
      <c r="AO11" s="22">
        <v>4630.5709999999999</v>
      </c>
      <c r="AP11" s="22">
        <v>2918</v>
      </c>
      <c r="AQ11" s="23">
        <v>1712.5709999999999</v>
      </c>
      <c r="AR11" s="22">
        <v>96</v>
      </c>
      <c r="AS11" s="22">
        <v>76</v>
      </c>
      <c r="AT11" s="23">
        <v>20</v>
      </c>
    </row>
    <row r="12" spans="1:46" ht="15" customHeight="1" x14ac:dyDescent="0.2">
      <c r="A12" s="38" t="s">
        <v>25</v>
      </c>
      <c r="B12" s="30">
        <v>186</v>
      </c>
      <c r="C12" s="30">
        <v>163</v>
      </c>
      <c r="D12" s="31">
        <v>23</v>
      </c>
      <c r="E12" s="30">
        <v>4553.607</v>
      </c>
      <c r="F12" s="30">
        <v>4229</v>
      </c>
      <c r="G12" s="31">
        <v>324.60700000000003</v>
      </c>
      <c r="H12" s="30">
        <v>2027.0709999999999</v>
      </c>
      <c r="I12" s="30">
        <v>1818</v>
      </c>
      <c r="J12" s="31">
        <v>209.071</v>
      </c>
      <c r="K12" s="30">
        <v>7943.5119999999997</v>
      </c>
      <c r="L12" s="30">
        <v>2830</v>
      </c>
      <c r="M12" s="31">
        <v>5113.5119999999997</v>
      </c>
      <c r="N12" s="30">
        <v>206.321</v>
      </c>
      <c r="O12" s="30">
        <v>193.315</v>
      </c>
      <c r="P12" s="31">
        <v>13.006</v>
      </c>
      <c r="Q12" s="30">
        <v>6045.6980000000003</v>
      </c>
      <c r="R12" s="30">
        <v>4027.8989999999999</v>
      </c>
      <c r="S12" s="31">
        <v>2017.799</v>
      </c>
      <c r="T12" s="30">
        <v>3220.288</v>
      </c>
      <c r="U12" s="30">
        <v>2547.1</v>
      </c>
      <c r="V12" s="31">
        <v>673.18799999999999</v>
      </c>
      <c r="W12" s="30">
        <v>1700.867</v>
      </c>
      <c r="X12" s="30">
        <v>1330</v>
      </c>
      <c r="Y12" s="31">
        <v>370.86700000000002</v>
      </c>
      <c r="Z12" s="30">
        <v>82.787999999999997</v>
      </c>
      <c r="AA12" s="30">
        <v>54</v>
      </c>
      <c r="AB12" s="31">
        <v>28.788</v>
      </c>
      <c r="AC12" s="30">
        <v>2709.2089999999998</v>
      </c>
      <c r="AD12" s="30">
        <v>2465</v>
      </c>
      <c r="AE12" s="31">
        <v>244.209</v>
      </c>
      <c r="AF12" s="30">
        <v>54</v>
      </c>
      <c r="AG12" s="30">
        <v>42</v>
      </c>
      <c r="AH12" s="31">
        <v>12</v>
      </c>
      <c r="AI12" s="30">
        <v>17313.554</v>
      </c>
      <c r="AJ12" s="30">
        <v>12356</v>
      </c>
      <c r="AK12" s="31">
        <v>4957.5540000000001</v>
      </c>
      <c r="AL12" s="30">
        <v>2435.7710000000002</v>
      </c>
      <c r="AM12" s="30">
        <v>2071</v>
      </c>
      <c r="AN12" s="31">
        <v>364.77100000000002</v>
      </c>
      <c r="AO12" s="30">
        <v>1344.2950000000001</v>
      </c>
      <c r="AP12" s="30">
        <v>884</v>
      </c>
      <c r="AQ12" s="31">
        <v>460.29500000000002</v>
      </c>
      <c r="AR12" s="30">
        <v>27</v>
      </c>
      <c r="AS12" s="30">
        <v>18</v>
      </c>
      <c r="AT12" s="31">
        <v>9</v>
      </c>
    </row>
    <row r="13" spans="1:46" ht="15" customHeight="1" x14ac:dyDescent="0.2">
      <c r="A13" s="38" t="s">
        <v>26</v>
      </c>
      <c r="B13" s="30">
        <v>154</v>
      </c>
      <c r="C13" s="30">
        <v>142</v>
      </c>
      <c r="D13" s="31">
        <v>12</v>
      </c>
      <c r="E13" s="30">
        <v>3121.0709999999999</v>
      </c>
      <c r="F13" s="30">
        <v>2836</v>
      </c>
      <c r="G13" s="31">
        <v>285.07100000000003</v>
      </c>
      <c r="H13" s="30">
        <v>1323.037</v>
      </c>
      <c r="I13" s="30">
        <v>1181</v>
      </c>
      <c r="J13" s="31">
        <v>142.03700000000001</v>
      </c>
      <c r="K13" s="30">
        <v>4781.6809999999996</v>
      </c>
      <c r="L13" s="30">
        <v>2138</v>
      </c>
      <c r="M13" s="31">
        <v>2643.681</v>
      </c>
      <c r="N13" s="30">
        <v>176</v>
      </c>
      <c r="O13" s="30">
        <v>170</v>
      </c>
      <c r="P13" s="31">
        <v>6</v>
      </c>
      <c r="Q13" s="30">
        <v>4786.1450000000004</v>
      </c>
      <c r="R13" s="30">
        <v>2779.1219999999998</v>
      </c>
      <c r="S13" s="31">
        <v>2007.0229999999999</v>
      </c>
      <c r="T13" s="30">
        <v>3010.8649999999998</v>
      </c>
      <c r="U13" s="30">
        <v>1636.877</v>
      </c>
      <c r="V13" s="31">
        <v>1373.9880000000001</v>
      </c>
      <c r="W13" s="30">
        <v>1044.8900000000001</v>
      </c>
      <c r="X13" s="30">
        <v>795</v>
      </c>
      <c r="Y13" s="31">
        <v>249.89</v>
      </c>
      <c r="Z13" s="30">
        <v>66</v>
      </c>
      <c r="AA13" s="30">
        <v>40</v>
      </c>
      <c r="AB13" s="31">
        <v>26</v>
      </c>
      <c r="AC13" s="30">
        <v>1810.2449999999999</v>
      </c>
      <c r="AD13" s="30">
        <v>1640</v>
      </c>
      <c r="AE13" s="31">
        <v>170.245</v>
      </c>
      <c r="AF13" s="30">
        <v>35</v>
      </c>
      <c r="AG13" s="30">
        <v>25</v>
      </c>
      <c r="AH13" s="31">
        <v>10</v>
      </c>
      <c r="AI13" s="30">
        <v>12424.915000000001</v>
      </c>
      <c r="AJ13" s="30">
        <v>8397</v>
      </c>
      <c r="AK13" s="31">
        <v>4027.915</v>
      </c>
      <c r="AL13" s="30">
        <v>1497.057</v>
      </c>
      <c r="AM13" s="30">
        <v>1232</v>
      </c>
      <c r="AN13" s="31">
        <v>265.05700000000002</v>
      </c>
      <c r="AO13" s="30">
        <v>883.08299999999997</v>
      </c>
      <c r="AP13" s="30">
        <v>588</v>
      </c>
      <c r="AQ13" s="31">
        <v>295.08300000000003</v>
      </c>
      <c r="AR13" s="30">
        <v>22</v>
      </c>
      <c r="AS13" s="30">
        <v>19</v>
      </c>
      <c r="AT13" s="31">
        <v>3</v>
      </c>
    </row>
    <row r="14" spans="1:46" ht="15" customHeight="1" x14ac:dyDescent="0.2">
      <c r="A14" s="38" t="s">
        <v>27</v>
      </c>
      <c r="B14" s="30">
        <v>148</v>
      </c>
      <c r="C14" s="30">
        <v>133</v>
      </c>
      <c r="D14" s="31">
        <v>15</v>
      </c>
      <c r="E14" s="30">
        <v>2464.857</v>
      </c>
      <c r="F14" s="30">
        <v>2272</v>
      </c>
      <c r="G14" s="31">
        <v>192.857</v>
      </c>
      <c r="H14" s="30">
        <v>1198.385</v>
      </c>
      <c r="I14" s="30">
        <v>1102</v>
      </c>
      <c r="J14" s="31">
        <v>96.385000000000005</v>
      </c>
      <c r="K14" s="30">
        <v>3233.8820000000001</v>
      </c>
      <c r="L14" s="30">
        <v>1722</v>
      </c>
      <c r="M14" s="31">
        <v>1511.8820000000001</v>
      </c>
      <c r="N14" s="30">
        <v>147</v>
      </c>
      <c r="O14" s="30">
        <v>130</v>
      </c>
      <c r="P14" s="31">
        <v>17</v>
      </c>
      <c r="Q14" s="30">
        <v>4631.4979999999996</v>
      </c>
      <c r="R14" s="30">
        <v>2740.5230000000001</v>
      </c>
      <c r="S14" s="31">
        <v>1890.9749999999999</v>
      </c>
      <c r="T14" s="30">
        <v>1831.4760000000001</v>
      </c>
      <c r="U14" s="30">
        <v>1387.4760000000001</v>
      </c>
      <c r="V14" s="31">
        <v>444</v>
      </c>
      <c r="W14" s="30">
        <v>941.98199999999997</v>
      </c>
      <c r="X14" s="30">
        <v>753</v>
      </c>
      <c r="Y14" s="31">
        <v>188.982</v>
      </c>
      <c r="Z14" s="30">
        <v>59</v>
      </c>
      <c r="AA14" s="30">
        <v>44</v>
      </c>
      <c r="AB14" s="31">
        <v>15</v>
      </c>
      <c r="AC14" s="30">
        <v>1912.5820000000001</v>
      </c>
      <c r="AD14" s="30">
        <v>1702</v>
      </c>
      <c r="AE14" s="31">
        <v>210.58199999999999</v>
      </c>
      <c r="AF14" s="30">
        <v>26</v>
      </c>
      <c r="AG14" s="30">
        <v>23</v>
      </c>
      <c r="AH14" s="31">
        <v>3</v>
      </c>
      <c r="AI14" s="30">
        <v>10520.498</v>
      </c>
      <c r="AJ14" s="30">
        <v>7410</v>
      </c>
      <c r="AK14" s="31">
        <v>3110.498</v>
      </c>
      <c r="AL14" s="30">
        <v>1410.1659999999999</v>
      </c>
      <c r="AM14" s="30">
        <v>1183</v>
      </c>
      <c r="AN14" s="31">
        <v>227.166</v>
      </c>
      <c r="AO14" s="30">
        <v>588.66499999999996</v>
      </c>
      <c r="AP14" s="30">
        <v>386</v>
      </c>
      <c r="AQ14" s="31">
        <v>202.66499999999999</v>
      </c>
      <c r="AR14" s="30">
        <v>16</v>
      </c>
      <c r="AS14" s="30">
        <v>14</v>
      </c>
      <c r="AT14" s="31">
        <v>2</v>
      </c>
    </row>
    <row r="15" spans="1:46" ht="15" customHeight="1" x14ac:dyDescent="0.2">
      <c r="A15" s="38" t="s">
        <v>28</v>
      </c>
      <c r="B15" s="30">
        <v>90</v>
      </c>
      <c r="C15" s="30">
        <v>80</v>
      </c>
      <c r="D15" s="31">
        <v>10</v>
      </c>
      <c r="E15" s="30">
        <v>2402.02</v>
      </c>
      <c r="F15" s="30">
        <v>2201</v>
      </c>
      <c r="G15" s="31">
        <v>201.02</v>
      </c>
      <c r="H15" s="30">
        <v>916.23199999999997</v>
      </c>
      <c r="I15" s="30">
        <v>826</v>
      </c>
      <c r="J15" s="31">
        <v>90.231999999999999</v>
      </c>
      <c r="K15" s="30">
        <v>4886.4920000000002</v>
      </c>
      <c r="L15" s="30">
        <v>2241</v>
      </c>
      <c r="M15" s="31">
        <v>2645.4920000000002</v>
      </c>
      <c r="N15" s="30">
        <v>153</v>
      </c>
      <c r="O15" s="30">
        <v>143</v>
      </c>
      <c r="P15" s="31">
        <v>10</v>
      </c>
      <c r="Q15" s="30">
        <v>4149.1130000000003</v>
      </c>
      <c r="R15" s="30">
        <v>2473.9720000000002</v>
      </c>
      <c r="S15" s="31">
        <v>1675.1410000000001</v>
      </c>
      <c r="T15" s="30">
        <v>1850.01</v>
      </c>
      <c r="U15" s="30">
        <v>1397.027</v>
      </c>
      <c r="V15" s="31">
        <v>452.983</v>
      </c>
      <c r="W15" s="30">
        <v>835.96199999999999</v>
      </c>
      <c r="X15" s="30">
        <v>669</v>
      </c>
      <c r="Y15" s="31">
        <v>166.96199999999999</v>
      </c>
      <c r="Z15" s="30">
        <v>54</v>
      </c>
      <c r="AA15" s="30">
        <v>34</v>
      </c>
      <c r="AB15" s="31">
        <v>20</v>
      </c>
      <c r="AC15" s="30">
        <v>1139.1179999999999</v>
      </c>
      <c r="AD15" s="30">
        <v>1044</v>
      </c>
      <c r="AE15" s="31">
        <v>95.117999999999995</v>
      </c>
      <c r="AF15" s="30">
        <v>20</v>
      </c>
      <c r="AG15" s="30">
        <v>17</v>
      </c>
      <c r="AH15" s="31">
        <v>3</v>
      </c>
      <c r="AI15" s="30">
        <v>11939.075000000001</v>
      </c>
      <c r="AJ15" s="30">
        <v>8385</v>
      </c>
      <c r="AK15" s="31">
        <v>3554.0749999999998</v>
      </c>
      <c r="AL15" s="30">
        <v>1666.1420000000001</v>
      </c>
      <c r="AM15" s="30">
        <v>1454</v>
      </c>
      <c r="AN15" s="31">
        <v>212.142</v>
      </c>
      <c r="AO15" s="30">
        <v>647.82299999999998</v>
      </c>
      <c r="AP15" s="30">
        <v>445</v>
      </c>
      <c r="AQ15" s="31">
        <v>202.82300000000001</v>
      </c>
      <c r="AR15" s="30">
        <v>17</v>
      </c>
      <c r="AS15" s="30">
        <v>13</v>
      </c>
      <c r="AT15" s="31">
        <v>4</v>
      </c>
    </row>
    <row r="16" spans="1:46" ht="15" customHeight="1" x14ac:dyDescent="0.2">
      <c r="A16" s="38" t="s">
        <v>29</v>
      </c>
      <c r="B16" s="30">
        <v>80</v>
      </c>
      <c r="C16" s="30">
        <v>76</v>
      </c>
      <c r="D16" s="31">
        <v>4</v>
      </c>
      <c r="E16" s="30">
        <v>1141.0409999999999</v>
      </c>
      <c r="F16" s="30">
        <v>1054</v>
      </c>
      <c r="G16" s="31">
        <v>87.040999999999997</v>
      </c>
      <c r="H16" s="30">
        <v>484.13200000000001</v>
      </c>
      <c r="I16" s="30">
        <v>428</v>
      </c>
      <c r="J16" s="31">
        <v>56.131999999999998</v>
      </c>
      <c r="K16" s="30">
        <v>1899.8109999999999</v>
      </c>
      <c r="L16" s="30">
        <v>886</v>
      </c>
      <c r="M16" s="31">
        <v>1013.811</v>
      </c>
      <c r="N16" s="30">
        <v>50</v>
      </c>
      <c r="O16" s="30">
        <v>45</v>
      </c>
      <c r="P16" s="31">
        <v>5</v>
      </c>
      <c r="Q16" s="30">
        <v>2566.7640000000001</v>
      </c>
      <c r="R16" s="30">
        <v>1580.7639999999999</v>
      </c>
      <c r="S16" s="31">
        <v>986</v>
      </c>
      <c r="T16" s="30">
        <v>1058.2349999999999</v>
      </c>
      <c r="U16" s="30">
        <v>786.23500000000001</v>
      </c>
      <c r="V16" s="31">
        <v>272</v>
      </c>
      <c r="W16" s="30">
        <v>386</v>
      </c>
      <c r="X16" s="30">
        <v>299</v>
      </c>
      <c r="Y16" s="31">
        <v>87</v>
      </c>
      <c r="Z16" s="30">
        <v>15</v>
      </c>
      <c r="AA16" s="30">
        <v>11</v>
      </c>
      <c r="AB16" s="31">
        <v>4</v>
      </c>
      <c r="AC16" s="30">
        <v>658.01099999999997</v>
      </c>
      <c r="AD16" s="30">
        <v>613</v>
      </c>
      <c r="AE16" s="31">
        <v>45.011000000000003</v>
      </c>
      <c r="AF16" s="30">
        <v>11</v>
      </c>
      <c r="AG16" s="30">
        <v>7</v>
      </c>
      <c r="AH16" s="31">
        <v>4</v>
      </c>
      <c r="AI16" s="30">
        <v>6489.8119999999999</v>
      </c>
      <c r="AJ16" s="30">
        <v>4399</v>
      </c>
      <c r="AK16" s="31">
        <v>2090.8119999999999</v>
      </c>
      <c r="AL16" s="30">
        <v>1293</v>
      </c>
      <c r="AM16" s="30">
        <v>1137</v>
      </c>
      <c r="AN16" s="31">
        <v>156</v>
      </c>
      <c r="AO16" s="30">
        <v>282.18799999999999</v>
      </c>
      <c r="AP16" s="30">
        <v>183</v>
      </c>
      <c r="AQ16" s="31">
        <v>99.188000000000002</v>
      </c>
      <c r="AR16" s="30">
        <v>4</v>
      </c>
      <c r="AS16" s="30">
        <v>4</v>
      </c>
      <c r="AT16" s="31">
        <v>0</v>
      </c>
    </row>
    <row r="17" spans="1:46" ht="15" customHeight="1" x14ac:dyDescent="0.2">
      <c r="A17" s="38" t="s">
        <v>30</v>
      </c>
      <c r="B17" s="30">
        <v>14</v>
      </c>
      <c r="C17" s="30">
        <v>11</v>
      </c>
      <c r="D17" s="31">
        <v>3</v>
      </c>
      <c r="E17" s="30">
        <v>563</v>
      </c>
      <c r="F17" s="30">
        <v>505</v>
      </c>
      <c r="G17" s="31">
        <v>58</v>
      </c>
      <c r="H17" s="30">
        <v>216.18199999999999</v>
      </c>
      <c r="I17" s="30">
        <v>193</v>
      </c>
      <c r="J17" s="31">
        <v>23.181999999999999</v>
      </c>
      <c r="K17" s="30">
        <v>1154.8920000000001</v>
      </c>
      <c r="L17" s="30">
        <v>576</v>
      </c>
      <c r="M17" s="31">
        <v>578.89200000000005</v>
      </c>
      <c r="N17" s="30">
        <v>23</v>
      </c>
      <c r="O17" s="30">
        <v>20</v>
      </c>
      <c r="P17" s="31">
        <v>3</v>
      </c>
      <c r="Q17" s="30">
        <v>1283.502</v>
      </c>
      <c r="R17" s="30">
        <v>692.37699999999995</v>
      </c>
      <c r="S17" s="31">
        <v>591.125</v>
      </c>
      <c r="T17" s="30">
        <v>441.62200000000001</v>
      </c>
      <c r="U17" s="30">
        <v>325.62200000000001</v>
      </c>
      <c r="V17" s="31">
        <v>116</v>
      </c>
      <c r="W17" s="30">
        <v>195</v>
      </c>
      <c r="X17" s="30">
        <v>155</v>
      </c>
      <c r="Y17" s="31">
        <v>40</v>
      </c>
      <c r="Z17" s="30">
        <v>11</v>
      </c>
      <c r="AA17" s="30">
        <v>10</v>
      </c>
      <c r="AB17" s="31">
        <v>1</v>
      </c>
      <c r="AC17" s="30">
        <v>331</v>
      </c>
      <c r="AD17" s="30">
        <v>294</v>
      </c>
      <c r="AE17" s="31">
        <v>37</v>
      </c>
      <c r="AF17" s="30">
        <v>4</v>
      </c>
      <c r="AG17" s="30">
        <v>4</v>
      </c>
      <c r="AH17" s="31">
        <v>0</v>
      </c>
      <c r="AI17" s="30">
        <v>2921.6909999999998</v>
      </c>
      <c r="AJ17" s="30">
        <v>2021</v>
      </c>
      <c r="AK17" s="31">
        <v>900.69100000000003</v>
      </c>
      <c r="AL17" s="30">
        <v>466</v>
      </c>
      <c r="AM17" s="30">
        <v>388</v>
      </c>
      <c r="AN17" s="31">
        <v>78</v>
      </c>
      <c r="AO17" s="30">
        <v>135.107</v>
      </c>
      <c r="AP17" s="30">
        <v>72</v>
      </c>
      <c r="AQ17" s="31">
        <v>63.106999999999999</v>
      </c>
      <c r="AR17" s="30">
        <v>1</v>
      </c>
      <c r="AS17" s="30">
        <v>1</v>
      </c>
      <c r="AT17" s="31">
        <v>0</v>
      </c>
    </row>
    <row r="18" spans="1:46" ht="15" customHeight="1" x14ac:dyDescent="0.2">
      <c r="A18" s="38" t="s">
        <v>31</v>
      </c>
      <c r="B18" s="30">
        <v>41</v>
      </c>
      <c r="C18" s="30">
        <v>38</v>
      </c>
      <c r="D18" s="31">
        <v>3</v>
      </c>
      <c r="E18" s="30">
        <v>527.14099999999996</v>
      </c>
      <c r="F18" s="30">
        <v>462</v>
      </c>
      <c r="G18" s="31">
        <v>65.141000000000005</v>
      </c>
      <c r="H18" s="30">
        <v>273.16399999999999</v>
      </c>
      <c r="I18" s="30">
        <v>253</v>
      </c>
      <c r="J18" s="31">
        <v>20.164000000000001</v>
      </c>
      <c r="K18" s="30">
        <v>823.94799999999998</v>
      </c>
      <c r="L18" s="30">
        <v>411</v>
      </c>
      <c r="M18" s="31">
        <v>412.94799999999998</v>
      </c>
      <c r="N18" s="30">
        <v>31</v>
      </c>
      <c r="O18" s="30">
        <v>28</v>
      </c>
      <c r="P18" s="31">
        <v>3</v>
      </c>
      <c r="Q18" s="30">
        <v>1641.049</v>
      </c>
      <c r="R18" s="30">
        <v>811.11099999999999</v>
      </c>
      <c r="S18" s="31">
        <v>829.93799999999999</v>
      </c>
      <c r="T18" s="30">
        <v>558.94200000000001</v>
      </c>
      <c r="U18" s="30">
        <v>429.88799999999998</v>
      </c>
      <c r="V18" s="31">
        <v>129.054</v>
      </c>
      <c r="W18" s="30">
        <v>203</v>
      </c>
      <c r="X18" s="30">
        <v>152</v>
      </c>
      <c r="Y18" s="31">
        <v>51</v>
      </c>
      <c r="Z18" s="30">
        <v>19.006</v>
      </c>
      <c r="AA18" s="30">
        <v>14</v>
      </c>
      <c r="AB18" s="31">
        <v>5.0060000000000002</v>
      </c>
      <c r="AC18" s="30">
        <v>396.327</v>
      </c>
      <c r="AD18" s="30">
        <v>345</v>
      </c>
      <c r="AE18" s="31">
        <v>51.326999999999998</v>
      </c>
      <c r="AF18" s="30">
        <v>10</v>
      </c>
      <c r="AG18" s="30">
        <v>8</v>
      </c>
      <c r="AH18" s="31">
        <v>2</v>
      </c>
      <c r="AI18" s="30">
        <v>3963.8009999999999</v>
      </c>
      <c r="AJ18" s="30">
        <v>2475</v>
      </c>
      <c r="AK18" s="31">
        <v>1488.8009999999999</v>
      </c>
      <c r="AL18" s="30">
        <v>590.85699999999997</v>
      </c>
      <c r="AM18" s="30">
        <v>498</v>
      </c>
      <c r="AN18" s="31">
        <v>92.856999999999999</v>
      </c>
      <c r="AO18" s="30">
        <v>141.756</v>
      </c>
      <c r="AP18" s="30">
        <v>96</v>
      </c>
      <c r="AQ18" s="31">
        <v>45.756</v>
      </c>
      <c r="AR18" s="30">
        <v>5</v>
      </c>
      <c r="AS18" s="30">
        <v>3</v>
      </c>
      <c r="AT18" s="31">
        <v>2</v>
      </c>
    </row>
    <row r="19" spans="1:46" ht="15" customHeight="1" x14ac:dyDescent="0.2">
      <c r="A19" s="38" t="s">
        <v>32</v>
      </c>
      <c r="B19" s="30">
        <v>19</v>
      </c>
      <c r="C19" s="30">
        <v>14</v>
      </c>
      <c r="D19" s="31">
        <v>5</v>
      </c>
      <c r="E19" s="30">
        <v>751.08299999999997</v>
      </c>
      <c r="F19" s="30">
        <v>701</v>
      </c>
      <c r="G19" s="31">
        <v>50.082999999999998</v>
      </c>
      <c r="H19" s="30">
        <v>309.02999999999997</v>
      </c>
      <c r="I19" s="30">
        <v>282</v>
      </c>
      <c r="J19" s="31">
        <v>27.03</v>
      </c>
      <c r="K19" s="30">
        <v>1316.7650000000001</v>
      </c>
      <c r="L19" s="30">
        <v>671</v>
      </c>
      <c r="M19" s="31">
        <v>645.76499999999999</v>
      </c>
      <c r="N19" s="30">
        <v>37</v>
      </c>
      <c r="O19" s="30">
        <v>35</v>
      </c>
      <c r="P19" s="31">
        <v>2</v>
      </c>
      <c r="Q19" s="30">
        <v>1678.981</v>
      </c>
      <c r="R19" s="30">
        <v>752.1</v>
      </c>
      <c r="S19" s="31">
        <v>926.88099999999997</v>
      </c>
      <c r="T19" s="30">
        <v>584.01300000000003</v>
      </c>
      <c r="U19" s="30">
        <v>420.9</v>
      </c>
      <c r="V19" s="31">
        <v>163.113</v>
      </c>
      <c r="W19" s="30">
        <v>232.18</v>
      </c>
      <c r="X19" s="30">
        <v>190</v>
      </c>
      <c r="Y19" s="31">
        <v>42.18</v>
      </c>
      <c r="Z19" s="30">
        <v>26.004999999999999</v>
      </c>
      <c r="AA19" s="30">
        <v>19</v>
      </c>
      <c r="AB19" s="31">
        <v>7.0049999999999999</v>
      </c>
      <c r="AC19" s="30">
        <v>624</v>
      </c>
      <c r="AD19" s="30">
        <v>557</v>
      </c>
      <c r="AE19" s="31">
        <v>67</v>
      </c>
      <c r="AF19" s="30">
        <v>5</v>
      </c>
      <c r="AG19" s="30">
        <v>5</v>
      </c>
      <c r="AH19" s="31">
        <v>0</v>
      </c>
      <c r="AI19" s="30">
        <v>4002.703</v>
      </c>
      <c r="AJ19" s="30">
        <v>2750</v>
      </c>
      <c r="AK19" s="31">
        <v>1252.703</v>
      </c>
      <c r="AL19" s="30">
        <v>392</v>
      </c>
      <c r="AM19" s="30">
        <v>334</v>
      </c>
      <c r="AN19" s="31">
        <v>58</v>
      </c>
      <c r="AO19" s="30">
        <v>174.23400000000001</v>
      </c>
      <c r="AP19" s="30">
        <v>129</v>
      </c>
      <c r="AQ19" s="31">
        <v>45.234000000000002</v>
      </c>
      <c r="AR19" s="30">
        <v>6</v>
      </c>
      <c r="AS19" s="30">
        <v>4</v>
      </c>
      <c r="AT19" s="31">
        <v>2</v>
      </c>
    </row>
    <row r="20" spans="1:46" ht="15" customHeight="1" x14ac:dyDescent="0.2">
      <c r="A20" s="38" t="s">
        <v>33</v>
      </c>
      <c r="B20" s="30">
        <v>57</v>
      </c>
      <c r="C20" s="30">
        <v>57</v>
      </c>
      <c r="D20" s="31">
        <v>0</v>
      </c>
      <c r="E20" s="30">
        <v>968.18299999999999</v>
      </c>
      <c r="F20" s="30">
        <v>909</v>
      </c>
      <c r="G20" s="31">
        <v>59.183</v>
      </c>
      <c r="H20" s="30">
        <v>447.22899999999998</v>
      </c>
      <c r="I20" s="30">
        <v>412</v>
      </c>
      <c r="J20" s="31">
        <v>35.228999999999999</v>
      </c>
      <c r="K20" s="30">
        <v>1560.8989999999999</v>
      </c>
      <c r="L20" s="30">
        <v>766</v>
      </c>
      <c r="M20" s="31">
        <v>794.899</v>
      </c>
      <c r="N20" s="30">
        <v>47</v>
      </c>
      <c r="O20" s="30">
        <v>39</v>
      </c>
      <c r="P20" s="31">
        <v>8</v>
      </c>
      <c r="Q20" s="30">
        <v>1996.02</v>
      </c>
      <c r="R20" s="30">
        <v>1129.7850000000001</v>
      </c>
      <c r="S20" s="31">
        <v>866.23500000000001</v>
      </c>
      <c r="T20" s="30">
        <v>962.20100000000002</v>
      </c>
      <c r="U20" s="30">
        <v>745.21400000000006</v>
      </c>
      <c r="V20" s="31">
        <v>216.98699999999999</v>
      </c>
      <c r="W20" s="30">
        <v>304.33300000000003</v>
      </c>
      <c r="X20" s="30">
        <v>242</v>
      </c>
      <c r="Y20" s="31">
        <v>62.332999999999998</v>
      </c>
      <c r="Z20" s="30">
        <v>33</v>
      </c>
      <c r="AA20" s="30">
        <v>20</v>
      </c>
      <c r="AB20" s="31">
        <v>13</v>
      </c>
      <c r="AC20" s="30">
        <v>515</v>
      </c>
      <c r="AD20" s="30">
        <v>465</v>
      </c>
      <c r="AE20" s="31">
        <v>50</v>
      </c>
      <c r="AF20" s="30">
        <v>11</v>
      </c>
      <c r="AG20" s="30">
        <v>10</v>
      </c>
      <c r="AH20" s="31">
        <v>1</v>
      </c>
      <c r="AI20" s="30">
        <v>4948.0140000000001</v>
      </c>
      <c r="AJ20" s="30">
        <v>3461</v>
      </c>
      <c r="AK20" s="31">
        <v>1487.0139999999999</v>
      </c>
      <c r="AL20" s="30">
        <v>693</v>
      </c>
      <c r="AM20" s="30">
        <v>603</v>
      </c>
      <c r="AN20" s="31">
        <v>90</v>
      </c>
      <c r="AO20" s="30">
        <v>263.11200000000002</v>
      </c>
      <c r="AP20" s="30">
        <v>167</v>
      </c>
      <c r="AQ20" s="31">
        <v>96.111999999999995</v>
      </c>
      <c r="AR20" s="30">
        <v>10</v>
      </c>
      <c r="AS20" s="30">
        <v>8</v>
      </c>
      <c r="AT20" s="31">
        <v>2</v>
      </c>
    </row>
    <row r="21" spans="1:46" ht="15" customHeight="1" x14ac:dyDescent="0.2">
      <c r="A21" s="38" t="s">
        <v>34</v>
      </c>
      <c r="B21" s="30">
        <v>63</v>
      </c>
      <c r="C21" s="30">
        <v>54</v>
      </c>
      <c r="D21" s="31">
        <v>9</v>
      </c>
      <c r="E21" s="30">
        <v>1728.058</v>
      </c>
      <c r="F21" s="30">
        <v>1566</v>
      </c>
      <c r="G21" s="31">
        <v>162.05799999999999</v>
      </c>
      <c r="H21" s="30">
        <v>821.35400000000004</v>
      </c>
      <c r="I21" s="30">
        <v>729</v>
      </c>
      <c r="J21" s="31">
        <v>92.353999999999999</v>
      </c>
      <c r="K21" s="30">
        <v>2743.6080000000002</v>
      </c>
      <c r="L21" s="30">
        <v>1322</v>
      </c>
      <c r="M21" s="31">
        <v>1421.6079999999999</v>
      </c>
      <c r="N21" s="30">
        <v>122</v>
      </c>
      <c r="O21" s="30">
        <v>116</v>
      </c>
      <c r="P21" s="31">
        <v>6</v>
      </c>
      <c r="Q21" s="30">
        <v>4011.7060000000001</v>
      </c>
      <c r="R21" s="30">
        <v>2131.6889999999999</v>
      </c>
      <c r="S21" s="31">
        <v>1880.0170000000001</v>
      </c>
      <c r="T21" s="30">
        <v>1780.29</v>
      </c>
      <c r="U21" s="30">
        <v>1141.31</v>
      </c>
      <c r="V21" s="31">
        <v>638.98</v>
      </c>
      <c r="W21" s="30">
        <v>663.63300000000004</v>
      </c>
      <c r="X21" s="30">
        <v>507</v>
      </c>
      <c r="Y21" s="31">
        <v>156.63300000000001</v>
      </c>
      <c r="Z21" s="30">
        <v>50</v>
      </c>
      <c r="AA21" s="30">
        <v>30</v>
      </c>
      <c r="AB21" s="31">
        <v>20</v>
      </c>
      <c r="AC21" s="30">
        <v>1353.12</v>
      </c>
      <c r="AD21" s="30">
        <v>1241</v>
      </c>
      <c r="AE21" s="31">
        <v>112.12</v>
      </c>
      <c r="AF21" s="30">
        <v>25</v>
      </c>
      <c r="AG21" s="30">
        <v>21</v>
      </c>
      <c r="AH21" s="31">
        <v>4</v>
      </c>
      <c r="AI21" s="30">
        <v>9074.8080000000009</v>
      </c>
      <c r="AJ21" s="30">
        <v>5908</v>
      </c>
      <c r="AK21" s="31">
        <v>3166.808</v>
      </c>
      <c r="AL21" s="30">
        <v>1086</v>
      </c>
      <c r="AM21" s="30">
        <v>882</v>
      </c>
      <c r="AN21" s="31">
        <v>204</v>
      </c>
      <c r="AO21" s="30">
        <v>540.41</v>
      </c>
      <c r="AP21" s="30">
        <v>354</v>
      </c>
      <c r="AQ21" s="31">
        <v>186.41</v>
      </c>
      <c r="AR21" s="30">
        <v>17</v>
      </c>
      <c r="AS21" s="30">
        <v>13</v>
      </c>
      <c r="AT21" s="31">
        <v>4</v>
      </c>
    </row>
    <row r="22" spans="1:46" ht="15" customHeight="1" x14ac:dyDescent="0.2">
      <c r="A22" s="38" t="s">
        <v>35</v>
      </c>
      <c r="B22" s="30">
        <v>65</v>
      </c>
      <c r="C22" s="30">
        <v>59</v>
      </c>
      <c r="D22" s="31">
        <v>6</v>
      </c>
      <c r="E22" s="30">
        <v>859.99900000000002</v>
      </c>
      <c r="F22" s="30">
        <v>786</v>
      </c>
      <c r="G22" s="31">
        <v>73.998999999999995</v>
      </c>
      <c r="H22" s="30">
        <v>414.40499999999997</v>
      </c>
      <c r="I22" s="30">
        <v>370</v>
      </c>
      <c r="J22" s="31">
        <v>44.405000000000001</v>
      </c>
      <c r="K22" s="30">
        <v>1539.664</v>
      </c>
      <c r="L22" s="30">
        <v>871</v>
      </c>
      <c r="M22" s="31">
        <v>668.66399999999999</v>
      </c>
      <c r="N22" s="30">
        <v>51.01</v>
      </c>
      <c r="O22" s="30">
        <v>48</v>
      </c>
      <c r="P22" s="31">
        <v>3.01</v>
      </c>
      <c r="Q22" s="30">
        <v>2721.9949999999999</v>
      </c>
      <c r="R22" s="30">
        <v>1469.9949999999999</v>
      </c>
      <c r="S22" s="31">
        <v>1252</v>
      </c>
      <c r="T22" s="30">
        <v>1134.0039999999999</v>
      </c>
      <c r="U22" s="30">
        <v>891.00400000000002</v>
      </c>
      <c r="V22" s="31">
        <v>243</v>
      </c>
      <c r="W22" s="30">
        <v>438</v>
      </c>
      <c r="X22" s="30">
        <v>339</v>
      </c>
      <c r="Y22" s="31">
        <v>99</v>
      </c>
      <c r="Z22" s="30">
        <v>27</v>
      </c>
      <c r="AA22" s="30">
        <v>19</v>
      </c>
      <c r="AB22" s="31">
        <v>8</v>
      </c>
      <c r="AC22" s="30">
        <v>638</v>
      </c>
      <c r="AD22" s="30">
        <v>587</v>
      </c>
      <c r="AE22" s="31">
        <v>51</v>
      </c>
      <c r="AF22" s="30">
        <v>13</v>
      </c>
      <c r="AG22" s="30">
        <v>11</v>
      </c>
      <c r="AH22" s="31">
        <v>2</v>
      </c>
      <c r="AI22" s="30">
        <v>6162.5820000000003</v>
      </c>
      <c r="AJ22" s="30">
        <v>4315</v>
      </c>
      <c r="AK22" s="31">
        <v>1847.5820000000001</v>
      </c>
      <c r="AL22" s="30">
        <v>1260</v>
      </c>
      <c r="AM22" s="30">
        <v>1127</v>
      </c>
      <c r="AN22" s="31">
        <v>133</v>
      </c>
      <c r="AO22" s="30">
        <v>240.33500000000001</v>
      </c>
      <c r="AP22" s="30">
        <v>156</v>
      </c>
      <c r="AQ22" s="31">
        <v>84.334999999999994</v>
      </c>
      <c r="AR22" s="30">
        <v>6</v>
      </c>
      <c r="AS22" s="30">
        <v>5</v>
      </c>
      <c r="AT22" s="31">
        <v>1</v>
      </c>
    </row>
    <row r="23" spans="1:46" ht="15" customHeight="1" x14ac:dyDescent="0.2">
      <c r="A23" s="38" t="s">
        <v>36</v>
      </c>
      <c r="B23" s="30">
        <v>58</v>
      </c>
      <c r="C23" s="30">
        <v>51</v>
      </c>
      <c r="D23" s="31">
        <v>7</v>
      </c>
      <c r="E23" s="30">
        <v>1121</v>
      </c>
      <c r="F23" s="30">
        <v>1027</v>
      </c>
      <c r="G23" s="31">
        <v>94</v>
      </c>
      <c r="H23" s="30">
        <v>592.16600000000005</v>
      </c>
      <c r="I23" s="30">
        <v>537</v>
      </c>
      <c r="J23" s="31">
        <v>55.165999999999997</v>
      </c>
      <c r="K23" s="30">
        <v>1834.8869999999999</v>
      </c>
      <c r="L23" s="30">
        <v>865</v>
      </c>
      <c r="M23" s="31">
        <v>969.88699999999994</v>
      </c>
      <c r="N23" s="30">
        <v>58</v>
      </c>
      <c r="O23" s="30">
        <v>54</v>
      </c>
      <c r="P23" s="31">
        <v>4</v>
      </c>
      <c r="Q23" s="30">
        <v>2259.2350000000001</v>
      </c>
      <c r="R23" s="30">
        <v>1241.2349999999999</v>
      </c>
      <c r="S23" s="31">
        <v>1018</v>
      </c>
      <c r="T23" s="30">
        <v>1062.7639999999999</v>
      </c>
      <c r="U23" s="30">
        <v>811.76400000000001</v>
      </c>
      <c r="V23" s="31">
        <v>251</v>
      </c>
      <c r="W23" s="30">
        <v>450</v>
      </c>
      <c r="X23" s="30">
        <v>344</v>
      </c>
      <c r="Y23" s="31">
        <v>106</v>
      </c>
      <c r="Z23" s="30">
        <v>26</v>
      </c>
      <c r="AA23" s="30">
        <v>18</v>
      </c>
      <c r="AB23" s="31">
        <v>8</v>
      </c>
      <c r="AC23" s="30">
        <v>598.63099999999997</v>
      </c>
      <c r="AD23" s="30">
        <v>540</v>
      </c>
      <c r="AE23" s="31">
        <v>58.631</v>
      </c>
      <c r="AF23" s="30">
        <v>18</v>
      </c>
      <c r="AG23" s="30">
        <v>14</v>
      </c>
      <c r="AH23" s="31">
        <v>4</v>
      </c>
      <c r="AI23" s="30">
        <v>5782.8329999999996</v>
      </c>
      <c r="AJ23" s="30">
        <v>4147</v>
      </c>
      <c r="AK23" s="31">
        <v>1635.8330000000001</v>
      </c>
      <c r="AL23" s="30">
        <v>878</v>
      </c>
      <c r="AM23" s="30">
        <v>749</v>
      </c>
      <c r="AN23" s="31">
        <v>129</v>
      </c>
      <c r="AO23" s="30">
        <v>302.48</v>
      </c>
      <c r="AP23" s="30">
        <v>210</v>
      </c>
      <c r="AQ23" s="31">
        <v>92.48</v>
      </c>
      <c r="AR23" s="30">
        <v>8</v>
      </c>
      <c r="AS23" s="30">
        <v>3</v>
      </c>
      <c r="AT23" s="31">
        <v>5</v>
      </c>
    </row>
    <row r="24" spans="1:46" ht="15" customHeight="1" x14ac:dyDescent="0.2">
      <c r="A24" s="38" t="s">
        <v>37</v>
      </c>
      <c r="B24" s="30">
        <v>32</v>
      </c>
      <c r="C24" s="30">
        <v>29</v>
      </c>
      <c r="D24" s="31">
        <v>3</v>
      </c>
      <c r="E24" s="30">
        <v>869</v>
      </c>
      <c r="F24" s="30">
        <v>816</v>
      </c>
      <c r="G24" s="31">
        <v>53</v>
      </c>
      <c r="H24" s="30">
        <v>393.78899999999999</v>
      </c>
      <c r="I24" s="30">
        <v>362</v>
      </c>
      <c r="J24" s="31">
        <v>31.789000000000001</v>
      </c>
      <c r="K24" s="30">
        <v>1511.8340000000001</v>
      </c>
      <c r="L24" s="30">
        <v>946</v>
      </c>
      <c r="M24" s="31">
        <v>565.83399999999995</v>
      </c>
      <c r="N24" s="30">
        <v>49.142000000000003</v>
      </c>
      <c r="O24" s="30">
        <v>48.142000000000003</v>
      </c>
      <c r="P24" s="31">
        <v>1</v>
      </c>
      <c r="Q24" s="30">
        <v>2056.5720000000001</v>
      </c>
      <c r="R24" s="30">
        <v>1098.441</v>
      </c>
      <c r="S24" s="31">
        <v>958.13099999999997</v>
      </c>
      <c r="T24" s="30">
        <v>788.42700000000002</v>
      </c>
      <c r="U24" s="30">
        <v>649.55799999999999</v>
      </c>
      <c r="V24" s="31">
        <v>138.869</v>
      </c>
      <c r="W24" s="30">
        <v>336</v>
      </c>
      <c r="X24" s="30">
        <v>274</v>
      </c>
      <c r="Y24" s="31">
        <v>62</v>
      </c>
      <c r="Z24" s="30">
        <v>26</v>
      </c>
      <c r="AA24" s="30">
        <v>25</v>
      </c>
      <c r="AB24" s="31">
        <v>1</v>
      </c>
      <c r="AC24" s="30">
        <v>453</v>
      </c>
      <c r="AD24" s="30">
        <v>419</v>
      </c>
      <c r="AE24" s="31">
        <v>34</v>
      </c>
      <c r="AF24" s="30">
        <v>10</v>
      </c>
      <c r="AG24" s="30">
        <v>10</v>
      </c>
      <c r="AH24" s="31">
        <v>0</v>
      </c>
      <c r="AI24" s="30">
        <v>5430.9340000000002</v>
      </c>
      <c r="AJ24" s="30">
        <v>3718</v>
      </c>
      <c r="AK24" s="31">
        <v>1712.934</v>
      </c>
      <c r="AL24" s="30">
        <v>755</v>
      </c>
      <c r="AM24" s="30">
        <v>654</v>
      </c>
      <c r="AN24" s="31">
        <v>101</v>
      </c>
      <c r="AO24" s="30">
        <v>248.29499999999999</v>
      </c>
      <c r="AP24" s="30">
        <v>169</v>
      </c>
      <c r="AQ24" s="31">
        <v>79.295000000000002</v>
      </c>
      <c r="AR24" s="30">
        <v>3</v>
      </c>
      <c r="AS24" s="30">
        <v>1</v>
      </c>
      <c r="AT24" s="31">
        <v>2</v>
      </c>
    </row>
    <row r="25" spans="1:46" ht="15" customHeight="1" x14ac:dyDescent="0.2">
      <c r="A25" s="38" t="s">
        <v>38</v>
      </c>
      <c r="B25" s="30">
        <v>1</v>
      </c>
      <c r="C25" s="30">
        <v>0</v>
      </c>
      <c r="D25" s="31">
        <v>1</v>
      </c>
      <c r="E25" s="30">
        <v>60</v>
      </c>
      <c r="F25" s="30">
        <v>58</v>
      </c>
      <c r="G25" s="31">
        <v>2</v>
      </c>
      <c r="H25" s="30">
        <v>10</v>
      </c>
      <c r="I25" s="30">
        <v>8</v>
      </c>
      <c r="J25" s="31">
        <v>2</v>
      </c>
      <c r="K25" s="30">
        <v>270</v>
      </c>
      <c r="L25" s="30">
        <v>227</v>
      </c>
      <c r="M25" s="31">
        <v>43</v>
      </c>
      <c r="N25" s="30">
        <v>2</v>
      </c>
      <c r="O25" s="30">
        <v>2</v>
      </c>
      <c r="P25" s="31">
        <v>0</v>
      </c>
      <c r="Q25" s="30">
        <v>87.278999999999996</v>
      </c>
      <c r="R25" s="30">
        <v>47.279000000000003</v>
      </c>
      <c r="S25" s="31">
        <v>40</v>
      </c>
      <c r="T25" s="30">
        <v>66.72</v>
      </c>
      <c r="U25" s="30">
        <v>59.72</v>
      </c>
      <c r="V25" s="31">
        <v>7</v>
      </c>
      <c r="W25" s="30">
        <v>9</v>
      </c>
      <c r="X25" s="30">
        <v>7</v>
      </c>
      <c r="Y25" s="31">
        <v>2</v>
      </c>
      <c r="Z25" s="30">
        <v>1</v>
      </c>
      <c r="AA25" s="30">
        <v>0</v>
      </c>
      <c r="AB25" s="31">
        <v>1</v>
      </c>
      <c r="AC25" s="30">
        <v>6</v>
      </c>
      <c r="AD25" s="30">
        <v>6</v>
      </c>
      <c r="AE25" s="31">
        <v>0</v>
      </c>
      <c r="AF25" s="30">
        <v>0</v>
      </c>
      <c r="AG25" s="30">
        <v>0</v>
      </c>
      <c r="AH25" s="31">
        <v>0</v>
      </c>
      <c r="AI25" s="30">
        <v>747</v>
      </c>
      <c r="AJ25" s="30">
        <v>605</v>
      </c>
      <c r="AK25" s="31">
        <v>142</v>
      </c>
      <c r="AL25" s="30">
        <v>13</v>
      </c>
      <c r="AM25" s="30">
        <v>11</v>
      </c>
      <c r="AN25" s="31">
        <v>2</v>
      </c>
      <c r="AO25" s="30">
        <v>20</v>
      </c>
      <c r="AP25" s="30">
        <v>13</v>
      </c>
      <c r="AQ25" s="31">
        <v>7</v>
      </c>
      <c r="AR25" s="30">
        <v>0</v>
      </c>
      <c r="AS25" s="30">
        <v>0</v>
      </c>
      <c r="AT25" s="31">
        <v>0</v>
      </c>
    </row>
    <row r="26" spans="1:46" ht="15" customHeight="1" x14ac:dyDescent="0.2">
      <c r="A26" s="38" t="s">
        <v>39</v>
      </c>
      <c r="B26" s="30">
        <v>43</v>
      </c>
      <c r="C26" s="30">
        <v>41</v>
      </c>
      <c r="D26" s="31">
        <v>2</v>
      </c>
      <c r="E26" s="30">
        <v>1114.049</v>
      </c>
      <c r="F26" s="30">
        <v>1044</v>
      </c>
      <c r="G26" s="31">
        <v>70.049000000000007</v>
      </c>
      <c r="H26" s="30">
        <v>512.06899999999996</v>
      </c>
      <c r="I26" s="30">
        <v>469</v>
      </c>
      <c r="J26" s="31">
        <v>43.069000000000003</v>
      </c>
      <c r="K26" s="30">
        <v>1404.895</v>
      </c>
      <c r="L26" s="30">
        <v>630</v>
      </c>
      <c r="M26" s="31">
        <v>774.89499999999998</v>
      </c>
      <c r="N26" s="30">
        <v>58</v>
      </c>
      <c r="O26" s="30">
        <v>55</v>
      </c>
      <c r="P26" s="31">
        <v>3</v>
      </c>
      <c r="Q26" s="30">
        <v>1976.26</v>
      </c>
      <c r="R26" s="30">
        <v>1192.26</v>
      </c>
      <c r="S26" s="31">
        <v>784</v>
      </c>
      <c r="T26" s="30">
        <v>921.73900000000003</v>
      </c>
      <c r="U26" s="30">
        <v>748.73900000000003</v>
      </c>
      <c r="V26" s="31">
        <v>173</v>
      </c>
      <c r="W26" s="30">
        <v>421.53699999999998</v>
      </c>
      <c r="X26" s="30">
        <v>345</v>
      </c>
      <c r="Y26" s="31">
        <v>76.537000000000006</v>
      </c>
      <c r="Z26" s="30">
        <v>34</v>
      </c>
      <c r="AA26" s="30">
        <v>23</v>
      </c>
      <c r="AB26" s="31">
        <v>11</v>
      </c>
      <c r="AC26" s="30">
        <v>590</v>
      </c>
      <c r="AD26" s="30">
        <v>556</v>
      </c>
      <c r="AE26" s="31">
        <v>34</v>
      </c>
      <c r="AF26" s="30">
        <v>11</v>
      </c>
      <c r="AG26" s="30">
        <v>8</v>
      </c>
      <c r="AH26" s="31">
        <v>3</v>
      </c>
      <c r="AI26" s="30">
        <v>4565.3410000000003</v>
      </c>
      <c r="AJ26" s="30">
        <v>3284</v>
      </c>
      <c r="AK26" s="31">
        <v>1281.3409999999999</v>
      </c>
      <c r="AL26" s="30">
        <v>690</v>
      </c>
      <c r="AM26" s="30">
        <v>603</v>
      </c>
      <c r="AN26" s="31">
        <v>87</v>
      </c>
      <c r="AO26" s="30">
        <v>327.10399999999998</v>
      </c>
      <c r="AP26" s="30">
        <v>228</v>
      </c>
      <c r="AQ26" s="31">
        <v>99.103999999999999</v>
      </c>
      <c r="AR26" s="30">
        <v>7</v>
      </c>
      <c r="AS26" s="30">
        <v>7</v>
      </c>
      <c r="AT26" s="31">
        <v>0</v>
      </c>
    </row>
    <row r="27" spans="1:46" ht="15" customHeight="1" x14ac:dyDescent="0.2">
      <c r="A27" s="38" t="s">
        <v>40</v>
      </c>
      <c r="B27" s="30">
        <v>39</v>
      </c>
      <c r="C27" s="30">
        <v>38</v>
      </c>
      <c r="D27" s="31">
        <v>1</v>
      </c>
      <c r="E27" s="30">
        <v>268</v>
      </c>
      <c r="F27" s="30">
        <v>235</v>
      </c>
      <c r="G27" s="31">
        <v>33</v>
      </c>
      <c r="H27" s="30">
        <v>144</v>
      </c>
      <c r="I27" s="30">
        <v>132</v>
      </c>
      <c r="J27" s="31">
        <v>12</v>
      </c>
      <c r="K27" s="30">
        <v>606</v>
      </c>
      <c r="L27" s="30">
        <v>355</v>
      </c>
      <c r="M27" s="31">
        <v>251</v>
      </c>
      <c r="N27" s="30">
        <v>68</v>
      </c>
      <c r="O27" s="30">
        <v>67</v>
      </c>
      <c r="P27" s="31">
        <v>1</v>
      </c>
      <c r="Q27" s="30">
        <v>690.55</v>
      </c>
      <c r="R27" s="30">
        <v>442.55</v>
      </c>
      <c r="S27" s="31">
        <v>248</v>
      </c>
      <c r="T27" s="30">
        <v>316.44900000000001</v>
      </c>
      <c r="U27" s="30">
        <v>251.44900000000001</v>
      </c>
      <c r="V27" s="31">
        <v>65</v>
      </c>
      <c r="W27" s="30">
        <v>109.4</v>
      </c>
      <c r="X27" s="30">
        <v>95</v>
      </c>
      <c r="Y27" s="31">
        <v>14.4</v>
      </c>
      <c r="Z27" s="30">
        <v>7</v>
      </c>
      <c r="AA27" s="30">
        <v>5</v>
      </c>
      <c r="AB27" s="31">
        <v>2</v>
      </c>
      <c r="AC27" s="30">
        <v>140</v>
      </c>
      <c r="AD27" s="30">
        <v>129</v>
      </c>
      <c r="AE27" s="31">
        <v>11</v>
      </c>
      <c r="AF27" s="30">
        <v>2</v>
      </c>
      <c r="AG27" s="30">
        <v>2</v>
      </c>
      <c r="AH27" s="31">
        <v>0</v>
      </c>
      <c r="AI27" s="30">
        <v>1525.6</v>
      </c>
      <c r="AJ27" s="30">
        <v>1062</v>
      </c>
      <c r="AK27" s="31">
        <v>463.6</v>
      </c>
      <c r="AL27" s="30">
        <v>283</v>
      </c>
      <c r="AM27" s="30">
        <v>251</v>
      </c>
      <c r="AN27" s="31">
        <v>32</v>
      </c>
      <c r="AO27" s="30">
        <v>63</v>
      </c>
      <c r="AP27" s="30">
        <v>48</v>
      </c>
      <c r="AQ27" s="31">
        <v>15</v>
      </c>
      <c r="AR27" s="30">
        <v>3</v>
      </c>
      <c r="AS27" s="30">
        <v>2</v>
      </c>
      <c r="AT27" s="31">
        <v>1</v>
      </c>
    </row>
    <row r="28" spans="1:46" ht="15" customHeight="1" thickBot="1" x14ac:dyDescent="0.25">
      <c r="A28" s="38" t="s">
        <v>41</v>
      </c>
      <c r="B28" s="30">
        <v>55</v>
      </c>
      <c r="C28" s="30">
        <v>50</v>
      </c>
      <c r="D28" s="31">
        <v>5</v>
      </c>
      <c r="E28" s="30">
        <v>386.99900000000002</v>
      </c>
      <c r="F28" s="30">
        <v>360</v>
      </c>
      <c r="G28" s="31">
        <v>26.998999999999999</v>
      </c>
      <c r="H28" s="30">
        <v>190.06700000000001</v>
      </c>
      <c r="I28" s="30">
        <v>168</v>
      </c>
      <c r="J28" s="31">
        <v>22.067</v>
      </c>
      <c r="K28" s="30">
        <v>857.899</v>
      </c>
      <c r="L28" s="30">
        <v>499</v>
      </c>
      <c r="M28" s="31">
        <v>358.899</v>
      </c>
      <c r="N28" s="30">
        <v>44</v>
      </c>
      <c r="O28" s="30">
        <v>42</v>
      </c>
      <c r="P28" s="31">
        <v>2</v>
      </c>
      <c r="Q28" s="30">
        <v>1262.9010000000001</v>
      </c>
      <c r="R28" s="30">
        <v>636.67899999999997</v>
      </c>
      <c r="S28" s="31">
        <v>626.22199999999998</v>
      </c>
      <c r="T28" s="30">
        <v>422.32</v>
      </c>
      <c r="U28" s="30">
        <v>326.32</v>
      </c>
      <c r="V28" s="31">
        <v>96</v>
      </c>
      <c r="W28" s="30">
        <v>156</v>
      </c>
      <c r="X28" s="30">
        <v>128</v>
      </c>
      <c r="Y28" s="31">
        <v>28</v>
      </c>
      <c r="Z28" s="30">
        <v>17</v>
      </c>
      <c r="AA28" s="30">
        <v>12</v>
      </c>
      <c r="AB28" s="31">
        <v>5</v>
      </c>
      <c r="AC28" s="30">
        <v>197</v>
      </c>
      <c r="AD28" s="30">
        <v>185</v>
      </c>
      <c r="AE28" s="31">
        <v>12</v>
      </c>
      <c r="AF28" s="30">
        <v>8</v>
      </c>
      <c r="AG28" s="30">
        <v>4</v>
      </c>
      <c r="AH28" s="31">
        <v>4</v>
      </c>
      <c r="AI28" s="30">
        <v>2728.7080000000001</v>
      </c>
      <c r="AJ28" s="30">
        <v>1981</v>
      </c>
      <c r="AK28" s="31">
        <v>747.70799999999997</v>
      </c>
      <c r="AL28" s="30">
        <v>423</v>
      </c>
      <c r="AM28" s="30">
        <v>349</v>
      </c>
      <c r="AN28" s="31">
        <v>74</v>
      </c>
      <c r="AO28" s="30">
        <v>115.099</v>
      </c>
      <c r="AP28" s="30">
        <v>83</v>
      </c>
      <c r="AQ28" s="31">
        <v>32.098999999999997</v>
      </c>
      <c r="AR28" s="30">
        <v>9</v>
      </c>
      <c r="AS28" s="30">
        <v>8</v>
      </c>
      <c r="AT28" s="31">
        <v>1</v>
      </c>
    </row>
    <row r="29" spans="1:46" ht="15" customHeight="1" thickTop="1" thickBot="1" x14ac:dyDescent="0.25">
      <c r="A29" s="27" t="str">
        <f ca="1">A3&amp;"合計"</f>
        <v>大分県合計</v>
      </c>
      <c r="B29" s="28">
        <f t="shared" ref="B29:AT29" si="0">SUM(B11:B28)</f>
        <v>1928</v>
      </c>
      <c r="C29" s="28">
        <f t="shared" si="0"/>
        <v>1738</v>
      </c>
      <c r="D29" s="29">
        <f t="shared" si="0"/>
        <v>190</v>
      </c>
      <c r="E29" s="28">
        <f t="shared" si="0"/>
        <v>41976.678</v>
      </c>
      <c r="F29" s="28">
        <f t="shared" si="0"/>
        <v>38567</v>
      </c>
      <c r="G29" s="29">
        <f t="shared" si="0"/>
        <v>3409.6779999999999</v>
      </c>
      <c r="H29" s="28">
        <f t="shared" si="0"/>
        <v>17713.135000000002</v>
      </c>
      <c r="I29" s="28">
        <f t="shared" si="0"/>
        <v>15924</v>
      </c>
      <c r="J29" s="29">
        <f t="shared" si="0"/>
        <v>1789.135</v>
      </c>
      <c r="K29" s="28">
        <f t="shared" si="0"/>
        <v>63024.802999999985</v>
      </c>
      <c r="L29" s="28">
        <f t="shared" si="0"/>
        <v>26453</v>
      </c>
      <c r="M29" s="29">
        <f t="shared" si="0"/>
        <v>36571.803</v>
      </c>
      <c r="N29" s="28">
        <f t="shared" si="0"/>
        <v>2191.6549999999997</v>
      </c>
      <c r="O29" s="28">
        <f t="shared" si="0"/>
        <v>2057.6390000000001</v>
      </c>
      <c r="P29" s="29">
        <f t="shared" si="0"/>
        <v>134.01600000000002</v>
      </c>
      <c r="Q29" s="28">
        <f t="shared" si="0"/>
        <v>69933.173999999985</v>
      </c>
      <c r="R29" s="28">
        <f t="shared" si="0"/>
        <v>40754.183000000005</v>
      </c>
      <c r="S29" s="29">
        <f t="shared" si="0"/>
        <v>29178.991000000002</v>
      </c>
      <c r="T29" s="28">
        <f t="shared" si="0"/>
        <v>36970.109000000004</v>
      </c>
      <c r="U29" s="28">
        <f t="shared" si="0"/>
        <v>26754.800000000003</v>
      </c>
      <c r="V29" s="29">
        <f t="shared" si="0"/>
        <v>10215.308999999999</v>
      </c>
      <c r="W29" s="28">
        <f t="shared" si="0"/>
        <v>14997.751999999999</v>
      </c>
      <c r="X29" s="28">
        <f t="shared" si="0"/>
        <v>11693</v>
      </c>
      <c r="Y29" s="29">
        <f t="shared" si="0"/>
        <v>3304.7519999999995</v>
      </c>
      <c r="Z29" s="28">
        <f t="shared" si="0"/>
        <v>851.16599999999994</v>
      </c>
      <c r="AA29" s="28">
        <f t="shared" si="0"/>
        <v>555</v>
      </c>
      <c r="AB29" s="29">
        <f t="shared" si="0"/>
        <v>296.166</v>
      </c>
      <c r="AC29" s="28">
        <f t="shared" si="0"/>
        <v>22904.832999999999</v>
      </c>
      <c r="AD29" s="28">
        <f t="shared" si="0"/>
        <v>20700</v>
      </c>
      <c r="AE29" s="29">
        <f t="shared" si="0"/>
        <v>2204.8329999999996</v>
      </c>
      <c r="AF29" s="28">
        <f t="shared" si="0"/>
        <v>447</v>
      </c>
      <c r="AG29" s="28">
        <f t="shared" si="0"/>
        <v>355</v>
      </c>
      <c r="AH29" s="29">
        <f t="shared" si="0"/>
        <v>92</v>
      </c>
      <c r="AI29" s="28">
        <f t="shared" si="0"/>
        <v>174996.45500000002</v>
      </c>
      <c r="AJ29" s="28">
        <f t="shared" si="0"/>
        <v>123630</v>
      </c>
      <c r="AK29" s="29">
        <f t="shared" si="0"/>
        <v>51366.454999999994</v>
      </c>
      <c r="AL29" s="28">
        <f t="shared" si="0"/>
        <v>28416.532000000003</v>
      </c>
      <c r="AM29" s="28">
        <f t="shared" si="0"/>
        <v>24173</v>
      </c>
      <c r="AN29" s="29">
        <f t="shared" si="0"/>
        <v>4243.5320000000002</v>
      </c>
      <c r="AO29" s="28">
        <f t="shared" si="0"/>
        <v>10947.556999999997</v>
      </c>
      <c r="AP29" s="28">
        <f t="shared" si="0"/>
        <v>7129</v>
      </c>
      <c r="AQ29" s="29">
        <f t="shared" si="0"/>
        <v>3818.5569999999998</v>
      </c>
      <c r="AR29" s="28">
        <f t="shared" si="0"/>
        <v>257</v>
      </c>
      <c r="AS29" s="28">
        <f t="shared" si="0"/>
        <v>199</v>
      </c>
      <c r="AT29" s="29">
        <f t="shared" si="0"/>
        <v>58</v>
      </c>
    </row>
    <row r="30" spans="1:46" ht="15" customHeight="1" x14ac:dyDescent="0.2">
      <c r="B30" s="25"/>
      <c r="T30" s="25"/>
    </row>
  </sheetData>
  <mergeCells count="17">
    <mergeCell ref="AO6:AQ6"/>
    <mergeCell ref="AR6:AT6"/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32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大分県</vt:lpstr>
      <vt:lpstr>大分県!Print_Area</vt:lpstr>
      <vt:lpstr>大分県!Print_Titles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2019-07-24T12:11:20Z</cp:lastPrinted>
  <dcterms:created xsi:type="dcterms:W3CDTF">2013-08-08T10:31:51Z</dcterms:created>
  <dcterms:modified xsi:type="dcterms:W3CDTF">2022-07-31T08:48:58Z</dcterms:modified>
</cp:coreProperties>
</file>