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codeName="ThisWorkbook" defaultThemeVersion="124226"/>
  <xr:revisionPtr revIDLastSave="0" documentId="13_ncr:1_{FC4EB7E8-4481-45A5-B94B-C0BBCA3D45F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-1-5" sheetId="1" r:id="rId1"/>
  </sheets>
  <calcPr calcId="191029"/>
</workbook>
</file>

<file path=xl/calcChain.xml><?xml version="1.0" encoding="utf-8"?>
<calcChain xmlns="http://schemas.openxmlformats.org/spreadsheetml/2006/main">
  <c r="AA21" i="1" l="1"/>
  <c r="Z21" i="1"/>
  <c r="AA31" i="1" l="1"/>
  <c r="Z31" i="1"/>
  <c r="AA53" i="1"/>
  <c r="Z53" i="1"/>
  <c r="AA16" i="1"/>
  <c r="Z16" i="1"/>
  <c r="AA80" i="1" l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0" i="1"/>
  <c r="AA29" i="1"/>
  <c r="AA28" i="1"/>
  <c r="AA27" i="1"/>
  <c r="AA26" i="1"/>
  <c r="AA25" i="1"/>
  <c r="AA24" i="1"/>
  <c r="AA23" i="1"/>
  <c r="AA22" i="1"/>
  <c r="AA18" i="1"/>
  <c r="AA15" i="1"/>
  <c r="AA14" i="1"/>
  <c r="AA13" i="1"/>
  <c r="AA12" i="1"/>
  <c r="AA11" i="1"/>
  <c r="AA10" i="1"/>
  <c r="AA9" i="1"/>
  <c r="AA8" i="1"/>
  <c r="AA7" i="1"/>
  <c r="AA6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0" i="1"/>
  <c r="Z29" i="1"/>
  <c r="Z28" i="1"/>
  <c r="Z27" i="1"/>
  <c r="Z26" i="1"/>
  <c r="Z25" i="1"/>
  <c r="Z24" i="1"/>
  <c r="Z23" i="1"/>
  <c r="Z22" i="1"/>
  <c r="Z18" i="1"/>
  <c r="Z15" i="1"/>
  <c r="Z14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<sst xmlns="http://schemas.openxmlformats.org/spreadsheetml/2006/main" count="116" uniqueCount="102">
  <si>
    <t>第２部　2-1　団体別決算収支の状況</t>
  </si>
  <si>
    <t>　2-1-5表　中核市別決算収支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</si>
  <si>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</si>
  <si>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</si>
  <si>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</si>
  <si>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</si>
  <si>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</si>
  <si>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</si>
  <si>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</si>
  <si>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</si>
  <si>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</si>
  <si>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</si>
  <si>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</si>
  <si>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</si>
  <si>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</si>
  <si>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</si>
  <si>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</si>
  <si>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</si>
  <si>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</si>
  <si>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</si>
  <si>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</si>
  <si>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</si>
  <si>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</si>
  <si>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</si>
  <si>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</si>
  <si>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</si>
  <si>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</si>
  <si>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</si>
  <si>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</si>
  <si>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</si>
  <si>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</si>
  <si>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</si>
  <si>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</si>
  <si>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</si>
  <si>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1"/>
  </si>
  <si>
    <t>-</t>
  </si>
  <si>
    <t xml:space="preserve">函館市          </t>
  </si>
  <si>
    <t xml:space="preserve">旭川市          </t>
  </si>
  <si>
    <t xml:space="preserve">青森市          </t>
  </si>
  <si>
    <t xml:space="preserve">八戸市          </t>
  </si>
  <si>
    <t xml:space="preserve">盛岡市          </t>
  </si>
  <si>
    <t xml:space="preserve">秋田市          </t>
  </si>
  <si>
    <t xml:space="preserve">山形市          </t>
  </si>
  <si>
    <t xml:space="preserve">福島市          </t>
  </si>
  <si>
    <t xml:space="preserve">郡山市          </t>
  </si>
  <si>
    <t xml:space="preserve">いわき市        </t>
  </si>
  <si>
    <t xml:space="preserve">宇都宮市        </t>
  </si>
  <si>
    <t xml:space="preserve">前橋市          </t>
  </si>
  <si>
    <t xml:space="preserve">高崎市          </t>
  </si>
  <si>
    <t xml:space="preserve">川越市          </t>
  </si>
  <si>
    <t xml:space="preserve">川口市          </t>
  </si>
  <si>
    <t xml:space="preserve">越谷市          </t>
  </si>
  <si>
    <t xml:space="preserve">船橋市          </t>
  </si>
  <si>
    <t xml:space="preserve">柏市            </t>
  </si>
  <si>
    <t xml:space="preserve">八王子市        </t>
  </si>
  <si>
    <t xml:space="preserve">横須賀市        </t>
  </si>
  <si>
    <t xml:space="preserve">富山市          </t>
  </si>
  <si>
    <t xml:space="preserve">金沢市          </t>
  </si>
  <si>
    <t xml:space="preserve">福井市          </t>
  </si>
  <si>
    <t xml:space="preserve">甲府市          </t>
  </si>
  <si>
    <t xml:space="preserve">長野市          </t>
  </si>
  <si>
    <t xml:space="preserve">岐阜市          </t>
  </si>
  <si>
    <t xml:space="preserve">豊橋市          </t>
  </si>
  <si>
    <t xml:space="preserve">岡崎市          </t>
  </si>
  <si>
    <t xml:space="preserve">豊田市          </t>
  </si>
  <si>
    <t xml:space="preserve">大津市          </t>
  </si>
  <si>
    <t xml:space="preserve">豊中市          </t>
  </si>
  <si>
    <t xml:space="preserve">高槻市          </t>
  </si>
  <si>
    <t xml:space="preserve">枚方市          </t>
  </si>
  <si>
    <t xml:space="preserve">八尾市          </t>
  </si>
  <si>
    <t xml:space="preserve">寝屋川市        </t>
  </si>
  <si>
    <t xml:space="preserve">東大阪市        </t>
  </si>
  <si>
    <t xml:space="preserve">姫路市          </t>
  </si>
  <si>
    <t xml:space="preserve">尼崎市          </t>
  </si>
  <si>
    <t xml:space="preserve">明石市          </t>
  </si>
  <si>
    <t xml:space="preserve">西宮市          </t>
  </si>
  <si>
    <t xml:space="preserve">奈良市          </t>
  </si>
  <si>
    <t xml:space="preserve">和歌山市        </t>
  </si>
  <si>
    <t xml:space="preserve">鳥取市          </t>
  </si>
  <si>
    <t xml:space="preserve">松江市          </t>
  </si>
  <si>
    <t xml:space="preserve">倉敷市          </t>
  </si>
  <si>
    <t xml:space="preserve">呉市            </t>
  </si>
  <si>
    <t xml:space="preserve">福山市          </t>
  </si>
  <si>
    <t xml:space="preserve">下関市          </t>
  </si>
  <si>
    <t xml:space="preserve">高松市          </t>
  </si>
  <si>
    <t xml:space="preserve">松山市          </t>
  </si>
  <si>
    <t xml:space="preserve">高知市          </t>
  </si>
  <si>
    <t xml:space="preserve">久留米市        </t>
  </si>
  <si>
    <t xml:space="preserve">長崎市          </t>
  </si>
  <si>
    <t xml:space="preserve">佐世保市        </t>
  </si>
  <si>
    <t xml:space="preserve">大分市          </t>
  </si>
  <si>
    <t xml:space="preserve">宮崎市          </t>
  </si>
  <si>
    <t xml:space="preserve">鹿児島市        </t>
  </si>
  <si>
    <t xml:space="preserve">那覇市          </t>
  </si>
  <si>
    <t>令和２年</t>
  </si>
  <si>
    <t>令２・10・１</t>
    <rPh sb="0" eb="1">
      <t>レイ</t>
    </rPh>
    <phoneticPr fontId="1"/>
  </si>
  <si>
    <t>令　和　２　年　度</t>
    <rPh sb="0" eb="1">
      <t>レイ</t>
    </rPh>
    <rPh sb="2" eb="3">
      <t>ワ</t>
    </rPh>
    <phoneticPr fontId="1"/>
  </si>
  <si>
    <t>令　和　元　年　度</t>
    <rPh sb="0" eb="1">
      <t>レイ</t>
    </rPh>
    <rPh sb="2" eb="3">
      <t>ワ</t>
    </rPh>
    <rPh sb="4" eb="5">
      <t>ゲン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</si>
  <si>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</si>
  <si>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（注）水戸市，吹田市については、令和２年度中に中核市に移行したため、（　）書きは参考数値である。</t>
    <rPh sb="1" eb="2">
      <t>チュウ</t>
    </rPh>
    <rPh sb="3" eb="5">
      <t>ミト</t>
    </rPh>
    <rPh sb="7" eb="9">
      <t>スイタ</t>
    </rPh>
    <rPh sb="9" eb="10">
      <t>シ</t>
    </rPh>
    <rPh sb="16" eb="18">
      <t>レイワ</t>
    </rPh>
    <rPh sb="19" eb="22">
      <t>ネンドチュウ</t>
    </rPh>
    <rPh sb="20" eb="21">
      <t>ド</t>
    </rPh>
    <rPh sb="21" eb="22">
      <t>チュウ</t>
    </rPh>
    <rPh sb="23" eb="26">
      <t>チュウカクシ</t>
    </rPh>
    <rPh sb="27" eb="29">
      <t>イコウ</t>
    </rPh>
    <rPh sb="37" eb="38">
      <t>ガ</t>
    </rPh>
    <rPh sb="40" eb="42">
      <t>サンコウ</t>
    </rPh>
    <rPh sb="42" eb="44">
      <t>スウチ</t>
    </rPh>
    <phoneticPr fontId="1"/>
  </si>
  <si>
    <t xml:space="preserve">水戸市          </t>
  </si>
  <si>
    <t xml:space="preserve">吹田市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</si>
</sst>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&quot;(&quot;#,##0&quot;)&quot;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178" fontId="2" fillId="0" borderId="0" xfId="0" applyNumberFormat="1" applyFont="1" applyAlignment="1">
      <alignment horizontal="right"/>
    </xf>
    <xf numFmtId="49" fontId="2" fillId="0" borderId="11" xfId="0" applyNumberFormat="1" applyFont="1" applyBorder="1" applyAlignment="1"/>
    <xf numFmtId="176" fontId="2" fillId="0" borderId="0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1"/>
  <sheetViews>
    <sheetView tabSelected="1" topLeftCell="P1" workbookViewId="0">
      <pane xSplit="1" ySplit="5" topLeftCell="Q48" activePane="bottomRight" state="frozen"/>
      <selection activeCell="P1" sqref="P1"/>
      <selection pane="topRight" activeCell="Q1" sqref="Q1"/>
      <selection pane="bottomLeft" activeCell="P6" sqref="P6"/>
      <selection pane="bottomRight" activeCell="V68" sqref="V68"/>
    </sheetView>
  </sheetViews>
  <sheetFormatPr defaultColWidth="9" defaultRowHeight="11" x14ac:dyDescent="0.2"/>
  <cols>
    <col min="1" max="15" width="9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1</v>
      </c>
      <c r="Q2" s="2"/>
      <c r="AA2" s="3" t="s">
        <v>2</v>
      </c>
    </row>
    <row r="3" spans="16:27" x14ac:dyDescent="0.2">
      <c r="P3" s="4"/>
      <c r="Q3" s="5" t="s">
        <v>3</v>
      </c>
      <c r="R3" s="6" t="s">
        <v>4</v>
      </c>
      <c r="S3" s="7" t="s">
        <v>96</v>
      </c>
      <c r="T3" s="25"/>
      <c r="U3" s="25"/>
      <c r="V3" s="25"/>
      <c r="W3" s="25"/>
      <c r="X3" s="8" t="s">
        <v>97</v>
      </c>
      <c r="Y3" s="26"/>
      <c r="Z3" s="8" t="s">
        <v>5</v>
      </c>
      <c r="AA3" s="26"/>
    </row>
    <row r="4" spans="16:27" x14ac:dyDescent="0.2">
      <c r="P4" s="9" t="s">
        <v>22</v>
      </c>
      <c r="Q4" s="10" t="s">
        <v>94</v>
      </c>
      <c r="R4" s="11" t="s">
        <v>95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8</v>
      </c>
      <c r="Y4" s="11" t="s">
        <v>10</v>
      </c>
      <c r="Z4" s="11" t="s">
        <v>8</v>
      </c>
      <c r="AA4" s="11" t="s">
        <v>10</v>
      </c>
    </row>
    <row r="5" spans="16:27" x14ac:dyDescent="0.2">
      <c r="P5" s="12"/>
      <c r="Q5" s="13" t="s">
        <v>11</v>
      </c>
      <c r="R5" s="14" t="s">
        <v>12</v>
      </c>
      <c r="S5" s="15" t="s">
        <v>13</v>
      </c>
      <c r="T5" s="15" t="s">
        <v>14</v>
      </c>
      <c r="U5" s="14" t="s">
        <v>15</v>
      </c>
      <c r="V5" s="14" t="s">
        <v>16</v>
      </c>
      <c r="W5" s="14" t="s">
        <v>17</v>
      </c>
      <c r="X5" s="15" t="s">
        <v>18</v>
      </c>
      <c r="Y5" s="15" t="s">
        <v>19</v>
      </c>
      <c r="Z5" s="14" t="s">
        <v>20</v>
      </c>
      <c r="AA5" s="14" t="s">
        <v>21</v>
      </c>
    </row>
    <row r="6" spans="16:27" x14ac:dyDescent="0.2">
      <c r="P6" s="18" t="s">
        <v>25</v>
      </c>
      <c r="Q6" s="19">
        <v>16577372</v>
      </c>
      <c r="R6" s="21">
        <v>18706.7</v>
      </c>
      <c r="S6" s="19">
        <v>6153699566</v>
      </c>
      <c r="T6" s="19">
        <v>5995226149</v>
      </c>
      <c r="U6" s="19">
        <v>158473417</v>
      </c>
      <c r="V6" s="19">
        <v>41116780</v>
      </c>
      <c r="W6" s="19">
        <v>117356637</v>
      </c>
      <c r="X6" s="19">
        <v>157690172</v>
      </c>
      <c r="Y6" s="19">
        <v>118599683</v>
      </c>
      <c r="Z6" s="19">
        <f t="shared" ref="Z6:Z15" si="0">+U6-X6</f>
        <v>783245</v>
      </c>
      <c r="AA6" s="23">
        <f t="shared" ref="AA6:AA15" si="1">+W6-Y6</f>
        <v>-1243046</v>
      </c>
    </row>
    <row r="7" spans="16:27" x14ac:dyDescent="0.2">
      <c r="P7" s="18" t="s">
        <v>26</v>
      </c>
      <c r="Q7" s="19">
        <v>16948674</v>
      </c>
      <c r="R7" s="21">
        <v>19166.259999999998</v>
      </c>
      <c r="S7" s="19">
        <v>6398227047</v>
      </c>
      <c r="T7" s="19">
        <v>6229290972</v>
      </c>
      <c r="U7" s="19">
        <v>168936075</v>
      </c>
      <c r="V7" s="19">
        <v>42946049</v>
      </c>
      <c r="W7" s="19">
        <v>125990026</v>
      </c>
      <c r="X7" s="19">
        <v>158473417</v>
      </c>
      <c r="Y7" s="19">
        <v>117356637</v>
      </c>
      <c r="Z7" s="19">
        <f t="shared" si="0"/>
        <v>10462658</v>
      </c>
      <c r="AA7" s="23">
        <f t="shared" si="1"/>
        <v>8633389</v>
      </c>
    </row>
    <row r="8" spans="16:27" x14ac:dyDescent="0.2">
      <c r="P8" s="18" t="s">
        <v>27</v>
      </c>
      <c r="Q8" s="19">
        <v>16603541</v>
      </c>
      <c r="R8" s="21">
        <v>18814.009999999998</v>
      </c>
      <c r="S8" s="19">
        <v>6283348744</v>
      </c>
      <c r="T8" s="19">
        <v>6115524731</v>
      </c>
      <c r="U8" s="19">
        <v>167824013</v>
      </c>
      <c r="V8" s="19">
        <v>42504143</v>
      </c>
      <c r="W8" s="19">
        <v>125319870</v>
      </c>
      <c r="X8" s="19">
        <v>168936075</v>
      </c>
      <c r="Y8" s="19">
        <v>125990026</v>
      </c>
      <c r="Z8" s="19">
        <f t="shared" si="0"/>
        <v>-1112062</v>
      </c>
      <c r="AA8" s="23">
        <f t="shared" si="1"/>
        <v>-670156</v>
      </c>
    </row>
    <row r="9" spans="16:27" x14ac:dyDescent="0.2">
      <c r="P9" s="18" t="s">
        <v>28</v>
      </c>
      <c r="Q9" s="19">
        <v>16919495</v>
      </c>
      <c r="R9" s="21">
        <v>18853.400000000001</v>
      </c>
      <c r="S9" s="19">
        <v>6513243726</v>
      </c>
      <c r="T9" s="19">
        <v>6321265628</v>
      </c>
      <c r="U9" s="19">
        <v>191978098</v>
      </c>
      <c r="V9" s="19">
        <v>49984290</v>
      </c>
      <c r="W9" s="19">
        <v>141993808</v>
      </c>
      <c r="X9" s="19">
        <v>167824013</v>
      </c>
      <c r="Y9" s="19">
        <v>125319870</v>
      </c>
      <c r="Z9" s="19">
        <f t="shared" si="0"/>
        <v>24154085</v>
      </c>
      <c r="AA9" s="23">
        <f t="shared" si="1"/>
        <v>16673938</v>
      </c>
    </row>
    <row r="10" spans="16:27" x14ac:dyDescent="0.2">
      <c r="P10" s="18" t="s">
        <v>29</v>
      </c>
      <c r="Q10" s="19">
        <v>17327473</v>
      </c>
      <c r="R10" s="21">
        <v>18922.189999999999</v>
      </c>
      <c r="S10" s="19">
        <v>6862065761</v>
      </c>
      <c r="T10" s="19">
        <v>6671752930</v>
      </c>
      <c r="U10" s="19">
        <v>190312831</v>
      </c>
      <c r="V10" s="19">
        <v>67789019</v>
      </c>
      <c r="W10" s="19">
        <v>122523812</v>
      </c>
      <c r="X10" s="19">
        <v>191978098</v>
      </c>
      <c r="Y10" s="19">
        <v>141993808</v>
      </c>
      <c r="Z10" s="19">
        <f t="shared" si="0"/>
        <v>-1665267</v>
      </c>
      <c r="AA10" s="23">
        <f t="shared" si="1"/>
        <v>-19469996</v>
      </c>
    </row>
    <row r="11" spans="16:27" x14ac:dyDescent="0.2">
      <c r="P11" s="18" t="s">
        <v>30</v>
      </c>
      <c r="Q11" s="19">
        <v>18185852</v>
      </c>
      <c r="R11" s="21">
        <v>19169.099999999999</v>
      </c>
      <c r="S11" s="19">
        <v>7212727881</v>
      </c>
      <c r="T11" s="19">
        <v>7013038508</v>
      </c>
      <c r="U11" s="19">
        <v>199689373</v>
      </c>
      <c r="V11" s="19">
        <v>54518144</v>
      </c>
      <c r="W11" s="19">
        <v>145171229</v>
      </c>
      <c r="X11" s="19">
        <v>190312831</v>
      </c>
      <c r="Y11" s="19">
        <v>122523812</v>
      </c>
      <c r="Z11" s="19">
        <f t="shared" si="0"/>
        <v>9376542</v>
      </c>
      <c r="AA11" s="23">
        <f t="shared" si="1"/>
        <v>22647417</v>
      </c>
    </row>
    <row r="12" spans="16:27" x14ac:dyDescent="0.2">
      <c r="P12" s="18" t="s">
        <v>31</v>
      </c>
      <c r="Q12" s="19">
        <v>18901100</v>
      </c>
      <c r="R12" s="21">
        <v>20253.57</v>
      </c>
      <c r="S12" s="19">
        <v>7478141547</v>
      </c>
      <c r="T12" s="19">
        <v>7300416607</v>
      </c>
      <c r="U12" s="19">
        <v>177724940</v>
      </c>
      <c r="V12" s="19">
        <v>53742480</v>
      </c>
      <c r="W12" s="19">
        <v>123982460</v>
      </c>
      <c r="X12" s="19">
        <v>199689373</v>
      </c>
      <c r="Y12" s="19">
        <v>145171229</v>
      </c>
      <c r="Z12" s="19">
        <f t="shared" si="0"/>
        <v>-21964433</v>
      </c>
      <c r="AA12" s="23">
        <f t="shared" si="1"/>
        <v>-21188769</v>
      </c>
    </row>
    <row r="13" spans="16:27" x14ac:dyDescent="0.2">
      <c r="P13" s="18" t="s">
        <v>32</v>
      </c>
      <c r="Q13" s="19">
        <v>18901100</v>
      </c>
      <c r="R13" s="21">
        <v>20254.18</v>
      </c>
      <c r="S13" s="19">
        <v>7478516785</v>
      </c>
      <c r="T13" s="19">
        <v>7293730691</v>
      </c>
      <c r="U13" s="19">
        <v>184786094</v>
      </c>
      <c r="V13" s="19">
        <v>46145717</v>
      </c>
      <c r="W13" s="19">
        <v>138640377</v>
      </c>
      <c r="X13" s="19">
        <v>177724940</v>
      </c>
      <c r="Y13" s="19">
        <v>123982460</v>
      </c>
      <c r="Z13" s="19">
        <f t="shared" si="0"/>
        <v>7061154</v>
      </c>
      <c r="AA13" s="23">
        <f t="shared" si="1"/>
        <v>14657917</v>
      </c>
    </row>
    <row r="14" spans="16:27" x14ac:dyDescent="0.2">
      <c r="P14" s="18" t="s">
        <v>33</v>
      </c>
      <c r="Q14" s="19">
        <v>20735615</v>
      </c>
      <c r="R14" s="21">
        <v>22513.33</v>
      </c>
      <c r="S14" s="19">
        <v>8244814881</v>
      </c>
      <c r="T14" s="19">
        <v>8024561812</v>
      </c>
      <c r="U14" s="19">
        <v>220253069</v>
      </c>
      <c r="V14" s="19">
        <v>70509801</v>
      </c>
      <c r="W14" s="19">
        <v>149743268</v>
      </c>
      <c r="X14" s="19">
        <v>184786094</v>
      </c>
      <c r="Y14" s="19">
        <v>138640377</v>
      </c>
      <c r="Z14" s="19">
        <f t="shared" si="0"/>
        <v>35466975</v>
      </c>
      <c r="AA14" s="23">
        <f t="shared" si="1"/>
        <v>11102891</v>
      </c>
    </row>
    <row r="15" spans="16:27" x14ac:dyDescent="0.2">
      <c r="P15" s="18" t="s">
        <v>34</v>
      </c>
      <c r="Q15" s="19">
        <v>21685994</v>
      </c>
      <c r="R15" s="21">
        <v>23668.26</v>
      </c>
      <c r="S15" s="19">
        <v>8893171732</v>
      </c>
      <c r="T15" s="19">
        <v>8666603373</v>
      </c>
      <c r="U15" s="19">
        <v>226568359</v>
      </c>
      <c r="V15" s="19">
        <v>73010844</v>
      </c>
      <c r="W15" s="19">
        <v>153557515</v>
      </c>
      <c r="X15" s="19">
        <v>220253069</v>
      </c>
      <c r="Y15" s="19">
        <v>149743268</v>
      </c>
      <c r="Z15" s="19">
        <f t="shared" si="0"/>
        <v>6315290</v>
      </c>
      <c r="AA15" s="23">
        <f t="shared" si="1"/>
        <v>3814247</v>
      </c>
    </row>
    <row r="16" spans="16:27" x14ac:dyDescent="0.2">
      <c r="P16" s="28" t="s">
        <v>98</v>
      </c>
      <c r="Q16" s="19">
        <v>22129450</v>
      </c>
      <c r="R16" s="21">
        <v>23923.43</v>
      </c>
      <c r="S16" s="19">
        <v>11934490715</v>
      </c>
      <c r="T16" s="19">
        <v>11644609919</v>
      </c>
      <c r="U16" s="19">
        <v>289880796</v>
      </c>
      <c r="V16" s="19">
        <v>83891823</v>
      </c>
      <c r="W16" s="19">
        <v>205988973</v>
      </c>
      <c r="X16" s="19">
        <v>226568359</v>
      </c>
      <c r="Y16" s="19">
        <v>153557515</v>
      </c>
      <c r="Z16" s="19">
        <f t="shared" ref="Z16" si="2">+U16-X16</f>
        <v>63312437</v>
      </c>
      <c r="AA16" s="23">
        <f t="shared" ref="AA16" si="3">+W16-Y16</f>
        <v>52431458</v>
      </c>
    </row>
    <row r="17" spans="16:27" x14ac:dyDescent="0.2">
      <c r="P17" s="18"/>
      <c r="Q17" s="19"/>
      <c r="R17" s="21"/>
      <c r="S17" s="19"/>
      <c r="T17" s="19"/>
      <c r="U17" s="19"/>
      <c r="V17" s="19"/>
      <c r="W17" s="19"/>
      <c r="X17" s="19"/>
      <c r="Y17" s="19"/>
      <c r="Z17" s="19"/>
      <c r="AA17" s="23"/>
    </row>
    <row r="18" spans="16:27" x14ac:dyDescent="0.2">
      <c r="P18" s="18" t="s">
        <v>23</v>
      </c>
      <c r="Q18" s="19">
        <v>22129450</v>
      </c>
      <c r="R18" s="21">
        <v>23923.43</v>
      </c>
      <c r="S18" s="19">
        <v>11934490715</v>
      </c>
      <c r="T18" s="19">
        <v>11644609919</v>
      </c>
      <c r="U18" s="19">
        <v>289880796</v>
      </c>
      <c r="V18" s="19">
        <v>83891823</v>
      </c>
      <c r="W18" s="19">
        <v>205988973</v>
      </c>
      <c r="X18" s="19">
        <v>226568359</v>
      </c>
      <c r="Y18" s="19">
        <v>153557515</v>
      </c>
      <c r="Z18" s="19">
        <f t="shared" ref="Z18" si="4">+U18-X18</f>
        <v>63312437</v>
      </c>
      <c r="AA18" s="23">
        <f t="shared" ref="AA18" si="5">+W18-Y18</f>
        <v>52431458</v>
      </c>
    </row>
    <row r="19" spans="16:27" x14ac:dyDescent="0.2">
      <c r="P19" s="18" t="s">
        <v>24</v>
      </c>
      <c r="Q19" s="19" t="s">
        <v>35</v>
      </c>
      <c r="R19" s="21" t="s">
        <v>35</v>
      </c>
      <c r="S19" s="19" t="s">
        <v>35</v>
      </c>
      <c r="T19" s="19" t="s">
        <v>35</v>
      </c>
      <c r="U19" s="19" t="s">
        <v>35</v>
      </c>
      <c r="V19" s="19" t="s">
        <v>35</v>
      </c>
      <c r="W19" s="19" t="s">
        <v>35</v>
      </c>
      <c r="X19" s="19" t="s">
        <v>35</v>
      </c>
      <c r="Y19" s="19" t="s">
        <v>35</v>
      </c>
      <c r="Z19" s="19" t="s">
        <v>35</v>
      </c>
      <c r="AA19" s="23" t="s">
        <v>35</v>
      </c>
    </row>
    <row r="20" spans="16:27" x14ac:dyDescent="0.2">
      <c r="P20" s="18"/>
      <c r="Q20" s="19"/>
      <c r="R20" s="21"/>
      <c r="S20" s="19"/>
      <c r="T20" s="19"/>
      <c r="U20" s="19"/>
      <c r="V20" s="19"/>
      <c r="W20" s="19"/>
      <c r="X20" s="19"/>
      <c r="Y20" s="19"/>
      <c r="Z20" s="19"/>
      <c r="AA20" s="23"/>
    </row>
    <row r="21" spans="16:27" x14ac:dyDescent="0.2">
      <c r="P21" s="16" t="s">
        <v>36</v>
      </c>
      <c r="Q21" s="19">
        <v>251084</v>
      </c>
      <c r="R21" s="21">
        <v>677.87</v>
      </c>
      <c r="S21" s="19">
        <v>167659971</v>
      </c>
      <c r="T21" s="19">
        <v>165232192</v>
      </c>
      <c r="U21" s="19">
        <v>2427779</v>
      </c>
      <c r="V21" s="19">
        <v>373087</v>
      </c>
      <c r="W21" s="19">
        <v>2054692</v>
      </c>
      <c r="X21" s="19">
        <v>1582929</v>
      </c>
      <c r="Y21" s="19">
        <v>1344638</v>
      </c>
      <c r="Z21" s="19">
        <f>+U21-X21</f>
        <v>844850</v>
      </c>
      <c r="AA21" s="23">
        <f>+W21-Y21</f>
        <v>710054</v>
      </c>
    </row>
    <row r="22" spans="16:27" x14ac:dyDescent="0.2">
      <c r="P22" s="16" t="s">
        <v>37</v>
      </c>
      <c r="Q22" s="19">
        <v>329306</v>
      </c>
      <c r="R22" s="21">
        <v>747.66</v>
      </c>
      <c r="S22" s="19">
        <v>202769465</v>
      </c>
      <c r="T22" s="19">
        <v>199990621</v>
      </c>
      <c r="U22" s="19">
        <v>2778844</v>
      </c>
      <c r="V22" s="19">
        <v>382456</v>
      </c>
      <c r="W22" s="19">
        <v>2396388</v>
      </c>
      <c r="X22" s="19">
        <v>1472975</v>
      </c>
      <c r="Y22" s="19">
        <v>1232836</v>
      </c>
      <c r="Z22" s="19">
        <f t="shared" ref="Z22:Z80" si="6">+U22-X22</f>
        <v>1305869</v>
      </c>
      <c r="AA22" s="23">
        <f t="shared" ref="AA22:AA80" si="7">+W22-Y22</f>
        <v>1163552</v>
      </c>
    </row>
    <row r="23" spans="16:27" x14ac:dyDescent="0.2">
      <c r="P23" s="16" t="s">
        <v>38</v>
      </c>
      <c r="Q23" s="19">
        <v>275192</v>
      </c>
      <c r="R23" s="21">
        <v>824.61</v>
      </c>
      <c r="S23" s="19">
        <v>158713464</v>
      </c>
      <c r="T23" s="19">
        <v>155973757</v>
      </c>
      <c r="U23" s="19">
        <v>2739707</v>
      </c>
      <c r="V23" s="19">
        <v>332175</v>
      </c>
      <c r="W23" s="19">
        <v>2407532</v>
      </c>
      <c r="X23" s="19">
        <v>3176762</v>
      </c>
      <c r="Y23" s="19">
        <v>2623444</v>
      </c>
      <c r="Z23" s="19">
        <f t="shared" si="6"/>
        <v>-437055</v>
      </c>
      <c r="AA23" s="23">
        <f t="shared" si="7"/>
        <v>-215912</v>
      </c>
    </row>
    <row r="24" spans="16:27" x14ac:dyDescent="0.2">
      <c r="P24" s="16" t="s">
        <v>39</v>
      </c>
      <c r="Q24" s="19">
        <v>223415</v>
      </c>
      <c r="R24" s="21">
        <v>305.56</v>
      </c>
      <c r="S24" s="19">
        <v>139167571</v>
      </c>
      <c r="T24" s="19">
        <v>134893492</v>
      </c>
      <c r="U24" s="19">
        <v>4274079</v>
      </c>
      <c r="V24" s="19">
        <v>1745948</v>
      </c>
      <c r="W24" s="19">
        <v>2528131</v>
      </c>
      <c r="X24" s="19">
        <v>4017517</v>
      </c>
      <c r="Y24" s="19">
        <v>2005411</v>
      </c>
      <c r="Z24" s="19">
        <f t="shared" si="6"/>
        <v>256562</v>
      </c>
      <c r="AA24" s="23">
        <f t="shared" si="7"/>
        <v>522720</v>
      </c>
    </row>
    <row r="25" spans="16:27" x14ac:dyDescent="0.2">
      <c r="P25" s="16" t="s">
        <v>40</v>
      </c>
      <c r="Q25" s="19">
        <v>289731</v>
      </c>
      <c r="R25" s="21">
        <v>886.47</v>
      </c>
      <c r="S25" s="19">
        <v>154591410</v>
      </c>
      <c r="T25" s="19">
        <v>153178536</v>
      </c>
      <c r="U25" s="19">
        <v>1412874</v>
      </c>
      <c r="V25" s="19">
        <v>458642</v>
      </c>
      <c r="W25" s="19">
        <v>954232</v>
      </c>
      <c r="X25" s="19">
        <v>957007</v>
      </c>
      <c r="Y25" s="19">
        <v>411281</v>
      </c>
      <c r="Z25" s="19">
        <f t="shared" si="6"/>
        <v>455867</v>
      </c>
      <c r="AA25" s="23">
        <f t="shared" si="7"/>
        <v>542951</v>
      </c>
    </row>
    <row r="26" spans="16:27" x14ac:dyDescent="0.2">
      <c r="P26" s="16" t="s">
        <v>41</v>
      </c>
      <c r="Q26" s="19">
        <v>307672</v>
      </c>
      <c r="R26" s="21">
        <v>906.07</v>
      </c>
      <c r="S26" s="19">
        <v>184296203</v>
      </c>
      <c r="T26" s="19">
        <v>181102641</v>
      </c>
      <c r="U26" s="19">
        <v>3193562</v>
      </c>
      <c r="V26" s="19">
        <v>1352601</v>
      </c>
      <c r="W26" s="19">
        <v>1840961</v>
      </c>
      <c r="X26" s="19">
        <v>2769765</v>
      </c>
      <c r="Y26" s="19">
        <v>1721881</v>
      </c>
      <c r="Z26" s="19">
        <f t="shared" si="6"/>
        <v>423797</v>
      </c>
      <c r="AA26" s="23">
        <f t="shared" si="7"/>
        <v>119080</v>
      </c>
    </row>
    <row r="27" spans="16:27" x14ac:dyDescent="0.2">
      <c r="P27" s="16" t="s">
        <v>42</v>
      </c>
      <c r="Q27" s="19">
        <v>247590</v>
      </c>
      <c r="R27" s="21">
        <v>381.3</v>
      </c>
      <c r="S27" s="19">
        <v>131820263</v>
      </c>
      <c r="T27" s="19">
        <v>128038200</v>
      </c>
      <c r="U27" s="19">
        <v>3782063</v>
      </c>
      <c r="V27" s="19">
        <v>1107953</v>
      </c>
      <c r="W27" s="19">
        <v>2674110</v>
      </c>
      <c r="X27" s="19">
        <v>2844432</v>
      </c>
      <c r="Y27" s="19">
        <v>2000317</v>
      </c>
      <c r="Z27" s="19">
        <f t="shared" si="6"/>
        <v>937631</v>
      </c>
      <c r="AA27" s="23">
        <f t="shared" si="7"/>
        <v>673793</v>
      </c>
    </row>
    <row r="28" spans="16:27" x14ac:dyDescent="0.2">
      <c r="P28" s="16" t="s">
        <v>43</v>
      </c>
      <c r="Q28" s="19">
        <v>282693</v>
      </c>
      <c r="R28" s="21">
        <v>767.72</v>
      </c>
      <c r="S28" s="19">
        <v>161426187</v>
      </c>
      <c r="T28" s="19">
        <v>153802230</v>
      </c>
      <c r="U28" s="19">
        <v>7623957</v>
      </c>
      <c r="V28" s="19">
        <v>2404025</v>
      </c>
      <c r="W28" s="19">
        <v>5219932</v>
      </c>
      <c r="X28" s="19">
        <v>6408232</v>
      </c>
      <c r="Y28" s="19">
        <v>5118655</v>
      </c>
      <c r="Z28" s="19">
        <f t="shared" si="6"/>
        <v>1215725</v>
      </c>
      <c r="AA28" s="23">
        <f t="shared" si="7"/>
        <v>101277</v>
      </c>
    </row>
    <row r="29" spans="16:27" x14ac:dyDescent="0.2">
      <c r="P29" s="16" t="s">
        <v>44</v>
      </c>
      <c r="Q29" s="19">
        <v>327692</v>
      </c>
      <c r="R29" s="21">
        <v>757.2</v>
      </c>
      <c r="S29" s="19">
        <v>193860647</v>
      </c>
      <c r="T29" s="19">
        <v>186146762</v>
      </c>
      <c r="U29" s="19">
        <v>7713885</v>
      </c>
      <c r="V29" s="19">
        <v>1651164</v>
      </c>
      <c r="W29" s="19">
        <v>6062721</v>
      </c>
      <c r="X29" s="19">
        <v>6437503</v>
      </c>
      <c r="Y29" s="19">
        <v>4441545</v>
      </c>
      <c r="Z29" s="19">
        <f t="shared" si="6"/>
        <v>1276382</v>
      </c>
      <c r="AA29" s="23">
        <f t="shared" si="7"/>
        <v>1621176</v>
      </c>
    </row>
    <row r="30" spans="16:27" x14ac:dyDescent="0.2">
      <c r="P30" s="16" t="s">
        <v>45</v>
      </c>
      <c r="Q30" s="19">
        <v>332931</v>
      </c>
      <c r="R30" s="21">
        <v>1232.26</v>
      </c>
      <c r="S30" s="19">
        <v>199829402</v>
      </c>
      <c r="T30" s="19">
        <v>192542884</v>
      </c>
      <c r="U30" s="19">
        <v>7286518</v>
      </c>
      <c r="V30" s="19">
        <v>4475072</v>
      </c>
      <c r="W30" s="19">
        <v>2811446</v>
      </c>
      <c r="X30" s="19">
        <v>7154298</v>
      </c>
      <c r="Y30" s="19">
        <v>1428507</v>
      </c>
      <c r="Z30" s="19">
        <f t="shared" si="6"/>
        <v>132220</v>
      </c>
      <c r="AA30" s="23">
        <f t="shared" si="7"/>
        <v>1382939</v>
      </c>
    </row>
    <row r="31" spans="16:27" x14ac:dyDescent="0.2">
      <c r="P31" s="16" t="s">
        <v>100</v>
      </c>
      <c r="Q31" s="19">
        <v>270685</v>
      </c>
      <c r="R31" s="21">
        <v>217.32</v>
      </c>
      <c r="S31" s="19">
        <v>156491139</v>
      </c>
      <c r="T31" s="19">
        <v>150962255</v>
      </c>
      <c r="U31" s="19">
        <v>5528884</v>
      </c>
      <c r="V31" s="19">
        <v>1588209</v>
      </c>
      <c r="W31" s="19">
        <v>3940675</v>
      </c>
      <c r="X31" s="27">
        <v>5629856</v>
      </c>
      <c r="Y31" s="27">
        <v>3091879</v>
      </c>
      <c r="Z31" s="19">
        <f t="shared" ref="Z31" si="8">+U31-X31</f>
        <v>-100972</v>
      </c>
      <c r="AA31" s="23">
        <f t="shared" ref="AA31" si="9">+W31-Y31</f>
        <v>848796</v>
      </c>
    </row>
    <row r="32" spans="16:27" x14ac:dyDescent="0.2">
      <c r="P32" s="16" t="s">
        <v>46</v>
      </c>
      <c r="Q32" s="19">
        <v>518757</v>
      </c>
      <c r="R32" s="21">
        <v>416.85</v>
      </c>
      <c r="S32" s="19">
        <v>290797283</v>
      </c>
      <c r="T32" s="19">
        <v>285257330</v>
      </c>
      <c r="U32" s="19">
        <v>5539953</v>
      </c>
      <c r="V32" s="19">
        <v>3970259</v>
      </c>
      <c r="W32" s="19">
        <v>1569694</v>
      </c>
      <c r="X32" s="19">
        <v>4590377</v>
      </c>
      <c r="Y32" s="19">
        <v>1320910</v>
      </c>
      <c r="Z32" s="19">
        <f t="shared" si="6"/>
        <v>949576</v>
      </c>
      <c r="AA32" s="23">
        <f t="shared" si="7"/>
        <v>248784</v>
      </c>
    </row>
    <row r="33" spans="16:27" x14ac:dyDescent="0.2">
      <c r="P33" s="16" t="s">
        <v>47</v>
      </c>
      <c r="Q33" s="19">
        <v>332149</v>
      </c>
      <c r="R33" s="21">
        <v>311.58999999999997</v>
      </c>
      <c r="S33" s="19">
        <v>192015382</v>
      </c>
      <c r="T33" s="19">
        <v>187813666</v>
      </c>
      <c r="U33" s="19">
        <v>4201716</v>
      </c>
      <c r="V33" s="19">
        <v>758073</v>
      </c>
      <c r="W33" s="19">
        <v>3443643</v>
      </c>
      <c r="X33" s="19">
        <v>3034572</v>
      </c>
      <c r="Y33" s="19">
        <v>2122028</v>
      </c>
      <c r="Z33" s="19">
        <f t="shared" si="6"/>
        <v>1167144</v>
      </c>
      <c r="AA33" s="23">
        <f t="shared" si="7"/>
        <v>1321615</v>
      </c>
    </row>
    <row r="34" spans="16:27" x14ac:dyDescent="0.2">
      <c r="P34" s="16" t="s">
        <v>48</v>
      </c>
      <c r="Q34" s="19">
        <v>372973</v>
      </c>
      <c r="R34" s="21">
        <v>459.16</v>
      </c>
      <c r="S34" s="19">
        <v>207033347</v>
      </c>
      <c r="T34" s="19">
        <v>201841232</v>
      </c>
      <c r="U34" s="19">
        <v>5192115</v>
      </c>
      <c r="V34" s="19">
        <v>571141</v>
      </c>
      <c r="W34" s="19">
        <v>4620974</v>
      </c>
      <c r="X34" s="19">
        <v>4384834</v>
      </c>
      <c r="Y34" s="19">
        <v>3674304</v>
      </c>
      <c r="Z34" s="19">
        <f t="shared" si="6"/>
        <v>807281</v>
      </c>
      <c r="AA34" s="23">
        <f t="shared" si="7"/>
        <v>946670</v>
      </c>
    </row>
    <row r="35" spans="16:27" x14ac:dyDescent="0.2">
      <c r="P35" s="16" t="s">
        <v>49</v>
      </c>
      <c r="Q35" s="19">
        <v>354571</v>
      </c>
      <c r="R35" s="21">
        <v>109.13</v>
      </c>
      <c r="S35" s="19">
        <v>154729968</v>
      </c>
      <c r="T35" s="19">
        <v>150374240</v>
      </c>
      <c r="U35" s="19">
        <v>4355728</v>
      </c>
      <c r="V35" s="19">
        <v>287570</v>
      </c>
      <c r="W35" s="19">
        <v>4068158</v>
      </c>
      <c r="X35" s="19">
        <v>3475480</v>
      </c>
      <c r="Y35" s="19">
        <v>3299933</v>
      </c>
      <c r="Z35" s="19">
        <f t="shared" si="6"/>
        <v>880248</v>
      </c>
      <c r="AA35" s="23">
        <f t="shared" si="7"/>
        <v>768225</v>
      </c>
    </row>
    <row r="36" spans="16:27" x14ac:dyDescent="0.2">
      <c r="P36" s="16" t="s">
        <v>50</v>
      </c>
      <c r="Q36" s="19">
        <v>594274</v>
      </c>
      <c r="R36" s="21">
        <v>61.95</v>
      </c>
      <c r="S36" s="19">
        <v>285145060</v>
      </c>
      <c r="T36" s="19">
        <v>273203565</v>
      </c>
      <c r="U36" s="19">
        <v>11941495</v>
      </c>
      <c r="V36" s="19">
        <v>2611722</v>
      </c>
      <c r="W36" s="19">
        <v>9329773</v>
      </c>
      <c r="X36" s="19">
        <v>9738034</v>
      </c>
      <c r="Y36" s="19">
        <v>7538575</v>
      </c>
      <c r="Z36" s="19">
        <f t="shared" si="6"/>
        <v>2203461</v>
      </c>
      <c r="AA36" s="23">
        <f t="shared" si="7"/>
        <v>1791198</v>
      </c>
    </row>
    <row r="37" spans="16:27" x14ac:dyDescent="0.2">
      <c r="P37" s="16" t="s">
        <v>51</v>
      </c>
      <c r="Q37" s="19">
        <v>341621</v>
      </c>
      <c r="R37" s="21">
        <v>60.24</v>
      </c>
      <c r="S37" s="19">
        <v>161610227</v>
      </c>
      <c r="T37" s="19">
        <v>154931632</v>
      </c>
      <c r="U37" s="19">
        <v>6678595</v>
      </c>
      <c r="V37" s="19">
        <v>177283</v>
      </c>
      <c r="W37" s="19">
        <v>6501312</v>
      </c>
      <c r="X37" s="19">
        <v>5488492</v>
      </c>
      <c r="Y37" s="19">
        <v>5290153</v>
      </c>
      <c r="Z37" s="19">
        <f t="shared" si="6"/>
        <v>1190103</v>
      </c>
      <c r="AA37" s="23">
        <f t="shared" si="7"/>
        <v>1211159</v>
      </c>
    </row>
    <row r="38" spans="16:27" x14ac:dyDescent="0.2">
      <c r="P38" s="16" t="s">
        <v>52</v>
      </c>
      <c r="Q38" s="19">
        <v>642907</v>
      </c>
      <c r="R38" s="21">
        <v>85.62</v>
      </c>
      <c r="S38" s="19">
        <v>287124535</v>
      </c>
      <c r="T38" s="19">
        <v>282207842</v>
      </c>
      <c r="U38" s="19">
        <v>4916693</v>
      </c>
      <c r="V38" s="19">
        <v>1218291</v>
      </c>
      <c r="W38" s="19">
        <v>3698402</v>
      </c>
      <c r="X38" s="19">
        <v>3569441</v>
      </c>
      <c r="Y38" s="19">
        <v>2671205</v>
      </c>
      <c r="Z38" s="19">
        <f t="shared" si="6"/>
        <v>1347252</v>
      </c>
      <c r="AA38" s="23">
        <f t="shared" si="7"/>
        <v>1027197</v>
      </c>
    </row>
    <row r="39" spans="16:27" x14ac:dyDescent="0.2">
      <c r="P39" s="16" t="s">
        <v>53</v>
      </c>
      <c r="Q39" s="19">
        <v>426468</v>
      </c>
      <c r="R39" s="21">
        <v>114.74</v>
      </c>
      <c r="S39" s="19">
        <v>188371901</v>
      </c>
      <c r="T39" s="19">
        <v>180740006</v>
      </c>
      <c r="U39" s="19">
        <v>7631895</v>
      </c>
      <c r="V39" s="19">
        <v>2529674</v>
      </c>
      <c r="W39" s="19">
        <v>5102221</v>
      </c>
      <c r="X39" s="19">
        <v>6003919</v>
      </c>
      <c r="Y39" s="19">
        <v>3995736</v>
      </c>
      <c r="Z39" s="19">
        <f t="shared" si="6"/>
        <v>1627976</v>
      </c>
      <c r="AA39" s="23">
        <f t="shared" si="7"/>
        <v>1106485</v>
      </c>
    </row>
    <row r="40" spans="16:27" x14ac:dyDescent="0.2">
      <c r="P40" s="16" t="s">
        <v>54</v>
      </c>
      <c r="Q40" s="19">
        <v>579355</v>
      </c>
      <c r="R40" s="21">
        <v>186.38</v>
      </c>
      <c r="S40" s="19">
        <v>270945307</v>
      </c>
      <c r="T40" s="19">
        <v>262920201</v>
      </c>
      <c r="U40" s="19">
        <v>8025106</v>
      </c>
      <c r="V40" s="19">
        <v>1873455</v>
      </c>
      <c r="W40" s="19">
        <v>6151651</v>
      </c>
      <c r="X40" s="19">
        <v>3849046</v>
      </c>
      <c r="Y40" s="19">
        <v>1614918</v>
      </c>
      <c r="Z40" s="19">
        <f t="shared" si="6"/>
        <v>4176060</v>
      </c>
      <c r="AA40" s="23">
        <f t="shared" si="7"/>
        <v>4536733</v>
      </c>
    </row>
    <row r="41" spans="16:27" x14ac:dyDescent="0.2">
      <c r="P41" s="16" t="s">
        <v>55</v>
      </c>
      <c r="Q41" s="19">
        <v>388078</v>
      </c>
      <c r="R41" s="21">
        <v>100.82</v>
      </c>
      <c r="S41" s="19">
        <v>203240371</v>
      </c>
      <c r="T41" s="19">
        <v>198572788</v>
      </c>
      <c r="U41" s="19">
        <v>4667583</v>
      </c>
      <c r="V41" s="19">
        <v>1485826</v>
      </c>
      <c r="W41" s="19">
        <v>3181757</v>
      </c>
      <c r="X41" s="19">
        <v>3162429</v>
      </c>
      <c r="Y41" s="19">
        <v>2805076</v>
      </c>
      <c r="Z41" s="19">
        <f t="shared" si="6"/>
        <v>1505154</v>
      </c>
      <c r="AA41" s="23">
        <f t="shared" si="7"/>
        <v>376681</v>
      </c>
    </row>
    <row r="42" spans="16:27" x14ac:dyDescent="0.2">
      <c r="P42" s="16" t="s">
        <v>56</v>
      </c>
      <c r="Q42" s="19">
        <v>413938</v>
      </c>
      <c r="R42" s="21">
        <v>1241.74</v>
      </c>
      <c r="S42" s="19">
        <v>219946631</v>
      </c>
      <c r="T42" s="19">
        <v>216061385</v>
      </c>
      <c r="U42" s="19">
        <v>3885246</v>
      </c>
      <c r="V42" s="19">
        <v>1280073</v>
      </c>
      <c r="W42" s="19">
        <v>2605173</v>
      </c>
      <c r="X42" s="19">
        <v>4254038</v>
      </c>
      <c r="Y42" s="19">
        <v>2769128</v>
      </c>
      <c r="Z42" s="19">
        <f t="shared" si="6"/>
        <v>-368792</v>
      </c>
      <c r="AA42" s="23">
        <f t="shared" si="7"/>
        <v>-163955</v>
      </c>
    </row>
    <row r="43" spans="16:27" x14ac:dyDescent="0.2">
      <c r="P43" s="16" t="s">
        <v>57</v>
      </c>
      <c r="Q43" s="19">
        <v>463254</v>
      </c>
      <c r="R43" s="21">
        <v>468.79</v>
      </c>
      <c r="S43" s="19">
        <v>232378923</v>
      </c>
      <c r="T43" s="19">
        <v>227328830</v>
      </c>
      <c r="U43" s="19">
        <v>5050093</v>
      </c>
      <c r="V43" s="19">
        <v>1613447</v>
      </c>
      <c r="W43" s="19">
        <v>3436646</v>
      </c>
      <c r="X43" s="19">
        <v>3164411</v>
      </c>
      <c r="Y43" s="19">
        <v>1709762</v>
      </c>
      <c r="Z43" s="19">
        <f t="shared" si="6"/>
        <v>1885682</v>
      </c>
      <c r="AA43" s="23">
        <f t="shared" si="7"/>
        <v>1726884</v>
      </c>
    </row>
    <row r="44" spans="16:27" x14ac:dyDescent="0.2">
      <c r="P44" s="16" t="s">
        <v>58</v>
      </c>
      <c r="Q44" s="19">
        <v>262328</v>
      </c>
      <c r="R44" s="21">
        <v>536.41</v>
      </c>
      <c r="S44" s="19">
        <v>151057953</v>
      </c>
      <c r="T44" s="19">
        <v>147397877</v>
      </c>
      <c r="U44" s="19">
        <v>3660076</v>
      </c>
      <c r="V44" s="19">
        <v>597842</v>
      </c>
      <c r="W44" s="19">
        <v>3062234</v>
      </c>
      <c r="X44" s="19">
        <v>2468500</v>
      </c>
      <c r="Y44" s="19">
        <v>2355510</v>
      </c>
      <c r="Z44" s="19">
        <f t="shared" si="6"/>
        <v>1191576</v>
      </c>
      <c r="AA44" s="23">
        <f t="shared" si="7"/>
        <v>706724</v>
      </c>
    </row>
    <row r="45" spans="16:27" x14ac:dyDescent="0.2">
      <c r="P45" s="16" t="s">
        <v>59</v>
      </c>
      <c r="Q45" s="19">
        <v>189591</v>
      </c>
      <c r="R45" s="21">
        <v>212.47</v>
      </c>
      <c r="S45" s="19">
        <v>97766417</v>
      </c>
      <c r="T45" s="19">
        <v>96183075</v>
      </c>
      <c r="U45" s="19">
        <v>1583342</v>
      </c>
      <c r="V45" s="19">
        <v>86490</v>
      </c>
      <c r="W45" s="19">
        <v>1496852</v>
      </c>
      <c r="X45" s="19">
        <v>717056</v>
      </c>
      <c r="Y45" s="19">
        <v>569382</v>
      </c>
      <c r="Z45" s="19">
        <f t="shared" si="6"/>
        <v>866286</v>
      </c>
      <c r="AA45" s="23">
        <f t="shared" si="7"/>
        <v>927470</v>
      </c>
    </row>
    <row r="46" spans="16:27" x14ac:dyDescent="0.2">
      <c r="P46" s="16" t="s">
        <v>60</v>
      </c>
      <c r="Q46" s="19">
        <v>372760</v>
      </c>
      <c r="R46" s="21">
        <v>834.81</v>
      </c>
      <c r="S46" s="19">
        <v>220270256</v>
      </c>
      <c r="T46" s="19">
        <v>214425865</v>
      </c>
      <c r="U46" s="19">
        <v>5844391</v>
      </c>
      <c r="V46" s="19">
        <v>1399684</v>
      </c>
      <c r="W46" s="19">
        <v>4444707</v>
      </c>
      <c r="X46" s="19">
        <v>2077702</v>
      </c>
      <c r="Y46" s="19">
        <v>209753</v>
      </c>
      <c r="Z46" s="19">
        <f t="shared" si="6"/>
        <v>3766689</v>
      </c>
      <c r="AA46" s="23">
        <f t="shared" si="7"/>
        <v>4234954</v>
      </c>
    </row>
    <row r="47" spans="16:27" x14ac:dyDescent="0.2">
      <c r="P47" s="16" t="s">
        <v>61</v>
      </c>
      <c r="Q47" s="19">
        <v>402557</v>
      </c>
      <c r="R47" s="21">
        <v>203.6</v>
      </c>
      <c r="S47" s="19">
        <v>250156230</v>
      </c>
      <c r="T47" s="19">
        <v>241894694</v>
      </c>
      <c r="U47" s="19">
        <v>8261536</v>
      </c>
      <c r="V47" s="19">
        <v>588152</v>
      </c>
      <c r="W47" s="19">
        <v>7673384</v>
      </c>
      <c r="X47" s="19">
        <v>6957941</v>
      </c>
      <c r="Y47" s="19">
        <v>6569926</v>
      </c>
      <c r="Z47" s="19">
        <f t="shared" si="6"/>
        <v>1303595</v>
      </c>
      <c r="AA47" s="23">
        <f t="shared" si="7"/>
        <v>1103458</v>
      </c>
    </row>
    <row r="48" spans="16:27" x14ac:dyDescent="0.2">
      <c r="P48" s="16" t="s">
        <v>62</v>
      </c>
      <c r="Q48" s="19">
        <v>371920</v>
      </c>
      <c r="R48" s="21">
        <v>261.86</v>
      </c>
      <c r="S48" s="19">
        <v>179939648</v>
      </c>
      <c r="T48" s="19">
        <v>174728401</v>
      </c>
      <c r="U48" s="19">
        <v>5211247</v>
      </c>
      <c r="V48" s="19">
        <v>452338</v>
      </c>
      <c r="W48" s="19">
        <v>4758909</v>
      </c>
      <c r="X48" s="19">
        <v>3925842</v>
      </c>
      <c r="Y48" s="19">
        <v>3647369</v>
      </c>
      <c r="Z48" s="19">
        <f t="shared" si="6"/>
        <v>1285405</v>
      </c>
      <c r="AA48" s="23">
        <f t="shared" si="7"/>
        <v>1111540</v>
      </c>
    </row>
    <row r="49" spans="16:27" x14ac:dyDescent="0.2">
      <c r="P49" s="16" t="s">
        <v>63</v>
      </c>
      <c r="Q49" s="19">
        <v>384654</v>
      </c>
      <c r="R49" s="21">
        <v>387.2</v>
      </c>
      <c r="S49" s="19">
        <v>178369123</v>
      </c>
      <c r="T49" s="19">
        <v>171145370</v>
      </c>
      <c r="U49" s="19">
        <v>7223753</v>
      </c>
      <c r="V49" s="19">
        <v>1884481</v>
      </c>
      <c r="W49" s="19">
        <v>5339272</v>
      </c>
      <c r="X49" s="19">
        <v>6314413</v>
      </c>
      <c r="Y49" s="19">
        <v>4252567</v>
      </c>
      <c r="Z49" s="19">
        <f t="shared" si="6"/>
        <v>909340</v>
      </c>
      <c r="AA49" s="23">
        <f t="shared" si="7"/>
        <v>1086705</v>
      </c>
    </row>
    <row r="50" spans="16:27" x14ac:dyDescent="0.2">
      <c r="P50" s="16" t="s">
        <v>64</v>
      </c>
      <c r="Q50" s="19">
        <v>422330</v>
      </c>
      <c r="R50" s="21">
        <v>918.32</v>
      </c>
      <c r="S50" s="19">
        <v>253256587</v>
      </c>
      <c r="T50" s="19">
        <v>239387199</v>
      </c>
      <c r="U50" s="19">
        <v>13869388</v>
      </c>
      <c r="V50" s="19">
        <v>6464108</v>
      </c>
      <c r="W50" s="19">
        <v>7405280</v>
      </c>
      <c r="X50" s="19">
        <v>15112013</v>
      </c>
      <c r="Y50" s="19">
        <v>7381430</v>
      </c>
      <c r="Z50" s="19">
        <f t="shared" si="6"/>
        <v>-1242625</v>
      </c>
      <c r="AA50" s="23">
        <f t="shared" si="7"/>
        <v>23850</v>
      </c>
    </row>
    <row r="51" spans="16:27" x14ac:dyDescent="0.2">
      <c r="P51" s="16" t="s">
        <v>65</v>
      </c>
      <c r="Q51" s="19">
        <v>345070</v>
      </c>
      <c r="R51" s="21">
        <v>464.51</v>
      </c>
      <c r="S51" s="19">
        <v>167653812</v>
      </c>
      <c r="T51" s="19">
        <v>164110000</v>
      </c>
      <c r="U51" s="19">
        <v>3543812</v>
      </c>
      <c r="V51" s="19">
        <v>257507</v>
      </c>
      <c r="W51" s="19">
        <v>3286305</v>
      </c>
      <c r="X51" s="19">
        <v>3629261</v>
      </c>
      <c r="Y51" s="19">
        <v>2737026</v>
      </c>
      <c r="Z51" s="19">
        <f t="shared" si="6"/>
        <v>-85449</v>
      </c>
      <c r="AA51" s="23">
        <f t="shared" si="7"/>
        <v>549279</v>
      </c>
    </row>
    <row r="52" spans="16:27" x14ac:dyDescent="0.2">
      <c r="P52" s="16" t="s">
        <v>66</v>
      </c>
      <c r="Q52" s="19">
        <v>401558</v>
      </c>
      <c r="R52" s="21">
        <v>36.39</v>
      </c>
      <c r="S52" s="19">
        <v>204545335</v>
      </c>
      <c r="T52" s="19">
        <v>199392263</v>
      </c>
      <c r="U52" s="19">
        <v>5153072</v>
      </c>
      <c r="V52" s="19">
        <v>1349709</v>
      </c>
      <c r="W52" s="19">
        <v>3803363</v>
      </c>
      <c r="X52" s="19">
        <v>5346862</v>
      </c>
      <c r="Y52" s="19">
        <v>4863542</v>
      </c>
      <c r="Z52" s="19">
        <f t="shared" si="6"/>
        <v>-193790</v>
      </c>
      <c r="AA52" s="23">
        <f t="shared" si="7"/>
        <v>-1060179</v>
      </c>
    </row>
    <row r="53" spans="16:27" x14ac:dyDescent="0.2">
      <c r="P53" s="16" t="s">
        <v>101</v>
      </c>
      <c r="Q53" s="19">
        <v>385567</v>
      </c>
      <c r="R53" s="21">
        <v>36.090000000000003</v>
      </c>
      <c r="S53" s="19">
        <v>181989429</v>
      </c>
      <c r="T53" s="19">
        <v>180666429</v>
      </c>
      <c r="U53" s="19">
        <v>1323000</v>
      </c>
      <c r="V53" s="19">
        <v>888096</v>
      </c>
      <c r="W53" s="19">
        <v>434904</v>
      </c>
      <c r="X53" s="27">
        <v>2089841</v>
      </c>
      <c r="Y53" s="27">
        <v>414184</v>
      </c>
      <c r="Z53" s="19">
        <f t="shared" ref="Z53" si="10">+U53-X53</f>
        <v>-766841</v>
      </c>
      <c r="AA53" s="23">
        <f t="shared" ref="AA53" si="11">+W53-Y53</f>
        <v>20720</v>
      </c>
    </row>
    <row r="54" spans="16:27" x14ac:dyDescent="0.2">
      <c r="P54" s="16" t="s">
        <v>67</v>
      </c>
      <c r="Q54" s="19">
        <v>352698</v>
      </c>
      <c r="R54" s="21">
        <v>105.29</v>
      </c>
      <c r="S54" s="19">
        <v>169889128</v>
      </c>
      <c r="T54" s="19">
        <v>164661827</v>
      </c>
      <c r="U54" s="19">
        <v>5227301</v>
      </c>
      <c r="V54" s="19">
        <v>4607263</v>
      </c>
      <c r="W54" s="19">
        <v>620038</v>
      </c>
      <c r="X54" s="19">
        <v>4582010</v>
      </c>
      <c r="Y54" s="19">
        <v>645657</v>
      </c>
      <c r="Z54" s="19">
        <f t="shared" si="6"/>
        <v>645291</v>
      </c>
      <c r="AA54" s="23">
        <f t="shared" si="7"/>
        <v>-25619</v>
      </c>
    </row>
    <row r="55" spans="16:27" x14ac:dyDescent="0.2">
      <c r="P55" s="16" t="s">
        <v>68</v>
      </c>
      <c r="Q55" s="19">
        <v>397289</v>
      </c>
      <c r="R55" s="21">
        <v>65.12</v>
      </c>
      <c r="S55" s="19">
        <v>193100613</v>
      </c>
      <c r="T55" s="19">
        <v>189604776</v>
      </c>
      <c r="U55" s="19">
        <v>3495837</v>
      </c>
      <c r="V55" s="19">
        <v>1802162</v>
      </c>
      <c r="W55" s="19">
        <v>1693675</v>
      </c>
      <c r="X55" s="19">
        <v>2516713</v>
      </c>
      <c r="Y55" s="19">
        <v>1654938</v>
      </c>
      <c r="Z55" s="19">
        <f t="shared" si="6"/>
        <v>979124</v>
      </c>
      <c r="AA55" s="23">
        <f t="shared" si="7"/>
        <v>38737</v>
      </c>
    </row>
    <row r="56" spans="16:27" x14ac:dyDescent="0.2">
      <c r="P56" s="16" t="s">
        <v>69</v>
      </c>
      <c r="Q56" s="19">
        <v>264642</v>
      </c>
      <c r="R56" s="21">
        <v>41.72</v>
      </c>
      <c r="S56" s="19">
        <v>134997521</v>
      </c>
      <c r="T56" s="19">
        <v>134196878</v>
      </c>
      <c r="U56" s="19">
        <v>800643</v>
      </c>
      <c r="V56" s="19">
        <v>383747</v>
      </c>
      <c r="W56" s="19">
        <v>416896</v>
      </c>
      <c r="X56" s="19">
        <v>1472347</v>
      </c>
      <c r="Y56" s="19">
        <v>1384925</v>
      </c>
      <c r="Z56" s="19">
        <f t="shared" si="6"/>
        <v>-671704</v>
      </c>
      <c r="AA56" s="23">
        <f t="shared" si="7"/>
        <v>-968029</v>
      </c>
    </row>
    <row r="57" spans="16:27" x14ac:dyDescent="0.2">
      <c r="P57" s="16" t="s">
        <v>70</v>
      </c>
      <c r="Q57" s="19">
        <v>229733</v>
      </c>
      <c r="R57" s="21">
        <v>24.7</v>
      </c>
      <c r="S57" s="19">
        <v>118910195</v>
      </c>
      <c r="T57" s="19">
        <v>117115340</v>
      </c>
      <c r="U57" s="19">
        <v>1794855</v>
      </c>
      <c r="V57" s="19">
        <v>81968</v>
      </c>
      <c r="W57" s="19">
        <v>1712887</v>
      </c>
      <c r="X57" s="19">
        <v>1923826</v>
      </c>
      <c r="Y57" s="19">
        <v>1863005</v>
      </c>
      <c r="Z57" s="19">
        <f t="shared" si="6"/>
        <v>-128971</v>
      </c>
      <c r="AA57" s="23">
        <f t="shared" si="7"/>
        <v>-150118</v>
      </c>
    </row>
    <row r="58" spans="16:27" x14ac:dyDescent="0.2">
      <c r="P58" s="16" t="s">
        <v>71</v>
      </c>
      <c r="Q58" s="19">
        <v>493940</v>
      </c>
      <c r="R58" s="21">
        <v>61.78</v>
      </c>
      <c r="S58" s="19">
        <v>259651004</v>
      </c>
      <c r="T58" s="19">
        <v>256074412</v>
      </c>
      <c r="U58" s="19">
        <v>3576592</v>
      </c>
      <c r="V58" s="19">
        <v>383204</v>
      </c>
      <c r="W58" s="19">
        <v>3193388</v>
      </c>
      <c r="X58" s="19">
        <v>3259851</v>
      </c>
      <c r="Y58" s="19">
        <v>2914042</v>
      </c>
      <c r="Z58" s="19">
        <f t="shared" si="6"/>
        <v>316741</v>
      </c>
      <c r="AA58" s="23">
        <f t="shared" si="7"/>
        <v>279346</v>
      </c>
    </row>
    <row r="59" spans="16:27" x14ac:dyDescent="0.2">
      <c r="P59" s="16" t="s">
        <v>72</v>
      </c>
      <c r="Q59" s="19">
        <v>530495</v>
      </c>
      <c r="R59" s="21">
        <v>534.55999999999995</v>
      </c>
      <c r="S59" s="19">
        <v>295466337</v>
      </c>
      <c r="T59" s="19">
        <v>285146061</v>
      </c>
      <c r="U59" s="19">
        <v>10320276</v>
      </c>
      <c r="V59" s="19">
        <v>5464435</v>
      </c>
      <c r="W59" s="19">
        <v>4855841</v>
      </c>
      <c r="X59" s="19">
        <v>9766558</v>
      </c>
      <c r="Y59" s="19">
        <v>5902048</v>
      </c>
      <c r="Z59" s="19">
        <f t="shared" si="6"/>
        <v>553718</v>
      </c>
      <c r="AA59" s="23">
        <f t="shared" si="7"/>
        <v>-1046207</v>
      </c>
    </row>
    <row r="60" spans="16:27" x14ac:dyDescent="0.2">
      <c r="P60" s="16" t="s">
        <v>73</v>
      </c>
      <c r="Q60" s="19">
        <v>459593</v>
      </c>
      <c r="R60" s="21">
        <v>50.72</v>
      </c>
      <c r="S60" s="19">
        <v>259808111</v>
      </c>
      <c r="T60" s="19">
        <v>258034328</v>
      </c>
      <c r="U60" s="19">
        <v>1773783</v>
      </c>
      <c r="V60" s="19">
        <v>1316045</v>
      </c>
      <c r="W60" s="19">
        <v>457738</v>
      </c>
      <c r="X60" s="19">
        <v>751436</v>
      </c>
      <c r="Y60" s="19">
        <v>322490</v>
      </c>
      <c r="Z60" s="19">
        <f t="shared" si="6"/>
        <v>1022347</v>
      </c>
      <c r="AA60" s="23">
        <f t="shared" si="7"/>
        <v>135248</v>
      </c>
    </row>
    <row r="61" spans="16:27" x14ac:dyDescent="0.2">
      <c r="P61" s="16" t="s">
        <v>74</v>
      </c>
      <c r="Q61" s="19">
        <v>303601</v>
      </c>
      <c r="R61" s="21">
        <v>49.42</v>
      </c>
      <c r="S61" s="19">
        <v>147553156</v>
      </c>
      <c r="T61" s="19">
        <v>145288790</v>
      </c>
      <c r="U61" s="19">
        <v>2264366</v>
      </c>
      <c r="V61" s="19">
        <v>238734</v>
      </c>
      <c r="W61" s="19">
        <v>2025632</v>
      </c>
      <c r="X61" s="19">
        <v>766942</v>
      </c>
      <c r="Y61" s="19">
        <v>685525</v>
      </c>
      <c r="Z61" s="19">
        <f t="shared" si="6"/>
        <v>1497424</v>
      </c>
      <c r="AA61" s="23">
        <f t="shared" si="7"/>
        <v>1340107</v>
      </c>
    </row>
    <row r="62" spans="16:27" x14ac:dyDescent="0.2">
      <c r="P62" s="16" t="s">
        <v>75</v>
      </c>
      <c r="Q62" s="19">
        <v>485587</v>
      </c>
      <c r="R62" s="21">
        <v>99.96</v>
      </c>
      <c r="S62" s="19">
        <v>239347906</v>
      </c>
      <c r="T62" s="19">
        <v>234278623</v>
      </c>
      <c r="U62" s="19">
        <v>5069283</v>
      </c>
      <c r="V62" s="19">
        <v>320747</v>
      </c>
      <c r="W62" s="19">
        <v>4748536</v>
      </c>
      <c r="X62" s="19">
        <v>1315595</v>
      </c>
      <c r="Y62" s="19">
        <v>617175</v>
      </c>
      <c r="Z62" s="19">
        <f t="shared" si="6"/>
        <v>3753688</v>
      </c>
      <c r="AA62" s="23">
        <f t="shared" si="7"/>
        <v>4131361</v>
      </c>
    </row>
    <row r="63" spans="16:27" x14ac:dyDescent="0.2">
      <c r="P63" s="16" t="s">
        <v>76</v>
      </c>
      <c r="Q63" s="19">
        <v>354630</v>
      </c>
      <c r="R63" s="21">
        <v>276.94</v>
      </c>
      <c r="S63" s="19">
        <v>182985970</v>
      </c>
      <c r="T63" s="19">
        <v>180372844</v>
      </c>
      <c r="U63" s="19">
        <v>2613126</v>
      </c>
      <c r="V63" s="19">
        <v>322330</v>
      </c>
      <c r="W63" s="19">
        <v>2290796</v>
      </c>
      <c r="X63" s="19">
        <v>727996</v>
      </c>
      <c r="Y63" s="19">
        <v>590967</v>
      </c>
      <c r="Z63" s="19">
        <f t="shared" si="6"/>
        <v>1885130</v>
      </c>
      <c r="AA63" s="23">
        <f t="shared" si="7"/>
        <v>1699829</v>
      </c>
    </row>
    <row r="64" spans="16:27" x14ac:dyDescent="0.2">
      <c r="P64" s="16" t="s">
        <v>77</v>
      </c>
      <c r="Q64" s="19">
        <v>356729</v>
      </c>
      <c r="R64" s="21">
        <v>208.85</v>
      </c>
      <c r="S64" s="19">
        <v>192761156</v>
      </c>
      <c r="T64" s="19">
        <v>190938462</v>
      </c>
      <c r="U64" s="19">
        <v>1822694</v>
      </c>
      <c r="V64" s="19">
        <v>397351</v>
      </c>
      <c r="W64" s="19">
        <v>1425343</v>
      </c>
      <c r="X64" s="19">
        <v>806191</v>
      </c>
      <c r="Y64" s="19">
        <v>352987</v>
      </c>
      <c r="Z64" s="19">
        <f t="shared" si="6"/>
        <v>1016503</v>
      </c>
      <c r="AA64" s="23">
        <f t="shared" si="7"/>
        <v>1072356</v>
      </c>
    </row>
    <row r="65" spans="16:27" x14ac:dyDescent="0.2">
      <c r="P65" s="16" t="s">
        <v>78</v>
      </c>
      <c r="Q65" s="19">
        <v>188465</v>
      </c>
      <c r="R65" s="21">
        <v>765.31</v>
      </c>
      <c r="S65" s="19">
        <v>132640358</v>
      </c>
      <c r="T65" s="19">
        <v>129905614</v>
      </c>
      <c r="U65" s="19">
        <v>2734744</v>
      </c>
      <c r="V65" s="19">
        <v>615081</v>
      </c>
      <c r="W65" s="19">
        <v>2119663</v>
      </c>
      <c r="X65" s="19">
        <v>2150950</v>
      </c>
      <c r="Y65" s="19">
        <v>1910686</v>
      </c>
      <c r="Z65" s="19">
        <f t="shared" si="6"/>
        <v>583794</v>
      </c>
      <c r="AA65" s="23">
        <f t="shared" si="7"/>
        <v>208977</v>
      </c>
    </row>
    <row r="66" spans="16:27" x14ac:dyDescent="0.2">
      <c r="P66" s="16" t="s">
        <v>79</v>
      </c>
      <c r="Q66" s="19">
        <v>203616</v>
      </c>
      <c r="R66" s="21">
        <v>572.99</v>
      </c>
      <c r="S66" s="19">
        <v>128200601</v>
      </c>
      <c r="T66" s="19">
        <v>125163699</v>
      </c>
      <c r="U66" s="19">
        <v>3036902</v>
      </c>
      <c r="V66" s="19">
        <v>361174</v>
      </c>
      <c r="W66" s="19">
        <v>2675728</v>
      </c>
      <c r="X66" s="19">
        <v>1711337</v>
      </c>
      <c r="Y66" s="19">
        <v>1531267</v>
      </c>
      <c r="Z66" s="19">
        <f t="shared" si="6"/>
        <v>1325565</v>
      </c>
      <c r="AA66" s="23">
        <f t="shared" si="7"/>
        <v>1144461</v>
      </c>
    </row>
    <row r="67" spans="16:27" x14ac:dyDescent="0.2">
      <c r="P67" s="16" t="s">
        <v>80</v>
      </c>
      <c r="Q67" s="19">
        <v>474592</v>
      </c>
      <c r="R67" s="21">
        <v>355.63</v>
      </c>
      <c r="S67" s="19">
        <v>262617018</v>
      </c>
      <c r="T67" s="19">
        <v>254084183</v>
      </c>
      <c r="U67" s="19">
        <v>8532835</v>
      </c>
      <c r="V67" s="19">
        <v>1110462</v>
      </c>
      <c r="W67" s="19">
        <v>7422373</v>
      </c>
      <c r="X67" s="19">
        <v>7587683</v>
      </c>
      <c r="Y67" s="19">
        <v>6319374</v>
      </c>
      <c r="Z67" s="19">
        <f t="shared" si="6"/>
        <v>945152</v>
      </c>
      <c r="AA67" s="23">
        <f t="shared" si="7"/>
        <v>1102999</v>
      </c>
    </row>
    <row r="68" spans="16:27" x14ac:dyDescent="0.2">
      <c r="P68" s="16" t="s">
        <v>81</v>
      </c>
      <c r="Q68" s="19">
        <v>214592</v>
      </c>
      <c r="R68" s="21">
        <v>352.83</v>
      </c>
      <c r="S68" s="19">
        <v>127859209</v>
      </c>
      <c r="T68" s="19">
        <v>124709770</v>
      </c>
      <c r="U68" s="19">
        <v>3149439</v>
      </c>
      <c r="V68" s="19">
        <v>663564</v>
      </c>
      <c r="W68" s="19">
        <v>2485875</v>
      </c>
      <c r="X68" s="19">
        <v>1802007</v>
      </c>
      <c r="Y68" s="19">
        <v>973116</v>
      </c>
      <c r="Z68" s="19">
        <f t="shared" si="6"/>
        <v>1347432</v>
      </c>
      <c r="AA68" s="23">
        <f t="shared" si="7"/>
        <v>1512759</v>
      </c>
    </row>
    <row r="69" spans="16:27" x14ac:dyDescent="0.2">
      <c r="P69" s="16" t="s">
        <v>82</v>
      </c>
      <c r="Q69" s="19">
        <v>460930</v>
      </c>
      <c r="R69" s="21">
        <v>518.14</v>
      </c>
      <c r="S69" s="19">
        <v>230353980</v>
      </c>
      <c r="T69" s="19">
        <v>224254822</v>
      </c>
      <c r="U69" s="19">
        <v>6099158</v>
      </c>
      <c r="V69" s="19">
        <v>2726006</v>
      </c>
      <c r="W69" s="19">
        <v>3373152</v>
      </c>
      <c r="X69" s="19">
        <v>5653099</v>
      </c>
      <c r="Y69" s="19">
        <v>3627561</v>
      </c>
      <c r="Z69" s="19">
        <f t="shared" si="6"/>
        <v>446059</v>
      </c>
      <c r="AA69" s="23">
        <f t="shared" si="7"/>
        <v>-254409</v>
      </c>
    </row>
    <row r="70" spans="16:27" x14ac:dyDescent="0.2">
      <c r="P70" s="16" t="s">
        <v>83</v>
      </c>
      <c r="Q70" s="19">
        <v>255051</v>
      </c>
      <c r="R70" s="21">
        <v>716.1</v>
      </c>
      <c r="S70" s="19">
        <v>150570737</v>
      </c>
      <c r="T70" s="19">
        <v>147487605</v>
      </c>
      <c r="U70" s="19">
        <v>3083132</v>
      </c>
      <c r="V70" s="19">
        <v>547082</v>
      </c>
      <c r="W70" s="19">
        <v>2536050</v>
      </c>
      <c r="X70" s="19">
        <v>2499988</v>
      </c>
      <c r="Y70" s="19">
        <v>2365092</v>
      </c>
      <c r="Z70" s="19">
        <f t="shared" si="6"/>
        <v>583144</v>
      </c>
      <c r="AA70" s="23">
        <f t="shared" si="7"/>
        <v>170958</v>
      </c>
    </row>
    <row r="71" spans="16:27" x14ac:dyDescent="0.2">
      <c r="P71" s="16" t="s">
        <v>84</v>
      </c>
      <c r="Q71" s="19">
        <v>417496</v>
      </c>
      <c r="R71" s="21">
        <v>375.42</v>
      </c>
      <c r="S71" s="19">
        <v>217612653</v>
      </c>
      <c r="T71" s="19">
        <v>213138099</v>
      </c>
      <c r="U71" s="19">
        <v>4474554</v>
      </c>
      <c r="V71" s="19">
        <v>1411361</v>
      </c>
      <c r="W71" s="19">
        <v>3063193</v>
      </c>
      <c r="X71" s="19">
        <v>3803646</v>
      </c>
      <c r="Y71" s="19">
        <v>2733731</v>
      </c>
      <c r="Z71" s="19">
        <f t="shared" si="6"/>
        <v>670908</v>
      </c>
      <c r="AA71" s="23">
        <f t="shared" si="7"/>
        <v>329462</v>
      </c>
    </row>
    <row r="72" spans="16:27" x14ac:dyDescent="0.2">
      <c r="P72" s="16" t="s">
        <v>85</v>
      </c>
      <c r="Q72" s="19">
        <v>511192</v>
      </c>
      <c r="R72" s="21">
        <v>429.35</v>
      </c>
      <c r="S72" s="19">
        <v>251344193</v>
      </c>
      <c r="T72" s="19">
        <v>247067740</v>
      </c>
      <c r="U72" s="19">
        <v>4276453</v>
      </c>
      <c r="V72" s="19">
        <v>1387902</v>
      </c>
      <c r="W72" s="19">
        <v>2888551</v>
      </c>
      <c r="X72" s="19">
        <v>4993920</v>
      </c>
      <c r="Y72" s="19">
        <v>2971692</v>
      </c>
      <c r="Z72" s="19">
        <f t="shared" si="6"/>
        <v>-717467</v>
      </c>
      <c r="AA72" s="23">
        <f t="shared" si="7"/>
        <v>-83141</v>
      </c>
    </row>
    <row r="73" spans="16:27" x14ac:dyDescent="0.2">
      <c r="P73" s="16" t="s">
        <v>86</v>
      </c>
      <c r="Q73" s="19">
        <v>326545</v>
      </c>
      <c r="R73" s="21">
        <v>309</v>
      </c>
      <c r="S73" s="19">
        <v>183971577</v>
      </c>
      <c r="T73" s="19">
        <v>182236645</v>
      </c>
      <c r="U73" s="19">
        <v>1734932</v>
      </c>
      <c r="V73" s="19">
        <v>1189786</v>
      </c>
      <c r="W73" s="19">
        <v>545146</v>
      </c>
      <c r="X73" s="19">
        <v>1327952</v>
      </c>
      <c r="Y73" s="19">
        <v>405614</v>
      </c>
      <c r="Z73" s="19">
        <f t="shared" si="6"/>
        <v>406980</v>
      </c>
      <c r="AA73" s="23">
        <f t="shared" si="7"/>
        <v>139532</v>
      </c>
    </row>
    <row r="74" spans="16:27" x14ac:dyDescent="0.2">
      <c r="P74" s="16" t="s">
        <v>87</v>
      </c>
      <c r="Q74" s="19">
        <v>303316</v>
      </c>
      <c r="R74" s="21">
        <v>229.96</v>
      </c>
      <c r="S74" s="19">
        <v>170672465</v>
      </c>
      <c r="T74" s="19">
        <v>169092024</v>
      </c>
      <c r="U74" s="19">
        <v>1580441</v>
      </c>
      <c r="V74" s="19">
        <v>591289</v>
      </c>
      <c r="W74" s="19">
        <v>989152</v>
      </c>
      <c r="X74" s="19">
        <v>1266065</v>
      </c>
      <c r="Y74" s="19">
        <v>852670</v>
      </c>
      <c r="Z74" s="19">
        <f t="shared" si="6"/>
        <v>314376</v>
      </c>
      <c r="AA74" s="23">
        <f t="shared" si="7"/>
        <v>136482</v>
      </c>
    </row>
    <row r="75" spans="16:27" x14ac:dyDescent="0.2">
      <c r="P75" s="16" t="s">
        <v>88</v>
      </c>
      <c r="Q75" s="19">
        <v>409118</v>
      </c>
      <c r="R75" s="21">
        <v>405.86</v>
      </c>
      <c r="S75" s="19">
        <v>280911919</v>
      </c>
      <c r="T75" s="19">
        <v>275410157</v>
      </c>
      <c r="U75" s="19">
        <v>5501762</v>
      </c>
      <c r="V75" s="19">
        <v>2752757</v>
      </c>
      <c r="W75" s="19">
        <v>2749005</v>
      </c>
      <c r="X75" s="19">
        <v>5154258</v>
      </c>
      <c r="Y75" s="19">
        <v>3354716</v>
      </c>
      <c r="Z75" s="19">
        <f t="shared" si="6"/>
        <v>347504</v>
      </c>
      <c r="AA75" s="23">
        <f t="shared" si="7"/>
        <v>-605711</v>
      </c>
    </row>
    <row r="76" spans="16:27" x14ac:dyDescent="0.2">
      <c r="P76" s="16" t="s">
        <v>89</v>
      </c>
      <c r="Q76" s="19">
        <v>243223</v>
      </c>
      <c r="R76" s="21">
        <v>426.01</v>
      </c>
      <c r="S76" s="19">
        <v>157063195</v>
      </c>
      <c r="T76" s="19">
        <v>151357527</v>
      </c>
      <c r="U76" s="19">
        <v>5705668</v>
      </c>
      <c r="V76" s="19">
        <v>1073687</v>
      </c>
      <c r="W76" s="19">
        <v>4631981</v>
      </c>
      <c r="X76" s="19">
        <v>4322126</v>
      </c>
      <c r="Y76" s="19">
        <v>3258776</v>
      </c>
      <c r="Z76" s="19">
        <f t="shared" si="6"/>
        <v>1383542</v>
      </c>
      <c r="AA76" s="23">
        <f t="shared" si="7"/>
        <v>1373205</v>
      </c>
    </row>
    <row r="77" spans="16:27" x14ac:dyDescent="0.2">
      <c r="P77" s="16" t="s">
        <v>90</v>
      </c>
      <c r="Q77" s="19">
        <v>475614</v>
      </c>
      <c r="R77" s="21">
        <v>502.39</v>
      </c>
      <c r="S77" s="19">
        <v>242717802</v>
      </c>
      <c r="T77" s="19">
        <v>238977682</v>
      </c>
      <c r="U77" s="19">
        <v>3740120</v>
      </c>
      <c r="V77" s="19">
        <v>744161</v>
      </c>
      <c r="W77" s="19">
        <v>2995959</v>
      </c>
      <c r="X77" s="19">
        <v>2357759</v>
      </c>
      <c r="Y77" s="19">
        <v>1769267</v>
      </c>
      <c r="Z77" s="19">
        <f t="shared" si="6"/>
        <v>1382361</v>
      </c>
      <c r="AA77" s="23">
        <f t="shared" si="7"/>
        <v>1226692</v>
      </c>
    </row>
    <row r="78" spans="16:27" x14ac:dyDescent="0.2">
      <c r="P78" s="16" t="s">
        <v>91</v>
      </c>
      <c r="Q78" s="19">
        <v>401339</v>
      </c>
      <c r="R78" s="21">
        <v>643.66999999999996</v>
      </c>
      <c r="S78" s="19">
        <v>226180440</v>
      </c>
      <c r="T78" s="19">
        <v>220049373</v>
      </c>
      <c r="U78" s="19">
        <v>6131067</v>
      </c>
      <c r="V78" s="19">
        <v>2958171</v>
      </c>
      <c r="W78" s="19">
        <v>3172896</v>
      </c>
      <c r="X78" s="19">
        <v>3418997</v>
      </c>
      <c r="Y78" s="19">
        <v>2691981</v>
      </c>
      <c r="Z78" s="19">
        <f t="shared" si="6"/>
        <v>2712070</v>
      </c>
      <c r="AA78" s="23">
        <f t="shared" si="7"/>
        <v>480915</v>
      </c>
    </row>
    <row r="79" spans="16:27" x14ac:dyDescent="0.2">
      <c r="P79" s="16" t="s">
        <v>92</v>
      </c>
      <c r="Q79" s="29">
        <v>593128</v>
      </c>
      <c r="R79" s="30">
        <v>547.58000000000004</v>
      </c>
      <c r="S79" s="29">
        <v>347835571</v>
      </c>
      <c r="T79" s="29">
        <v>341958418</v>
      </c>
      <c r="U79" s="29">
        <v>5877153</v>
      </c>
      <c r="V79" s="29">
        <v>1368148</v>
      </c>
      <c r="W79" s="29">
        <v>4509005</v>
      </c>
      <c r="X79" s="29">
        <v>6282656</v>
      </c>
      <c r="Y79" s="29">
        <v>4416089</v>
      </c>
      <c r="Z79" s="29">
        <f t="shared" si="6"/>
        <v>-405503</v>
      </c>
      <c r="AA79" s="23">
        <f t="shared" si="7"/>
        <v>92916</v>
      </c>
    </row>
    <row r="80" spans="16:27" x14ac:dyDescent="0.2">
      <c r="P80" s="17" t="s">
        <v>93</v>
      </c>
      <c r="Q80" s="20">
        <v>317625</v>
      </c>
      <c r="R80" s="22">
        <v>41.42</v>
      </c>
      <c r="S80" s="20">
        <v>200498453</v>
      </c>
      <c r="T80" s="20">
        <v>191556760</v>
      </c>
      <c r="U80" s="20">
        <v>8941693</v>
      </c>
      <c r="V80" s="20">
        <v>856653</v>
      </c>
      <c r="W80" s="20">
        <v>8085040</v>
      </c>
      <c r="X80" s="20">
        <v>6260368</v>
      </c>
      <c r="Y80" s="20">
        <v>3715376</v>
      </c>
      <c r="Z80" s="20">
        <f t="shared" si="6"/>
        <v>2681325</v>
      </c>
      <c r="AA80" s="24">
        <f t="shared" si="7"/>
        <v>4369664</v>
      </c>
    </row>
    <row r="81" spans="16:16" x14ac:dyDescent="0.2">
      <c r="P81" s="1" t="s">
        <v>99</v>
      </c>
    </row>
  </sheetData>
  <phoneticPr fontId="1"/>
  <pageMargins left="0.39370078740157483" right="0.39370078740157483" top="1.1811023622047245" bottom="0.59055118110236227" header="0.51181102362204722" footer="0.51181102362204722"/>
  <pageSetup paperSize="9" scale="73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2016-04-05T00:52:05Z</dcterms:created>
  <dcterms:modified xsi:type="dcterms:W3CDTF">2022-08-10T07:41:25Z</dcterms:modified>
</cp:coreProperties>
</file>