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filterPrivacy="1" defaultThemeVersion="124226"/>
  <xr:revisionPtr revIDLastSave="0" documentId="13_ncr:1_{6FCF8EB3-43EE-41E4-9FED-32441FFE8D7C}" xr6:coauthVersionLast="36" xr6:coauthVersionMax="36" xr10:uidLastSave="{00000000-0000-0000-0000-000000000000}"/>
  <bookViews>
    <workbookView xWindow="2940" yWindow="380" windowWidth="16740" windowHeight="15120" xr2:uid="{00000000-000D-0000-FFFF-FFFF00000000}"/>
  </bookViews>
  <sheets>
    <sheet name="3-2-7c" sheetId="1" r:id="rId1"/>
  </sheets>
  <calcPr calcId="191029"/>
</workbook>
</file>

<file path=xl/calcChain.xml><?xml version="1.0" encoding="utf-8"?>
<calcChain xmlns="http://schemas.openxmlformats.org/spreadsheetml/2006/main">
  <c r="X24" i="1" l="1"/>
  <c r="X28" i="1"/>
  <c r="Z41" i="1" l="1"/>
  <c r="Z40" i="1"/>
  <c r="Z38" i="1"/>
  <c r="Z37" i="1"/>
  <c r="Z36" i="1"/>
  <c r="Z34" i="1"/>
  <c r="Z33" i="1"/>
  <c r="Z32" i="1"/>
  <c r="Z29" i="1"/>
  <c r="Z28" i="1"/>
  <c r="Z26" i="1"/>
  <c r="Z25" i="1"/>
  <c r="Z24" i="1"/>
  <c r="Z21" i="1"/>
  <c r="Z20" i="1"/>
  <c r="Z18" i="1"/>
  <c r="Z17" i="1"/>
  <c r="Z16" i="1"/>
  <c r="Y41" i="1"/>
  <c r="Y40" i="1"/>
  <c r="Y38" i="1"/>
  <c r="Y37" i="1"/>
  <c r="Y36" i="1"/>
  <c r="Y34" i="1"/>
  <c r="Y33" i="1"/>
  <c r="Y32" i="1"/>
  <c r="Y29" i="1"/>
  <c r="Y28" i="1"/>
  <c r="Y26" i="1"/>
  <c r="Y25" i="1"/>
  <c r="Y24" i="1"/>
  <c r="Y18" i="1"/>
  <c r="Y17" i="1"/>
  <c r="Y16" i="1"/>
  <c r="X41" i="1"/>
  <c r="X40" i="1"/>
  <c r="X38" i="1"/>
  <c r="X37" i="1"/>
  <c r="X36" i="1"/>
  <c r="X34" i="1"/>
  <c r="X33" i="1"/>
  <c r="X32" i="1"/>
  <c r="X29" i="1"/>
  <c r="X26" i="1"/>
  <c r="X25" i="1"/>
  <c r="X21" i="1"/>
  <c r="X20" i="1"/>
  <c r="X18" i="1"/>
  <c r="X17" i="1"/>
  <c r="X16" i="1"/>
</calcChain>
</file>

<file path=xl/sharedStrings.xml><?xml version="1.0" encoding="utf-8"?>
<sst xmlns="http://schemas.openxmlformats.org/spreadsheetml/2006/main" count="61" uniqueCount="29">
  <si>
    <t>第３部　3-2　その他の事業</t>
  </si>
  <si>
    <t>（単位　千円）</t>
  </si>
  <si>
    <t>比較</t>
  </si>
  <si>
    <t>区　　分</t>
  </si>
  <si>
    <t>団体数</t>
  </si>
  <si>
    <t>実質収支</t>
  </si>
  <si>
    <t>再差引収支</t>
  </si>
  <si>
    <t>（Ａ）</t>
  </si>
  <si>
    <t>（Ｂ）</t>
  </si>
  <si>
    <t>（Ａ）－（Ｂ）</t>
  </si>
  <si>
    <t>全市町村</t>
  </si>
  <si>
    <t>　黒字団体</t>
  </si>
  <si>
    <t>　赤字団体</t>
  </si>
  <si>
    <t>中核市</t>
  </si>
  <si>
    <t>都市</t>
  </si>
  <si>
    <t>町村</t>
  </si>
  <si>
    <t>一部事務組合</t>
  </si>
  <si>
    <t>　黒字団体</t>
    <rPh sb="1" eb="3">
      <t>クロジ</t>
    </rPh>
    <rPh sb="3" eb="5">
      <t>ダンタイ</t>
    </rPh>
    <phoneticPr fontId="1"/>
  </si>
  <si>
    <t>　3-2-7表　国民健康保険事業の収支（総括）</t>
    <phoneticPr fontId="1"/>
  </si>
  <si>
    <t>　赤字団体</t>
    <phoneticPr fontId="1"/>
  </si>
  <si>
    <t>政令指定都市</t>
    <rPh sb="0" eb="2">
      <t>セイレイ</t>
    </rPh>
    <rPh sb="2" eb="4">
      <t>シテイ</t>
    </rPh>
    <rPh sb="4" eb="6">
      <t>トシ</t>
    </rPh>
    <phoneticPr fontId="1"/>
  </si>
  <si>
    <t>施行時特例市</t>
    <phoneticPr fontId="1"/>
  </si>
  <si>
    <t>Ⅲ　市町村（直診勘定）</t>
  </si>
  <si>
    <t>実質収支</t>
    <phoneticPr fontId="1"/>
  </si>
  <si>
    <t>財政措置額</t>
    <phoneticPr fontId="1"/>
  </si>
  <si>
    <t>再差引収支</t>
    <phoneticPr fontId="1"/>
  </si>
  <si>
    <t>令和２年度</t>
    <phoneticPr fontId="1"/>
  </si>
  <si>
    <t>令和元年度</t>
    <rPh sb="2" eb="3">
      <t>ゲン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</si>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</sst>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;&quot;-&quot;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Continuous"/>
    </xf>
    <xf numFmtId="49" fontId="2" fillId="0" borderId="3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1" xfId="0" applyNumberFormat="1" applyFont="1" applyBorder="1"/>
    <xf numFmtId="49" fontId="2" fillId="0" borderId="3" xfId="0" applyNumberFormat="1" applyFont="1" applyBorder="1"/>
    <xf numFmtId="49" fontId="2" fillId="0" borderId="3" xfId="0" quotePrefix="1" applyNumberFormat="1" applyFont="1" applyBorder="1" applyAlignment="1">
      <alignment horizontal="left"/>
    </xf>
    <xf numFmtId="49" fontId="2" fillId="0" borderId="4" xfId="0" applyNumberFormat="1" applyFont="1" applyBorder="1"/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176" fontId="2" fillId="0" borderId="7" xfId="0" applyNumberFormat="1" applyFont="1" applyBorder="1" applyAlignment="1">
      <alignment horizontal="right"/>
    </xf>
    <xf numFmtId="176" fontId="2" fillId="0" borderId="8" xfId="0" applyNumberFormat="1" applyFont="1" applyBorder="1" applyAlignment="1">
      <alignment horizontal="right"/>
    </xf>
    <xf numFmtId="176" fontId="2" fillId="0" borderId="10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176" fontId="2" fillId="0" borderId="12" xfId="0" applyNumberFormat="1" applyFont="1" applyBorder="1" applyAlignment="1">
      <alignment horizontal="right"/>
    </xf>
    <xf numFmtId="176" fontId="2" fillId="0" borderId="13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6" fontId="2" fillId="0" borderId="11" xfId="0" applyNumberFormat="1" applyFont="1" applyBorder="1" applyAlignment="1">
      <alignment horizontal="right"/>
    </xf>
    <xf numFmtId="176" fontId="2" fillId="0" borderId="14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O1:Z45"/>
  <sheetViews>
    <sheetView tabSelected="1" topLeftCell="O10" workbookViewId="0">
      <pane xSplit="1" ySplit="6" topLeftCell="P16" activePane="bottomRight" state="frozen"/>
      <selection activeCell="O10" sqref="O10"/>
      <selection pane="topRight" activeCell="P10" sqref="P10"/>
      <selection pane="bottomLeft" activeCell="O16" sqref="O16"/>
      <selection pane="bottomRight" activeCell="X23" sqref="X23"/>
    </sheetView>
  </sheetViews>
  <sheetFormatPr defaultColWidth="9" defaultRowHeight="11" x14ac:dyDescent="0.2"/>
  <cols>
    <col min="1" max="14" width="0" style="1" hidden="1" customWidth="1"/>
    <col min="15" max="15" width="13.26953125" style="1" customWidth="1"/>
    <col min="16" max="26" width="14.6328125" style="1" customWidth="1"/>
    <col min="27" max="16384" width="9" style="1"/>
  </cols>
  <sheetData>
    <row r="1" spans="15:26" hidden="1" x14ac:dyDescent="0.2"/>
    <row r="2" spans="15:26" hidden="1" x14ac:dyDescent="0.2"/>
    <row r="3" spans="15:26" hidden="1" x14ac:dyDescent="0.2"/>
    <row r="4" spans="15:26" hidden="1" x14ac:dyDescent="0.2"/>
    <row r="5" spans="15:26" hidden="1" x14ac:dyDescent="0.2"/>
    <row r="6" spans="15:26" hidden="1" x14ac:dyDescent="0.2"/>
    <row r="7" spans="15:26" hidden="1" x14ac:dyDescent="0.2"/>
    <row r="8" spans="15:26" hidden="1" x14ac:dyDescent="0.2"/>
    <row r="9" spans="15:26" hidden="1" x14ac:dyDescent="0.2"/>
    <row r="10" spans="15:26" x14ac:dyDescent="0.2">
      <c r="O10" s="1" t="s">
        <v>0</v>
      </c>
    </row>
    <row r="11" spans="15:26" x14ac:dyDescent="0.2">
      <c r="O11" s="1" t="s">
        <v>18</v>
      </c>
    </row>
    <row r="12" spans="15:26" x14ac:dyDescent="0.2">
      <c r="O12" s="1" t="s">
        <v>22</v>
      </c>
      <c r="Z12" s="2" t="s">
        <v>1</v>
      </c>
    </row>
    <row r="13" spans="15:26" x14ac:dyDescent="0.2">
      <c r="O13" s="3"/>
      <c r="P13" s="4" t="s">
        <v>26</v>
      </c>
      <c r="Q13" s="13"/>
      <c r="R13" s="13"/>
      <c r="S13" s="14"/>
      <c r="T13" s="4" t="s">
        <v>27</v>
      </c>
      <c r="U13" s="13"/>
      <c r="V13" s="13"/>
      <c r="W13" s="14"/>
      <c r="X13" s="4" t="s">
        <v>2</v>
      </c>
      <c r="Y13" s="13"/>
      <c r="Z13" s="14"/>
    </row>
    <row r="14" spans="15:26" x14ac:dyDescent="0.2">
      <c r="O14" s="5" t="s">
        <v>3</v>
      </c>
      <c r="P14" s="6" t="s">
        <v>4</v>
      </c>
      <c r="Q14" s="6" t="s">
        <v>23</v>
      </c>
      <c r="R14" s="6" t="s">
        <v>24</v>
      </c>
      <c r="S14" s="6" t="s">
        <v>25</v>
      </c>
      <c r="T14" s="6" t="s">
        <v>4</v>
      </c>
      <c r="U14" s="6" t="s">
        <v>5</v>
      </c>
      <c r="V14" s="6" t="s">
        <v>24</v>
      </c>
      <c r="W14" s="6" t="s">
        <v>25</v>
      </c>
      <c r="X14" s="6" t="s">
        <v>4</v>
      </c>
      <c r="Y14" s="6" t="s">
        <v>5</v>
      </c>
      <c r="Z14" s="6" t="s">
        <v>6</v>
      </c>
    </row>
    <row r="15" spans="15:26" x14ac:dyDescent="0.2">
      <c r="O15" s="7"/>
      <c r="P15" s="8"/>
      <c r="Q15" s="8" t="s">
        <v>7</v>
      </c>
      <c r="R15" s="8" t="s">
        <v>8</v>
      </c>
      <c r="S15" s="8" t="s">
        <v>9</v>
      </c>
      <c r="T15" s="8"/>
      <c r="U15" s="8" t="s">
        <v>7</v>
      </c>
      <c r="V15" s="8" t="s">
        <v>8</v>
      </c>
      <c r="W15" s="8" t="s">
        <v>9</v>
      </c>
      <c r="X15" s="8"/>
      <c r="Y15" s="8"/>
      <c r="Z15" s="8"/>
    </row>
    <row r="16" spans="15:26" x14ac:dyDescent="0.2">
      <c r="O16" s="9" t="s">
        <v>10</v>
      </c>
      <c r="P16" s="15">
        <v>359</v>
      </c>
      <c r="Q16" s="16">
        <v>2520866</v>
      </c>
      <c r="R16" s="16">
        <v>17304642</v>
      </c>
      <c r="S16" s="16">
        <v>-14783776</v>
      </c>
      <c r="T16" s="16">
        <v>362</v>
      </c>
      <c r="U16" s="16">
        <v>1841331</v>
      </c>
      <c r="V16" s="16">
        <v>16477109</v>
      </c>
      <c r="W16" s="16">
        <v>-14635778</v>
      </c>
      <c r="X16" s="16">
        <f t="shared" ref="X16:X42" si="0">P16-T16</f>
        <v>-3</v>
      </c>
      <c r="Y16" s="16">
        <f>Q16-U16</f>
        <v>679535</v>
      </c>
      <c r="Z16" s="21">
        <f>S16-W16</f>
        <v>-147998</v>
      </c>
    </row>
    <row r="17" spans="15:26" x14ac:dyDescent="0.2">
      <c r="O17" s="10" t="s">
        <v>11</v>
      </c>
      <c r="P17" s="17">
        <v>352</v>
      </c>
      <c r="Q17" s="18">
        <v>2945413</v>
      </c>
      <c r="R17" s="18">
        <v>16611320</v>
      </c>
      <c r="S17" s="18">
        <v>-13665907</v>
      </c>
      <c r="T17" s="18">
        <v>355</v>
      </c>
      <c r="U17" s="18">
        <v>3026108</v>
      </c>
      <c r="V17" s="18">
        <v>16201802</v>
      </c>
      <c r="W17" s="18">
        <v>-13175694</v>
      </c>
      <c r="X17" s="18">
        <f t="shared" si="0"/>
        <v>-3</v>
      </c>
      <c r="Y17" s="18">
        <f t="shared" ref="Y17:Y18" si="1">Q17-U17</f>
        <v>-80695</v>
      </c>
      <c r="Z17" s="22">
        <f t="shared" ref="Z17:Z18" si="2">S17-W17</f>
        <v>-490213</v>
      </c>
    </row>
    <row r="18" spans="15:26" x14ac:dyDescent="0.2">
      <c r="O18" s="10" t="s">
        <v>12</v>
      </c>
      <c r="P18" s="17">
        <v>7</v>
      </c>
      <c r="Q18" s="18">
        <v>-424547</v>
      </c>
      <c r="R18" s="18">
        <v>693322</v>
      </c>
      <c r="S18" s="18">
        <v>-1117869</v>
      </c>
      <c r="T18" s="18">
        <v>7</v>
      </c>
      <c r="U18" s="18">
        <v>-1184777</v>
      </c>
      <c r="V18" s="18">
        <v>275307</v>
      </c>
      <c r="W18" s="18">
        <v>-1460084</v>
      </c>
      <c r="X18" s="18">
        <f t="shared" si="0"/>
        <v>0</v>
      </c>
      <c r="Y18" s="18">
        <f t="shared" si="1"/>
        <v>760230</v>
      </c>
      <c r="Z18" s="22">
        <f t="shared" si="2"/>
        <v>342215</v>
      </c>
    </row>
    <row r="19" spans="15:26" x14ac:dyDescent="0.2">
      <c r="O19" s="10"/>
      <c r="P19" s="17"/>
      <c r="Q19" s="18"/>
      <c r="R19" s="18"/>
      <c r="S19" s="18"/>
      <c r="T19" s="18"/>
      <c r="U19" s="18"/>
      <c r="V19" s="18"/>
      <c r="W19" s="18"/>
      <c r="X19" s="18"/>
      <c r="Y19" s="18"/>
      <c r="Z19" s="22"/>
    </row>
    <row r="20" spans="15:26" x14ac:dyDescent="0.2">
      <c r="O20" s="11" t="s">
        <v>20</v>
      </c>
      <c r="P20" s="17">
        <v>2</v>
      </c>
      <c r="Q20" s="18" t="s">
        <v>28</v>
      </c>
      <c r="R20" s="18">
        <v>106895</v>
      </c>
      <c r="S20" s="18">
        <v>-106895</v>
      </c>
      <c r="T20" s="18">
        <v>2</v>
      </c>
      <c r="U20" s="18">
        <v>0</v>
      </c>
      <c r="V20" s="18">
        <v>107906</v>
      </c>
      <c r="W20" s="18">
        <v>-107906</v>
      </c>
      <c r="X20" s="18">
        <f t="shared" si="0"/>
        <v>0</v>
      </c>
      <c r="Y20" s="18">
        <v>0</v>
      </c>
      <c r="Z20" s="22">
        <f t="shared" ref="Z20:Z22" si="3">S20-W20</f>
        <v>1011</v>
      </c>
    </row>
    <row r="21" spans="15:26" x14ac:dyDescent="0.2">
      <c r="O21" s="10" t="s">
        <v>11</v>
      </c>
      <c r="P21" s="17">
        <v>2</v>
      </c>
      <c r="Q21" s="18" t="s">
        <v>28</v>
      </c>
      <c r="R21" s="18">
        <v>106895</v>
      </c>
      <c r="S21" s="18">
        <v>-106895</v>
      </c>
      <c r="T21" s="18">
        <v>2</v>
      </c>
      <c r="U21" s="18">
        <v>0</v>
      </c>
      <c r="V21" s="18">
        <v>107906</v>
      </c>
      <c r="W21" s="18">
        <v>-107906</v>
      </c>
      <c r="X21" s="18">
        <f t="shared" si="0"/>
        <v>0</v>
      </c>
      <c r="Y21" s="18">
        <v>0</v>
      </c>
      <c r="Z21" s="22">
        <f t="shared" si="3"/>
        <v>1011</v>
      </c>
    </row>
    <row r="22" spans="15:26" x14ac:dyDescent="0.2">
      <c r="O22" s="10" t="s">
        <v>12</v>
      </c>
      <c r="P22" s="18" t="s">
        <v>28</v>
      </c>
      <c r="Q22" s="18" t="s">
        <v>28</v>
      </c>
      <c r="R22" s="18" t="s">
        <v>28</v>
      </c>
      <c r="S22" s="18" t="s">
        <v>28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22">
        <v>0</v>
      </c>
    </row>
    <row r="23" spans="15:26" x14ac:dyDescent="0.2">
      <c r="O23" s="10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22"/>
    </row>
    <row r="24" spans="15:26" x14ac:dyDescent="0.2">
      <c r="O24" s="11" t="s">
        <v>13</v>
      </c>
      <c r="P24" s="17">
        <v>13</v>
      </c>
      <c r="Q24" s="18">
        <v>119206</v>
      </c>
      <c r="R24" s="18">
        <v>225347</v>
      </c>
      <c r="S24" s="18">
        <v>-106141</v>
      </c>
      <c r="T24" s="18">
        <v>13</v>
      </c>
      <c r="U24" s="18">
        <v>133021</v>
      </c>
      <c r="V24" s="18">
        <v>264222</v>
      </c>
      <c r="W24" s="18">
        <v>-131201</v>
      </c>
      <c r="X24" s="18">
        <f>P24-T24</f>
        <v>0</v>
      </c>
      <c r="Y24" s="18">
        <f t="shared" ref="Y24:Y26" si="4">Q24-U24</f>
        <v>-13815</v>
      </c>
      <c r="Z24" s="22">
        <f t="shared" ref="Z24:Z26" si="5">S24-W24</f>
        <v>25060</v>
      </c>
    </row>
    <row r="25" spans="15:26" x14ac:dyDescent="0.2">
      <c r="O25" s="10" t="s">
        <v>11</v>
      </c>
      <c r="P25" s="17">
        <v>12</v>
      </c>
      <c r="Q25" s="18">
        <v>119816</v>
      </c>
      <c r="R25" s="18">
        <v>225347</v>
      </c>
      <c r="S25" s="18">
        <v>-105531</v>
      </c>
      <c r="T25" s="18">
        <v>12</v>
      </c>
      <c r="U25" s="18">
        <v>133149</v>
      </c>
      <c r="V25" s="18">
        <v>264222</v>
      </c>
      <c r="W25" s="18">
        <v>-131073</v>
      </c>
      <c r="X25" s="18">
        <f t="shared" si="0"/>
        <v>0</v>
      </c>
      <c r="Y25" s="18">
        <f t="shared" si="4"/>
        <v>-13333</v>
      </c>
      <c r="Z25" s="22">
        <f t="shared" si="5"/>
        <v>25542</v>
      </c>
    </row>
    <row r="26" spans="15:26" x14ac:dyDescent="0.2">
      <c r="O26" s="10" t="s">
        <v>12</v>
      </c>
      <c r="P26" s="18">
        <v>1</v>
      </c>
      <c r="Q26" s="18">
        <v>-610</v>
      </c>
      <c r="R26" s="18" t="s">
        <v>28</v>
      </c>
      <c r="S26" s="18">
        <v>-610</v>
      </c>
      <c r="T26" s="18">
        <v>1</v>
      </c>
      <c r="U26" s="18">
        <v>-128</v>
      </c>
      <c r="V26" s="18">
        <v>0</v>
      </c>
      <c r="W26" s="18">
        <v>-128</v>
      </c>
      <c r="X26" s="18">
        <f t="shared" si="0"/>
        <v>0</v>
      </c>
      <c r="Y26" s="18">
        <f t="shared" si="4"/>
        <v>-482</v>
      </c>
      <c r="Z26" s="22">
        <f t="shared" si="5"/>
        <v>-482</v>
      </c>
    </row>
    <row r="27" spans="15:26" x14ac:dyDescent="0.2">
      <c r="O27" s="10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22"/>
    </row>
    <row r="28" spans="15:26" x14ac:dyDescent="0.2">
      <c r="O28" s="10" t="s">
        <v>21</v>
      </c>
      <c r="P28" s="18">
        <v>6</v>
      </c>
      <c r="Q28" s="18">
        <v>3769</v>
      </c>
      <c r="R28" s="18">
        <v>201603</v>
      </c>
      <c r="S28" s="18">
        <v>-197834</v>
      </c>
      <c r="T28" s="18">
        <v>6</v>
      </c>
      <c r="U28" s="18">
        <v>15658</v>
      </c>
      <c r="V28" s="18">
        <v>192101</v>
      </c>
      <c r="W28" s="18">
        <v>-176443</v>
      </c>
      <c r="X28" s="18">
        <f>P28-T28</f>
        <v>0</v>
      </c>
      <c r="Y28" s="18">
        <f t="shared" ref="Y28:Y30" si="6">Q28-U28</f>
        <v>-11889</v>
      </c>
      <c r="Z28" s="22">
        <f t="shared" ref="Z28:Z30" si="7">S28-W28</f>
        <v>-21391</v>
      </c>
    </row>
    <row r="29" spans="15:26" x14ac:dyDescent="0.2">
      <c r="O29" s="10" t="s">
        <v>17</v>
      </c>
      <c r="P29" s="18">
        <v>6</v>
      </c>
      <c r="Q29" s="18">
        <v>3769</v>
      </c>
      <c r="R29" s="18">
        <v>201603</v>
      </c>
      <c r="S29" s="18">
        <v>-197834</v>
      </c>
      <c r="T29" s="18">
        <v>6</v>
      </c>
      <c r="U29" s="18">
        <v>15658</v>
      </c>
      <c r="V29" s="18">
        <v>192101</v>
      </c>
      <c r="W29" s="18">
        <v>-176443</v>
      </c>
      <c r="X29" s="18">
        <f t="shared" si="0"/>
        <v>0</v>
      </c>
      <c r="Y29" s="18">
        <f t="shared" si="6"/>
        <v>-11889</v>
      </c>
      <c r="Z29" s="22">
        <f t="shared" si="7"/>
        <v>-21391</v>
      </c>
    </row>
    <row r="30" spans="15:26" x14ac:dyDescent="0.2">
      <c r="O30" s="10" t="s">
        <v>19</v>
      </c>
      <c r="P30" s="18" t="s">
        <v>28</v>
      </c>
      <c r="Q30" s="18" t="s">
        <v>28</v>
      </c>
      <c r="R30" s="18" t="s">
        <v>28</v>
      </c>
      <c r="S30" s="18" t="s">
        <v>28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22">
        <v>0</v>
      </c>
    </row>
    <row r="31" spans="15:26" x14ac:dyDescent="0.2">
      <c r="O31" s="10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22"/>
    </row>
    <row r="32" spans="15:26" x14ac:dyDescent="0.2">
      <c r="O32" s="10" t="s">
        <v>14</v>
      </c>
      <c r="P32" s="17">
        <v>145</v>
      </c>
      <c r="Q32" s="18">
        <v>810475</v>
      </c>
      <c r="R32" s="18">
        <v>6634745</v>
      </c>
      <c r="S32" s="18">
        <v>-5824270</v>
      </c>
      <c r="T32" s="18">
        <v>147</v>
      </c>
      <c r="U32" s="18">
        <v>1001255</v>
      </c>
      <c r="V32" s="18">
        <v>6927775</v>
      </c>
      <c r="W32" s="18">
        <v>-5926520</v>
      </c>
      <c r="X32" s="18">
        <f t="shared" si="0"/>
        <v>-2</v>
      </c>
      <c r="Y32" s="18">
        <f t="shared" ref="Y32:Y34" si="8">Q32-U32</f>
        <v>-190780</v>
      </c>
      <c r="Z32" s="22">
        <f t="shared" ref="Z32:Z34" si="9">S32-W32</f>
        <v>102250</v>
      </c>
    </row>
    <row r="33" spans="15:26" x14ac:dyDescent="0.2">
      <c r="O33" s="10" t="s">
        <v>11</v>
      </c>
      <c r="P33" s="17">
        <v>143</v>
      </c>
      <c r="Q33" s="18">
        <v>1080010</v>
      </c>
      <c r="R33" s="18">
        <v>6533379</v>
      </c>
      <c r="S33" s="18">
        <v>-5453369</v>
      </c>
      <c r="T33" s="18">
        <v>145</v>
      </c>
      <c r="U33" s="18">
        <v>1251879</v>
      </c>
      <c r="V33" s="18">
        <v>6782965</v>
      </c>
      <c r="W33" s="18">
        <v>-5531086</v>
      </c>
      <c r="X33" s="18">
        <f t="shared" si="0"/>
        <v>-2</v>
      </c>
      <c r="Y33" s="18">
        <f t="shared" si="8"/>
        <v>-171869</v>
      </c>
      <c r="Z33" s="22">
        <f t="shared" si="9"/>
        <v>77717</v>
      </c>
    </row>
    <row r="34" spans="15:26" x14ac:dyDescent="0.2">
      <c r="O34" s="10" t="s">
        <v>12</v>
      </c>
      <c r="P34" s="17">
        <v>2</v>
      </c>
      <c r="Q34" s="18">
        <v>-269535</v>
      </c>
      <c r="R34" s="18">
        <v>101366</v>
      </c>
      <c r="S34" s="18">
        <v>-370901</v>
      </c>
      <c r="T34" s="18">
        <v>2</v>
      </c>
      <c r="U34" s="18">
        <v>-250624</v>
      </c>
      <c r="V34" s="18">
        <v>144810</v>
      </c>
      <c r="W34" s="18">
        <v>-395434</v>
      </c>
      <c r="X34" s="18">
        <f t="shared" si="0"/>
        <v>0</v>
      </c>
      <c r="Y34" s="18">
        <f t="shared" si="8"/>
        <v>-18911</v>
      </c>
      <c r="Z34" s="22">
        <f t="shared" si="9"/>
        <v>24533</v>
      </c>
    </row>
    <row r="35" spans="15:26" x14ac:dyDescent="0.2">
      <c r="O35" s="10"/>
      <c r="P35" s="17"/>
      <c r="Q35" s="18"/>
      <c r="R35" s="18"/>
      <c r="S35" s="18"/>
      <c r="T35" s="18"/>
      <c r="U35" s="18"/>
      <c r="V35" s="18"/>
      <c r="W35" s="18"/>
      <c r="X35" s="18"/>
      <c r="Y35" s="18"/>
      <c r="Z35" s="22"/>
    </row>
    <row r="36" spans="15:26" x14ac:dyDescent="0.2">
      <c r="O36" s="10" t="s">
        <v>15</v>
      </c>
      <c r="P36" s="17">
        <v>191</v>
      </c>
      <c r="Q36" s="18">
        <v>1510993</v>
      </c>
      <c r="R36" s="18">
        <v>10120905</v>
      </c>
      <c r="S36" s="18">
        <v>-8609912</v>
      </c>
      <c r="T36" s="18">
        <v>192</v>
      </c>
      <c r="U36" s="18">
        <v>606226</v>
      </c>
      <c r="V36" s="18">
        <v>8969857</v>
      </c>
      <c r="W36" s="18">
        <v>-8363631</v>
      </c>
      <c r="X36" s="18">
        <f t="shared" si="0"/>
        <v>-1</v>
      </c>
      <c r="Y36" s="18">
        <f t="shared" ref="Y36:Y38" si="10">Q36-U36</f>
        <v>904767</v>
      </c>
      <c r="Z36" s="22">
        <f t="shared" ref="Z36:Z38" si="11">S36-W36</f>
        <v>-246281</v>
      </c>
    </row>
    <row r="37" spans="15:26" x14ac:dyDescent="0.2">
      <c r="O37" s="10" t="s">
        <v>11</v>
      </c>
      <c r="P37" s="17">
        <v>187</v>
      </c>
      <c r="Q37" s="18">
        <v>1665395</v>
      </c>
      <c r="R37" s="18">
        <v>9528949</v>
      </c>
      <c r="S37" s="18">
        <v>-7863554</v>
      </c>
      <c r="T37" s="18">
        <v>188</v>
      </c>
      <c r="U37" s="18">
        <v>1540251</v>
      </c>
      <c r="V37" s="18">
        <v>8839360</v>
      </c>
      <c r="W37" s="18">
        <v>-7299109</v>
      </c>
      <c r="X37" s="18">
        <f t="shared" si="0"/>
        <v>-1</v>
      </c>
      <c r="Y37" s="18">
        <f t="shared" si="10"/>
        <v>125144</v>
      </c>
      <c r="Z37" s="22">
        <f t="shared" si="11"/>
        <v>-564445</v>
      </c>
    </row>
    <row r="38" spans="15:26" x14ac:dyDescent="0.2">
      <c r="O38" s="10" t="s">
        <v>12</v>
      </c>
      <c r="P38" s="17">
        <v>4</v>
      </c>
      <c r="Q38" s="18">
        <v>-154402</v>
      </c>
      <c r="R38" s="18">
        <v>591956</v>
      </c>
      <c r="S38" s="18">
        <v>-746358</v>
      </c>
      <c r="T38" s="18">
        <v>4</v>
      </c>
      <c r="U38" s="18">
        <v>-934025</v>
      </c>
      <c r="V38" s="18">
        <v>130497</v>
      </c>
      <c r="W38" s="18">
        <v>-1064522</v>
      </c>
      <c r="X38" s="18">
        <f t="shared" si="0"/>
        <v>0</v>
      </c>
      <c r="Y38" s="18">
        <f t="shared" si="10"/>
        <v>779623</v>
      </c>
      <c r="Z38" s="22">
        <f t="shared" si="11"/>
        <v>318164</v>
      </c>
    </row>
    <row r="39" spans="15:26" x14ac:dyDescent="0.2">
      <c r="O39" s="10"/>
      <c r="P39" s="17"/>
      <c r="Q39" s="18"/>
      <c r="R39" s="18"/>
      <c r="S39" s="18"/>
      <c r="T39" s="18"/>
      <c r="U39" s="18"/>
      <c r="V39" s="18"/>
      <c r="W39" s="18"/>
      <c r="X39" s="18"/>
      <c r="Y39" s="18"/>
      <c r="Z39" s="22"/>
    </row>
    <row r="40" spans="15:26" x14ac:dyDescent="0.2">
      <c r="O40" s="10" t="s">
        <v>16</v>
      </c>
      <c r="P40" s="17">
        <v>2</v>
      </c>
      <c r="Q40" s="18">
        <v>76423</v>
      </c>
      <c r="R40" s="18">
        <v>15147</v>
      </c>
      <c r="S40" s="18">
        <v>61276</v>
      </c>
      <c r="T40" s="18">
        <v>2</v>
      </c>
      <c r="U40" s="18">
        <v>85171</v>
      </c>
      <c r="V40" s="18">
        <v>15248</v>
      </c>
      <c r="W40" s="18">
        <v>69923</v>
      </c>
      <c r="X40" s="18">
        <f t="shared" si="0"/>
        <v>0</v>
      </c>
      <c r="Y40" s="18">
        <f t="shared" ref="Y40:Y42" si="12">Q40-U40</f>
        <v>-8748</v>
      </c>
      <c r="Z40" s="22">
        <f t="shared" ref="Z40:Z42" si="13">S40-W40</f>
        <v>-8647</v>
      </c>
    </row>
    <row r="41" spans="15:26" x14ac:dyDescent="0.2">
      <c r="O41" s="10" t="s">
        <v>11</v>
      </c>
      <c r="P41" s="17">
        <v>2</v>
      </c>
      <c r="Q41" s="18">
        <v>76423</v>
      </c>
      <c r="R41" s="18">
        <v>15147</v>
      </c>
      <c r="S41" s="18">
        <v>61276</v>
      </c>
      <c r="T41" s="18">
        <v>2</v>
      </c>
      <c r="U41" s="18">
        <v>85171</v>
      </c>
      <c r="V41" s="18">
        <v>15248</v>
      </c>
      <c r="W41" s="18">
        <v>69923</v>
      </c>
      <c r="X41" s="18">
        <f t="shared" si="0"/>
        <v>0</v>
      </c>
      <c r="Y41" s="18">
        <f t="shared" si="12"/>
        <v>-8748</v>
      </c>
      <c r="Z41" s="22">
        <f t="shared" si="13"/>
        <v>-8647</v>
      </c>
    </row>
    <row r="42" spans="15:26" x14ac:dyDescent="0.2">
      <c r="O42" s="12" t="s">
        <v>12</v>
      </c>
      <c r="P42" s="19" t="s">
        <v>28</v>
      </c>
      <c r="Q42" s="20" t="s">
        <v>28</v>
      </c>
      <c r="R42" s="20" t="s">
        <v>28</v>
      </c>
      <c r="S42" s="20" t="s">
        <v>28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3">
        <v>0</v>
      </c>
    </row>
    <row r="45" spans="15:26" x14ac:dyDescent="0.2">
      <c r="R45" s="2"/>
    </row>
  </sheetData>
  <phoneticPr fontId="1"/>
  <printOptions horizontalCentered="1" verticalCentered="1"/>
  <pageMargins left="0.39370078740157483" right="0.39370078740157483" top="0.78740157480314965" bottom="3.1496062992125986" header="0.51181102362204722" footer="0.51181102362204722"/>
  <pageSetup paperSize="9" scale="81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3-2-7c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2016-04-05T01:27:12Z</dcterms:created>
  <dcterms:modified xsi:type="dcterms:W3CDTF">2022-06-06T05:23:37Z</dcterms:modified>
</cp:coreProperties>
</file>