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codeName="ThisWorkbook"/>
  <xr:revisionPtr revIDLastSave="0" documentId="13_ncr:1_{9E48EA34-7A6D-4157-BE79-D12497EF82AD}" xr6:coauthVersionLast="36" xr6:coauthVersionMax="36" xr10:uidLastSave="{00000000-0000-0000-0000-000000000000}"/>
  <bookViews>
    <workbookView xWindow="5880" yWindow="0" windowWidth="19200" windowHeight="6970" tabRatio="800" xr2:uid="{00000000-000D-0000-FFFF-FFFF00000000}"/>
  </bookViews>
  <sheets>
    <sheet name="（様式４）公開プロセス対象事業" sheetId="32" r:id="rId1"/>
  </sheets>
  <definedNames>
    <definedName name="_xlnm._FilterDatabase" localSheetId="0" hidden="1">'（様式４）公開プロセス対象事業'!#REF!</definedName>
    <definedName name="_xlnm.Print_Area" localSheetId="0">'（様式４）公開プロセス対象事業'!$A$1:$O$21</definedName>
    <definedName name="_xlnm.Print_Titles" localSheetId="0">'（様式４）公開プロセス対象事業'!$4:$7</definedName>
  </definedNames>
  <calcPr calcId="191029"/>
</workbook>
</file>

<file path=xl/calcChain.xml><?xml version="1.0" encoding="utf-8"?>
<calcChain xmlns="http://schemas.openxmlformats.org/spreadsheetml/2006/main">
  <c r="J11" i="32" l="1"/>
  <c r="I11" i="32"/>
  <c r="L11" i="32"/>
  <c r="K10" i="32" l="1"/>
  <c r="K9" i="32"/>
  <c r="K8" i="32"/>
  <c r="K11" i="32" l="1"/>
</calcChain>
</file>

<file path=xl/sharedStrings.xml><?xml version="1.0" encoding="utf-8"?>
<sst xmlns="http://schemas.openxmlformats.org/spreadsheetml/2006/main" count="53" uniqueCount="48">
  <si>
    <t>当初予算額</t>
    <rPh sb="0" eb="2">
      <t>トウショ</t>
    </rPh>
    <rPh sb="2" eb="4">
      <t>ヨサン</t>
    </rPh>
    <rPh sb="4" eb="5">
      <t>ガク</t>
    </rPh>
    <phoneticPr fontId="5"/>
  </si>
  <si>
    <t>要求額</t>
    <rPh sb="0" eb="2">
      <t>ヨウキュウ</t>
    </rPh>
    <rPh sb="2" eb="3">
      <t>ガク</t>
    </rPh>
    <phoneticPr fontId="5"/>
  </si>
  <si>
    <t>差引き</t>
    <rPh sb="0" eb="2">
      <t>サシヒ</t>
    </rPh>
    <phoneticPr fontId="5"/>
  </si>
  <si>
    <t>Ａ</t>
    <phoneticPr fontId="5"/>
  </si>
  <si>
    <t>Ｂ</t>
    <phoneticPr fontId="5"/>
  </si>
  <si>
    <t>Ｂ－Ａ＝Ｃ</t>
    <phoneticPr fontId="5"/>
  </si>
  <si>
    <t>執行額</t>
    <rPh sb="0" eb="2">
      <t>シッコウ</t>
    </rPh>
    <rPh sb="2" eb="3">
      <t>ガク</t>
    </rPh>
    <phoneticPr fontId="5"/>
  </si>
  <si>
    <t>評価結果</t>
    <rPh sb="0" eb="2">
      <t>ヒョウカ</t>
    </rPh>
    <rPh sb="2" eb="4">
      <t>ケッカ</t>
    </rPh>
    <phoneticPr fontId="5"/>
  </si>
  <si>
    <t>事業
番号</t>
    <rPh sb="0" eb="2">
      <t>ジギョウ</t>
    </rPh>
    <rPh sb="3" eb="5">
      <t>バンゴウ</t>
    </rPh>
    <phoneticPr fontId="5"/>
  </si>
  <si>
    <t>（単位：百万円）</t>
    <phoneticPr fontId="5"/>
  </si>
  <si>
    <t>備　考</t>
    <rPh sb="0" eb="1">
      <t>ソナエ</t>
    </rPh>
    <rPh sb="2" eb="3">
      <t>コウ</t>
    </rPh>
    <phoneticPr fontId="5"/>
  </si>
  <si>
    <t>反映内容</t>
    <phoneticPr fontId="5"/>
  </si>
  <si>
    <t>反映額</t>
    <rPh sb="0" eb="2">
      <t>ハンエイ</t>
    </rPh>
    <rPh sb="2" eb="3">
      <t>ガク</t>
    </rPh>
    <phoneticPr fontId="5"/>
  </si>
  <si>
    <t>反映状況</t>
    <rPh sb="0" eb="2">
      <t>ハンエイ</t>
    </rPh>
    <rPh sb="2" eb="4">
      <t>ジョウキョウ</t>
    </rPh>
    <phoneticPr fontId="5"/>
  </si>
  <si>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</si>
  <si>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t>
    <phoneticPr fontId="5"/>
  </si>
  <si>
    <t>総務省</t>
    <rPh sb="0" eb="2">
      <t>ソウム</t>
    </rPh>
    <rPh sb="2" eb="3">
      <t>ショウ</t>
    </rPh>
    <phoneticPr fontId="5"/>
  </si>
  <si>
    <t xml:space="preserve"> </t>
    <phoneticPr fontId="5"/>
  </si>
  <si>
    <t>公開プロセス</t>
    <rPh sb="0" eb="2">
      <t>コウカイ</t>
    </rPh>
    <phoneticPr fontId="5"/>
  </si>
  <si>
    <t>執行可能額</t>
    <rPh sb="0" eb="2">
      <t>シッコウ</t>
    </rPh>
    <rPh sb="2" eb="4">
      <t>カノウ</t>
    </rPh>
    <rPh sb="4" eb="5">
      <t>ガク</t>
    </rPh>
    <phoneticPr fontId="5"/>
  </si>
  <si>
    <t>取りまとめコメント（概要）</t>
    <rPh sb="0" eb="1">
      <t>ト</t>
    </rPh>
    <phoneticPr fontId="5"/>
  </si>
  <si>
    <t>事業内容の一部改善</t>
    <rPh sb="0" eb="2">
      <t>ジギョウ</t>
    </rPh>
    <rPh sb="2" eb="4">
      <t>ナイヨウ</t>
    </rPh>
    <rPh sb="5" eb="7">
      <t>イチブ</t>
    </rPh>
    <rPh sb="7" eb="9">
      <t>カイゼン</t>
    </rPh>
    <phoneticPr fontId="5"/>
  </si>
  <si>
    <t>合　　　　　計</t>
    <phoneticPr fontId="5"/>
  </si>
  <si>
    <t>注１．　該当がない場合は「－」を記載し、負の数値を記載する場合は「▲」を使用する。</t>
    <rPh sb="0" eb="1">
      <t>チュウ</t>
    </rPh>
    <rPh sb="4" eb="6">
      <t>ガイトウ</t>
    </rPh>
    <rPh sb="9" eb="11">
      <t>バアイ</t>
    </rPh>
    <rPh sb="16" eb="18">
      <t>キサイ</t>
    </rPh>
    <phoneticPr fontId="5"/>
  </si>
  <si>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5"/>
  </si>
  <si>
    <t>　　　　「予定通り終了」：前年度終了事業等であって、予定通り事業を終了し令和４年度予算概算要求において予算要求しないもの。</t>
    <rPh sb="36" eb="38">
      <t>レイワ</t>
    </rPh>
    <phoneticPr fontId="5"/>
  </si>
  <si>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</si>
  <si>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</si>
  <si>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「廃止」：令和３年度の点検の結果、事業を廃止し令和４年度予算概算要求において予算要求を行わないもの（前年度終了事業等は含まない。）</t>
    <rPh sb="9" eb="11">
      <t>レイワ</t>
    </rPh>
    <rPh sb="27" eb="29">
      <t>レイワ</t>
    </rPh>
    <phoneticPr fontId="5"/>
  </si>
  <si>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</si>
  <si>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</si>
  <si>
    <t>公開プロセス結果の令和５年度予算概算要求への反映状況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5"/>
  </si>
  <si>
    <t>令和３年度
補正後予算額</t>
    <rPh sb="0" eb="2">
      <t>レイワ</t>
    </rPh>
    <rPh sb="3" eb="5">
      <t>ネンド</t>
    </rPh>
    <rPh sb="5" eb="7">
      <t>ヘイネンド</t>
    </rPh>
    <rPh sb="6" eb="8">
      <t>ホセイ</t>
    </rPh>
    <rPh sb="8" eb="9">
      <t>ゴ</t>
    </rPh>
    <rPh sb="9" eb="12">
      <t>ヨサンガク</t>
    </rPh>
    <phoneticPr fontId="5"/>
  </si>
  <si>
    <t>令和３年度</t>
    <rPh sb="0" eb="2">
      <t>レイワ</t>
    </rPh>
    <rPh sb="3" eb="5">
      <t>ネンド</t>
    </rPh>
    <phoneticPr fontId="5"/>
  </si>
  <si>
    <t>令和４年度</t>
    <rPh sb="0" eb="2">
      <t>レイワ</t>
    </rPh>
    <phoneticPr fontId="5"/>
  </si>
  <si>
    <t>平成５年度</t>
    <rPh sb="0" eb="2">
      <t>ヘイセイ</t>
    </rPh>
    <phoneticPr fontId="5"/>
  </si>
  <si>
    <t>マイナンバーカード所有者に係る転出証明書情報の事前通知に要する経費</t>
    <phoneticPr fontId="5"/>
  </si>
  <si>
    <t>１．オンラインでの転出届の利用が多くなければ業務負担の軽減が期待できないので、何らかの方法で効果を把握・分析し、利用促進策を検討することが必要である。また、デジタル化が主たる狙いにならないよう、経済効果の検討が必要である。
２．ロジックモデルのさらなる具体化、明確化が必要である。
３．自治体に対する補助金により適切な調達が行われているか、適正性・透明性について、注視するべきである。</t>
    <phoneticPr fontId="5"/>
  </si>
  <si>
    <t>デジタル活用共生社会推進事業</t>
    <phoneticPr fontId="5"/>
  </si>
  <si>
    <t>統計調査等業務の最適化事業</t>
    <phoneticPr fontId="5"/>
  </si>
  <si>
    <t>１．特命随意契約を締結している統計センターにおける調達について、さらなる適正性及び透明性の確保が必要である。
２．「e-Stat」及び「e-survey」の利用促進のためには、より詳細な利用状況の把握分析と、ユーザリテラシーの向上などの利用促進策が必要である。
３．事業効果の適切な評価のためには、アウトプット指標及びアウトカム指標の改善が必要である。</t>
    <phoneticPr fontId="5"/>
  </si>
  <si>
    <t>重要政策推進枠：1,005百万円</t>
    <rPh sb="0" eb="2">
      <t>ジュウヨウ</t>
    </rPh>
    <rPh sb="2" eb="4">
      <t>セイサク</t>
    </rPh>
    <rPh sb="4" eb="6">
      <t>スイシン</t>
    </rPh>
    <rPh sb="6" eb="7">
      <t>ワク</t>
    </rPh>
    <rPh sb="13" eb="14">
      <t>ヒャク</t>
    </rPh>
    <rPh sb="14" eb="16">
      <t>マンエン</t>
    </rPh>
    <phoneticPr fontId="5"/>
  </si>
  <si>
    <t>執行等改善</t>
  </si>
  <si>
    <t>縮減</t>
  </si>
  <si>
    <t xml:space="preserve">１．統計センターが民間事業者と再委託契約する場合、統計局においても、その合理的理由、相手方の能力等を審査して、契約の公正性・適格性を担保している。また、統計局は、統計センターが実施する入札における提案書審査会への参画等を行い、更なる契約の適正性を確保する。
２．各府省における統計作成プロセスの効率化、負担軽減、正確性確保のため、「e-Stat」及び「e-survey」のシステム整備を進めることで、統計作成プロセスのデジタル化等を推進し、その利用促進を図る。引き続き、「e-Stat」及び「e-survey」の利用促進策について検討してまいりたい。
３．事業効果の適切な評価のため、「e-Statの検索性向上等に係るシステム改修の進捗率」及び「新たに「政府統計オンライン調査総合窓口」（オンライン調査システム）を利用して調査を実施した統計調査数」を指標として設定した。
　引き続き、事業の進捗に沿った適切な指標について検討してまいりたい。 </t>
    <phoneticPr fontId="5"/>
  </si>
  <si>
    <t xml:space="preserve">本事業が効果を発揮するには、マイナンバーカードの普及率が重要であることから、事業効果がしっかりと発現するよう、デジタル庁とも連携しつつ、カードの普及促進やこの仕組みの周知等に取り組む。また、事業開始後は、アウトカム指標について更なる検討を行う。
自治体に対する補助金の交付決定を行うに当たっては、地方公共団体からの報告数値等について精査を行うなど、透明性・適正性について注視する。 </t>
    <phoneticPr fontId="5"/>
  </si>
  <si>
    <t>（外部有識者の所見）
１．御指摘を踏まえ、事業の設計を再検討するとともに、より具体的に事業目的を示すよう検討いたします。
２．御指摘を踏まえ、事業目的と事業の設計の齟齬が解消するよう検討いたします。
３．御指摘を踏まえ、アウトカム指標の改善を検討いたします。
４．御指摘を踏まえ、令和５年度概算要求においては本件を縮減し取組むこととしております。
（行政事業レビュー推進チームの所見）
また、今年度においても、更なる経費の効率化を図り、適正な予算執行に努めてまいります。</t>
    <phoneticPr fontId="5"/>
  </si>
  <si>
    <t>１．本事業が、デジタル活用共生社会の建設に係る政策のすべてであると誤解されかねないので、事業の設計を再検討するとともに、より具体的に事業目的を示すようにするべきである。
２．事業目的と事業の設計に齟齬がみられるため、整理が必要である。
３．アウトカム指標を改善するべきである。
４．地域ICTクラブの普及状況や活動内容が見えにくいので、成果の検証及び事業の仕立て直しを検討するべきである。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</si>
</sst>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000"/>
    <numFmt numFmtId="178" formatCode="_ * #,##0_ ;_ * &quot;▲&quot;#,##0_ ;_ * &quot;-&quot;_ ;_ @_ "/>
    <numFmt numFmtId="179" formatCode="000"/>
  </numFmts>
  <fonts count="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28"/>
      <name val="ＭＳ ゴシック"/>
      <family val="3"/>
      <charset val="128"/>
    </font>
    <font>
      <b/>
      <sz val="36"/>
      <name val="ＭＳ ゴシック"/>
      <family val="3"/>
      <charset val="128"/>
    </font>
    <font>
      <sz val="26"/>
      <name val="ＭＳ ゴシック"/>
      <family val="3"/>
      <charset val="128"/>
    </font>
    <font>
      <sz val="18"/>
      <name val="ＭＳ ゴシック"/>
      <family val="3"/>
      <charset val="128"/>
    </font>
    <font>
      <sz val="16"/>
      <name val="ＭＳ ゴシック"/>
      <family val="3"/>
      <charset val="128"/>
    </font>
    <font>
      <sz val="16"/>
      <name val="ＭＳ Ｐゴシック"/>
      <family val="3"/>
      <charset val="128"/>
    </font>
    <font>
      <sz val="1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5">
    <xf numFmtId="0" fontId="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9">
    <xf numFmtId="0" fontId="0" fillId="0" borderId="0" xfId="0"/>
    <xf numFmtId="0" fontId="6" fillId="0" borderId="0" xfId="0" applyFont="1" applyBorder="1"/>
    <xf numFmtId="0" fontId="6" fillId="0" borderId="0" xfId="0" applyFont="1"/>
    <xf numFmtId="0" fontId="6" fillId="0" borderId="1" xfId="0" applyFont="1" applyBorder="1"/>
    <xf numFmtId="0" fontId="6" fillId="0" borderId="0" xfId="0" applyFont="1" applyBorder="1" applyAlignment="1">
      <alignment vertical="center"/>
    </xf>
    <xf numFmtId="3" fontId="6" fillId="0" borderId="0" xfId="0" applyNumberFormat="1" applyFont="1" applyBorder="1" applyAlignment="1">
      <alignment vertical="center" shrinkToFit="1"/>
    </xf>
    <xf numFmtId="0" fontId="6" fillId="0" borderId="0" xfId="0" applyFont="1" applyAlignment="1"/>
    <xf numFmtId="177" fontId="6" fillId="0" borderId="0" xfId="0" applyNumberFormat="1" applyFont="1" applyBorder="1" applyAlignment="1"/>
    <xf numFmtId="0" fontId="7" fillId="0" borderId="0" xfId="0" applyFont="1"/>
    <xf numFmtId="0" fontId="6" fillId="0" borderId="0" xfId="0" applyFont="1" applyBorder="1" applyAlignment="1"/>
    <xf numFmtId="177" fontId="6" fillId="0" borderId="0" xfId="0" applyNumberFormat="1" applyFont="1" applyBorder="1" applyAlignment="1">
      <alignment horizontal="left"/>
    </xf>
    <xf numFmtId="0" fontId="6" fillId="0" borderId="0" xfId="0" applyFont="1" applyFill="1" applyAlignment="1"/>
    <xf numFmtId="0" fontId="6" fillId="0" borderId="0" xfId="0" applyFont="1" applyFill="1" applyBorder="1" applyAlignment="1"/>
    <xf numFmtId="0" fontId="6" fillId="0" borderId="0" xfId="0" applyFont="1" applyFill="1"/>
    <xf numFmtId="177" fontId="6" fillId="0" borderId="0" xfId="0" applyNumberFormat="1" applyFont="1" applyFill="1" applyBorder="1" applyAlignment="1"/>
    <xf numFmtId="0" fontId="7" fillId="0" borderId="1" xfId="0" applyFont="1" applyBorder="1" applyAlignment="1">
      <alignment vertical="center"/>
    </xf>
    <xf numFmtId="0" fontId="8" fillId="0" borderId="0" xfId="0" applyFont="1" applyBorder="1"/>
    <xf numFmtId="0" fontId="7" fillId="0" borderId="1" xfId="0" applyFont="1" applyBorder="1"/>
    <xf numFmtId="0" fontId="11" fillId="3" borderId="6" xfId="0" applyFont="1" applyFill="1" applyBorder="1" applyAlignment="1">
      <alignment horizontal="right" vertical="center" wrapText="1"/>
    </xf>
    <xf numFmtId="0" fontId="11" fillId="3" borderId="1" xfId="0" applyFont="1" applyFill="1" applyBorder="1" applyAlignment="1">
      <alignment horizontal="right" vertical="center" wrapText="1"/>
    </xf>
    <xf numFmtId="179" fontId="11" fillId="0" borderId="2" xfId="0" applyNumberFormat="1" applyFont="1" applyBorder="1" applyAlignment="1">
      <alignment horizontal="center" vertical="center"/>
    </xf>
    <xf numFmtId="178" fontId="11" fillId="0" borderId="5" xfId="0" applyNumberFormat="1" applyFont="1" applyBorder="1" applyAlignment="1">
      <alignment vertical="center" shrinkToFit="1"/>
    </xf>
    <xf numFmtId="178" fontId="11" fillId="2" borderId="3" xfId="0" applyNumberFormat="1" applyFont="1" applyFill="1" applyBorder="1" applyAlignment="1">
      <alignment vertical="center" shrinkToFit="1"/>
    </xf>
    <xf numFmtId="178" fontId="11" fillId="2" borderId="5" xfId="0" applyNumberFormat="1" applyFont="1" applyFill="1" applyBorder="1" applyAlignment="1">
      <alignment vertical="center" shrinkToFit="1"/>
    </xf>
    <xf numFmtId="3" fontId="11" fillId="2" borderId="5" xfId="0" applyNumberFormat="1" applyFont="1" applyFill="1" applyBorder="1" applyAlignment="1">
      <alignment vertical="center" wrapText="1"/>
    </xf>
    <xf numFmtId="0" fontId="11" fillId="0" borderId="14" xfId="0" applyNumberFormat="1" applyFont="1" applyBorder="1" applyAlignment="1">
      <alignment vertical="center" wrapText="1"/>
    </xf>
    <xf numFmtId="178" fontId="6" fillId="0" borderId="33" xfId="0" applyNumberFormat="1" applyFont="1" applyBorder="1" applyAlignment="1">
      <alignment vertical="center" shrinkToFit="1"/>
    </xf>
    <xf numFmtId="178" fontId="6" fillId="2" borderId="31" xfId="0" applyNumberFormat="1" applyFont="1" applyFill="1" applyBorder="1" applyAlignment="1">
      <alignment vertical="center" shrinkToFit="1"/>
    </xf>
    <xf numFmtId="178" fontId="6" fillId="2" borderId="33" xfId="0" applyNumberFormat="1" applyFont="1" applyFill="1" applyBorder="1" applyAlignment="1">
      <alignment vertical="center" shrinkToFit="1"/>
    </xf>
    <xf numFmtId="178" fontId="6" fillId="2" borderId="34" xfId="0" applyNumberFormat="1" applyFont="1" applyFill="1" applyBorder="1" applyAlignment="1">
      <alignment vertical="center" shrinkToFit="1"/>
    </xf>
    <xf numFmtId="0" fontId="11" fillId="2" borderId="35" xfId="0" applyFont="1" applyFill="1" applyBorder="1" applyAlignment="1">
      <alignment horizontal="center" vertical="center"/>
    </xf>
    <xf numFmtId="3" fontId="6" fillId="2" borderId="34" xfId="0" applyNumberFormat="1" applyFont="1" applyFill="1" applyBorder="1" applyAlignment="1">
      <alignment horizontal="center" vertical="center" wrapText="1"/>
    </xf>
    <xf numFmtId="3" fontId="6" fillId="0" borderId="36" xfId="0" applyNumberFormat="1" applyFont="1" applyBorder="1" applyAlignment="1">
      <alignment horizontal="center" vertical="center" shrinkToFit="1"/>
    </xf>
    <xf numFmtId="177" fontId="6"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178" fontId="6"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178" fontId="6" fillId="0" borderId="0" xfId="0" applyNumberFormat="1" applyFont="1" applyFill="1" applyBorder="1" applyAlignment="1">
      <alignment horizontal="center" vertical="center" shrinkToFit="1"/>
    </xf>
    <xf numFmtId="3" fontId="6"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shrinkToFit="1"/>
    </xf>
    <xf numFmtId="0" fontId="11" fillId="3" borderId="15" xfId="0" applyFont="1" applyFill="1" applyBorder="1" applyAlignment="1">
      <alignment horizontal="center" vertical="center" wrapText="1"/>
    </xf>
    <xf numFmtId="0" fontId="11" fillId="3" borderId="4" xfId="0" applyFont="1" applyFill="1" applyBorder="1" applyAlignment="1">
      <alignment horizontal="center" vertical="center" wrapText="1"/>
    </xf>
    <xf numFmtId="179" fontId="11" fillId="0" borderId="2" xfId="0" applyNumberFormat="1" applyFont="1" applyFill="1" applyBorder="1" applyAlignment="1">
      <alignment horizontal="center" vertical="center"/>
    </xf>
    <xf numFmtId="178" fontId="11" fillId="0" borderId="3"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3" fontId="11" fillId="0" borderId="5" xfId="0" applyNumberFormat="1" applyFont="1" applyFill="1" applyBorder="1" applyAlignment="1">
      <alignment vertical="center" wrapText="1"/>
    </xf>
    <xf numFmtId="0" fontId="11" fillId="0" borderId="14" xfId="0" applyNumberFormat="1" applyFont="1" applyFill="1" applyBorder="1" applyAlignment="1">
      <alignment vertical="center" wrapText="1"/>
    </xf>
    <xf numFmtId="178" fontId="11" fillId="0" borderId="5" xfId="0" applyNumberFormat="1" applyFont="1" applyFill="1" applyBorder="1" applyAlignment="1">
      <alignment horizontal="right" vertical="center" wrapText="1" shrinkToFit="1"/>
    </xf>
    <xf numFmtId="178" fontId="11" fillId="0" borderId="5" xfId="0" applyNumberFormat="1" applyFont="1" applyBorder="1" applyAlignment="1">
      <alignment horizontal="right" vertical="center" shrinkToFit="1"/>
    </xf>
    <xf numFmtId="178" fontId="11" fillId="0" borderId="5" xfId="0" applyNumberFormat="1" applyFont="1" applyFill="1" applyBorder="1" applyAlignment="1">
      <alignment horizontal="right" vertical="center" shrinkToFit="1"/>
    </xf>
    <xf numFmtId="0" fontId="12" fillId="0" borderId="5"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5" xfId="0" applyNumberFormat="1" applyFont="1" applyFill="1" applyBorder="1" applyAlignment="1">
      <alignment vertical="center" wrapText="1"/>
    </xf>
    <xf numFmtId="0" fontId="12" fillId="0" borderId="14" xfId="0" applyNumberFormat="1" applyFont="1" applyFill="1" applyBorder="1" applyAlignment="1">
      <alignment vertical="center" wrapText="1"/>
    </xf>
    <xf numFmtId="178" fontId="11" fillId="0" borderId="33" xfId="0" applyNumberFormat="1" applyFont="1" applyBorder="1" applyAlignment="1">
      <alignment vertical="center" shrinkToFit="1"/>
    </xf>
    <xf numFmtId="178" fontId="11" fillId="2" borderId="33" xfId="0" applyNumberFormat="1" applyFont="1" applyFill="1" applyBorder="1" applyAlignment="1">
      <alignment vertical="center" shrinkToFit="1"/>
    </xf>
    <xf numFmtId="178" fontId="11" fillId="2" borderId="32" xfId="0" applyNumberFormat="1" applyFont="1" applyFill="1" applyBorder="1" applyAlignment="1">
      <alignment vertical="center" shrinkToFit="1"/>
    </xf>
    <xf numFmtId="178" fontId="11" fillId="2" borderId="33" xfId="0" applyNumberFormat="1" applyFont="1" applyFill="1" applyBorder="1" applyAlignment="1">
      <alignment horizontal="center" vertical="center" shrinkToFit="1"/>
    </xf>
    <xf numFmtId="0" fontId="14" fillId="0" borderId="5" xfId="0" applyNumberFormat="1" applyFont="1" applyFill="1" applyBorder="1" applyAlignment="1">
      <alignment vertical="center" wrapText="1"/>
    </xf>
    <xf numFmtId="0" fontId="9" fillId="0" borderId="0" xfId="0" applyFont="1" applyBorder="1" applyAlignment="1">
      <alignment horizontal="center"/>
    </xf>
    <xf numFmtId="0" fontId="10" fillId="0" borderId="1" xfId="0" applyFont="1" applyBorder="1" applyAlignment="1">
      <alignment horizontal="right" vertical="center"/>
    </xf>
    <xf numFmtId="0" fontId="0" fillId="0" borderId="1" xfId="0" applyBorder="1" applyAlignment="1">
      <alignment horizontal="right" vertical="center"/>
    </xf>
    <xf numFmtId="0" fontId="11" fillId="3" borderId="26"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8" xfId="0" applyFont="1" applyFill="1" applyBorder="1" applyAlignment="1">
      <alignment horizontal="center" vertical="center"/>
    </xf>
    <xf numFmtId="0" fontId="0" fillId="3" borderId="29" xfId="0" applyFill="1" applyBorder="1" applyAlignment="1">
      <alignment horizontal="center" vertical="center"/>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21" xfId="0" applyFill="1" applyBorder="1" applyAlignment="1">
      <alignment horizontal="center" vertical="center"/>
    </xf>
    <xf numFmtId="0" fontId="0" fillId="3" borderId="20" xfId="0" applyFill="1" applyBorder="1" applyAlignment="1">
      <alignment horizontal="center" vertical="center"/>
    </xf>
    <xf numFmtId="0" fontId="11" fillId="3" borderId="15"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11" fillId="3" borderId="23"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177" fontId="11" fillId="0" borderId="30" xfId="0" applyNumberFormat="1" applyFont="1" applyBorder="1" applyAlignment="1">
      <alignment horizontal="center" vertical="center"/>
    </xf>
    <xf numFmtId="177" fontId="11" fillId="0" borderId="31" xfId="0" applyNumberFormat="1" applyFont="1" applyBorder="1" applyAlignment="1">
      <alignment horizontal="center" vertical="center"/>
    </xf>
    <xf numFmtId="177" fontId="11" fillId="0" borderId="32" xfId="0" applyNumberFormat="1" applyFont="1" applyBorder="1" applyAlignment="1">
      <alignment horizontal="center" vertical="center"/>
    </xf>
    <xf numFmtId="0" fontId="11" fillId="0" borderId="7" xfId="0" applyNumberFormat="1" applyFont="1" applyFill="1" applyBorder="1" applyAlignment="1">
      <alignment vertical="center" wrapText="1"/>
    </xf>
    <xf numFmtId="0" fontId="0" fillId="0" borderId="8" xfId="0" applyFill="1" applyBorder="1" applyAlignment="1">
      <alignment vertical="center"/>
    </xf>
    <xf numFmtId="0" fontId="11" fillId="0" borderId="7" xfId="0" applyNumberFormat="1" applyFont="1" applyBorder="1" applyAlignment="1">
      <alignment vertical="center" wrapText="1"/>
    </xf>
    <xf numFmtId="0" fontId="0" fillId="0" borderId="8" xfId="0" applyBorder="1" applyAlignment="1">
      <alignment vertical="center"/>
    </xf>
    <xf numFmtId="0" fontId="11" fillId="3" borderId="17"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0" xfId="0" applyFont="1" applyFill="1" applyBorder="1" applyAlignment="1">
      <alignment horizontal="center" vertical="center" wrapText="1"/>
    </xf>
  </cellXfs>
  <cellStyles count="5">
    <cellStyle name="標準" xfId="0" builtinId="0"/>
    <cellStyle name="標準 2" xfId="1" xr:uid="{00000000-0005-0000-0000-000001000000}"/>
    <cellStyle name="標準 2 2" xfId="2" xr:uid="{00000000-0005-0000-0000-000002000000}"/>
    <cellStyle name="標準 2 2 2" xfId="3" xr:uid="{00000000-0005-0000-0000-000003000000}"/>
    <cellStyle name="標準 2 2 2 3" xfId="4" xr:uid="{00000000-0005-0000-0000-000004000000}"/>
  </cellStyles>
  <dxfs count="9">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E44BC-6175-4084-BD1F-772EA6B8B3A6}">
  <sheetPr>
    <tabColor rgb="FF00B0F0"/>
  </sheetPr>
  <dimension ref="A2:U40"/>
  <sheetViews>
    <sheetView tabSelected="1" view="pageBreakPreview" zoomScale="40" zoomScaleNormal="100" zoomScaleSheetLayoutView="40" zoomScalePageLayoutView="70" workbookViewId="0">
      <pane xSplit="3" ySplit="7" topLeftCell="D8" activePane="bottomRight" state="frozen"/>
      <selection pane="topRight" activeCell="D1" sqref="D1"/>
      <selection pane="bottomLeft" activeCell="A8" sqref="A8"/>
      <selection pane="bottomRight" activeCell="P1" sqref="P1:P1048576"/>
    </sheetView>
  </sheetViews>
  <sheetFormatPr defaultColWidth="9" defaultRowHeight="13" x14ac:dyDescent="0.2"/>
  <cols>
    <col min="1" max="1" width="7.08984375" style="2" customWidth="1"/>
    <col min="2" max="2" width="2.81640625" style="2" customWidth="1"/>
    <col min="3" max="3" width="48.81640625" style="2" customWidth="1"/>
    <col min="4" max="6" width="21.81640625" style="2" customWidth="1"/>
    <col min="7" max="7" width="48.6328125" style="2" customWidth="1"/>
    <col min="8" max="8" width="67.6328125" style="2" customWidth="1"/>
    <col min="9" max="12" width="21.81640625" style="2" customWidth="1"/>
    <col min="13" max="13" width="20.81640625" style="2" customWidth="1"/>
    <col min="14" max="14" width="55.81640625" style="2" customWidth="1"/>
    <col min="15" max="15" width="25.81640625" style="2" customWidth="1"/>
    <col min="16" max="16" width="11.453125" style="2" bestFit="1" customWidth="1"/>
    <col min="17" max="16384" width="9" style="2"/>
  </cols>
  <sheetData>
    <row r="2" spans="1:18" ht="32.5" x14ac:dyDescent="0.45">
      <c r="A2" s="16" t="s">
        <v>16</v>
      </c>
      <c r="B2" s="16"/>
    </row>
    <row r="3" spans="1:18" ht="41.5" x14ac:dyDescent="0.55000000000000004">
      <c r="A3" s="59" t="s">
        <v>31</v>
      </c>
      <c r="B3" s="59"/>
      <c r="C3" s="59"/>
      <c r="D3" s="59"/>
      <c r="E3" s="59"/>
      <c r="F3" s="59"/>
      <c r="G3" s="59"/>
      <c r="H3" s="59"/>
      <c r="I3" s="59"/>
      <c r="J3" s="59"/>
      <c r="K3" s="59"/>
      <c r="L3" s="59"/>
      <c r="M3" s="59"/>
      <c r="N3" s="59"/>
      <c r="O3" s="59"/>
    </row>
    <row r="4" spans="1:18" ht="40" customHeight="1" thickBot="1" x14ac:dyDescent="0.25">
      <c r="A4" s="15" t="s">
        <v>17</v>
      </c>
      <c r="B4" s="17"/>
      <c r="C4" s="3"/>
      <c r="D4" s="3"/>
      <c r="E4" s="3"/>
      <c r="F4" s="1"/>
      <c r="G4" s="1"/>
      <c r="H4" s="1"/>
      <c r="I4" s="1"/>
      <c r="J4" s="1"/>
      <c r="K4" s="1"/>
      <c r="L4" s="1"/>
      <c r="M4" s="1"/>
      <c r="N4" s="60" t="s">
        <v>9</v>
      </c>
      <c r="O4" s="61"/>
    </row>
    <row r="5" spans="1:18" ht="30" customHeight="1" x14ac:dyDescent="0.2">
      <c r="A5" s="62" t="s">
        <v>8</v>
      </c>
      <c r="B5" s="65" t="s">
        <v>17</v>
      </c>
      <c r="C5" s="66"/>
      <c r="D5" s="71" t="s">
        <v>32</v>
      </c>
      <c r="E5" s="74" t="s">
        <v>33</v>
      </c>
      <c r="F5" s="75"/>
      <c r="G5" s="76" t="s">
        <v>18</v>
      </c>
      <c r="H5" s="75"/>
      <c r="I5" s="40" t="s">
        <v>34</v>
      </c>
      <c r="J5" s="40" t="s">
        <v>35</v>
      </c>
      <c r="K5" s="77" t="s">
        <v>2</v>
      </c>
      <c r="L5" s="76" t="s">
        <v>13</v>
      </c>
      <c r="M5" s="79"/>
      <c r="N5" s="80"/>
      <c r="O5" s="81" t="s">
        <v>10</v>
      </c>
    </row>
    <row r="6" spans="1:18" ht="30" customHeight="1" x14ac:dyDescent="0.2">
      <c r="A6" s="63"/>
      <c r="B6" s="67"/>
      <c r="C6" s="68"/>
      <c r="D6" s="72"/>
      <c r="E6" s="78" t="s">
        <v>19</v>
      </c>
      <c r="F6" s="85" t="s">
        <v>6</v>
      </c>
      <c r="G6" s="87" t="s">
        <v>7</v>
      </c>
      <c r="H6" s="87" t="s">
        <v>20</v>
      </c>
      <c r="I6" s="41" t="s">
        <v>0</v>
      </c>
      <c r="J6" s="41" t="s">
        <v>1</v>
      </c>
      <c r="K6" s="78"/>
      <c r="L6" s="85" t="s">
        <v>12</v>
      </c>
      <c r="M6" s="95" t="s">
        <v>11</v>
      </c>
      <c r="N6" s="96"/>
      <c r="O6" s="82"/>
    </row>
    <row r="7" spans="1:18" ht="30" customHeight="1" thickBot="1" x14ac:dyDescent="0.25">
      <c r="A7" s="64"/>
      <c r="B7" s="69"/>
      <c r="C7" s="70"/>
      <c r="D7" s="73"/>
      <c r="E7" s="84"/>
      <c r="F7" s="86"/>
      <c r="G7" s="86"/>
      <c r="H7" s="86"/>
      <c r="I7" s="18" t="s">
        <v>3</v>
      </c>
      <c r="J7" s="18" t="s">
        <v>4</v>
      </c>
      <c r="K7" s="19" t="s">
        <v>5</v>
      </c>
      <c r="L7" s="86"/>
      <c r="M7" s="97"/>
      <c r="N7" s="98"/>
      <c r="O7" s="83"/>
    </row>
    <row r="8" spans="1:18" ht="261" customHeight="1" x14ac:dyDescent="0.2">
      <c r="A8" s="20">
        <v>48</v>
      </c>
      <c r="B8" s="93" t="s">
        <v>36</v>
      </c>
      <c r="C8" s="94"/>
      <c r="D8" s="21">
        <v>8241</v>
      </c>
      <c r="E8" s="22">
        <v>8241</v>
      </c>
      <c r="F8" s="23">
        <v>454</v>
      </c>
      <c r="G8" s="24" t="s">
        <v>21</v>
      </c>
      <c r="H8" s="52" t="s">
        <v>37</v>
      </c>
      <c r="I8" s="48">
        <v>493</v>
      </c>
      <c r="J8" s="44">
        <v>0</v>
      </c>
      <c r="K8" s="22">
        <f t="shared" ref="K8:K10" si="0">J8-I8</f>
        <v>-493</v>
      </c>
      <c r="L8" s="49" t="s">
        <v>15</v>
      </c>
      <c r="M8" s="50" t="s">
        <v>42</v>
      </c>
      <c r="N8" s="52" t="s">
        <v>45</v>
      </c>
      <c r="O8" s="25"/>
    </row>
    <row r="9" spans="1:18" ht="304.5" customHeight="1" x14ac:dyDescent="0.2">
      <c r="A9" s="42">
        <v>89</v>
      </c>
      <c r="B9" s="91" t="s">
        <v>38</v>
      </c>
      <c r="C9" s="92"/>
      <c r="D9" s="21">
        <v>107</v>
      </c>
      <c r="E9" s="43">
        <v>97</v>
      </c>
      <c r="F9" s="44">
        <v>76</v>
      </c>
      <c r="G9" s="45" t="s">
        <v>21</v>
      </c>
      <c r="H9" s="52" t="s">
        <v>47</v>
      </c>
      <c r="I9" s="47">
        <v>165</v>
      </c>
      <c r="J9" s="44">
        <v>125</v>
      </c>
      <c r="K9" s="43">
        <f t="shared" si="0"/>
        <v>-40</v>
      </c>
      <c r="L9" s="49">
        <v>-40</v>
      </c>
      <c r="M9" s="51" t="s">
        <v>43</v>
      </c>
      <c r="N9" s="52" t="s">
        <v>46</v>
      </c>
      <c r="O9" s="46"/>
    </row>
    <row r="10" spans="1:18" ht="409.6" customHeight="1" thickBot="1" x14ac:dyDescent="0.25">
      <c r="A10" s="20">
        <v>166</v>
      </c>
      <c r="B10" s="93" t="s">
        <v>39</v>
      </c>
      <c r="C10" s="94"/>
      <c r="D10" s="21">
        <v>222</v>
      </c>
      <c r="E10" s="22">
        <v>388</v>
      </c>
      <c r="F10" s="23">
        <v>379</v>
      </c>
      <c r="G10" s="24" t="s">
        <v>21</v>
      </c>
      <c r="H10" s="52" t="s">
        <v>40</v>
      </c>
      <c r="I10" s="21">
        <v>260</v>
      </c>
      <c r="J10" s="44">
        <v>1005</v>
      </c>
      <c r="K10" s="22">
        <f t="shared" si="0"/>
        <v>745</v>
      </c>
      <c r="L10" s="49" t="s">
        <v>15</v>
      </c>
      <c r="M10" s="50" t="s">
        <v>42</v>
      </c>
      <c r="N10" s="58" t="s">
        <v>44</v>
      </c>
      <c r="O10" s="53" t="s">
        <v>41</v>
      </c>
      <c r="R10" s="2">
        <v>0</v>
      </c>
    </row>
    <row r="11" spans="1:18" ht="43.25" customHeight="1" thickTop="1" thickBot="1" x14ac:dyDescent="0.25">
      <c r="A11" s="88" t="s">
        <v>22</v>
      </c>
      <c r="B11" s="89"/>
      <c r="C11" s="90"/>
      <c r="D11" s="26"/>
      <c r="E11" s="27"/>
      <c r="F11" s="28"/>
      <c r="G11" s="29"/>
      <c r="H11" s="30"/>
      <c r="I11" s="54">
        <f>SUM(I8:I10)</f>
        <v>918</v>
      </c>
      <c r="J11" s="55">
        <f>SUM(J8:J10)</f>
        <v>1130</v>
      </c>
      <c r="K11" s="56">
        <f>SUM(K8:K10)</f>
        <v>212</v>
      </c>
      <c r="L11" s="57">
        <f>SUM(L9:L10)</f>
        <v>-40</v>
      </c>
      <c r="M11" s="31"/>
      <c r="N11" s="31"/>
      <c r="O11" s="32"/>
    </row>
    <row r="12" spans="1:18" s="13" customFormat="1" ht="19.75" customHeight="1" x14ac:dyDescent="0.2">
      <c r="A12" s="33" t="s">
        <v>23</v>
      </c>
      <c r="B12" s="34"/>
      <c r="C12" s="34"/>
      <c r="D12" s="35"/>
      <c r="E12" s="35"/>
      <c r="F12" s="35"/>
      <c r="G12" s="35"/>
      <c r="H12" s="36"/>
      <c r="I12" s="35"/>
      <c r="J12" s="35"/>
      <c r="K12" s="35"/>
      <c r="L12" s="37"/>
      <c r="M12" s="38"/>
      <c r="N12" s="38"/>
      <c r="O12" s="39"/>
    </row>
    <row r="13" spans="1:18" s="13" customFormat="1" ht="20.149999999999999" customHeight="1" x14ac:dyDescent="0.2">
      <c r="A13" s="11" t="s">
        <v>14</v>
      </c>
    </row>
    <row r="14" spans="1:18" s="13" customFormat="1" ht="19.5" customHeight="1" x14ac:dyDescent="0.2">
      <c r="A14" s="14" t="s">
        <v>24</v>
      </c>
    </row>
    <row r="15" spans="1:18" ht="18" customHeight="1" x14ac:dyDescent="0.2">
      <c r="A15" s="10" t="s">
        <v>28</v>
      </c>
      <c r="B15" s="12"/>
      <c r="C15" s="9"/>
      <c r="D15" s="9"/>
    </row>
    <row r="16" spans="1:18" ht="18" customHeight="1" x14ac:dyDescent="0.2">
      <c r="A16" s="7" t="s">
        <v>29</v>
      </c>
      <c r="B16" s="12"/>
      <c r="C16" s="9"/>
      <c r="D16" s="9"/>
    </row>
    <row r="17" spans="1:21" ht="18" customHeight="1" x14ac:dyDescent="0.2">
      <c r="A17" s="6" t="s">
        <v>30</v>
      </c>
      <c r="B17" s="11"/>
      <c r="C17" s="6"/>
      <c r="D17" s="6"/>
      <c r="E17" s="5"/>
      <c r="F17" s="5"/>
      <c r="G17" s="5"/>
      <c r="H17" s="5"/>
      <c r="I17" s="5"/>
      <c r="J17" s="5"/>
      <c r="K17" s="5"/>
      <c r="L17" s="5"/>
      <c r="M17" s="5"/>
      <c r="N17" s="5"/>
      <c r="O17" s="5"/>
      <c r="P17" s="5"/>
      <c r="Q17" s="5"/>
      <c r="R17" s="4"/>
      <c r="S17" s="4"/>
      <c r="T17" s="4"/>
      <c r="U17" s="4"/>
    </row>
    <row r="18" spans="1:21" ht="18" customHeight="1" x14ac:dyDescent="0.2">
      <c r="A18" s="6" t="s">
        <v>27</v>
      </c>
      <c r="B18" s="11"/>
      <c r="C18" s="6"/>
      <c r="D18" s="6"/>
      <c r="E18" s="5"/>
      <c r="F18" s="5"/>
      <c r="G18" s="5"/>
      <c r="H18" s="5"/>
      <c r="I18" s="5"/>
      <c r="J18" s="5"/>
      <c r="K18" s="5"/>
      <c r="L18" s="5"/>
      <c r="M18" s="5"/>
      <c r="N18" s="5"/>
      <c r="O18" s="5"/>
      <c r="P18" s="5"/>
      <c r="Q18" s="5"/>
      <c r="R18" s="4"/>
      <c r="S18" s="4"/>
      <c r="T18" s="4"/>
      <c r="U18" s="4"/>
    </row>
    <row r="19" spans="1:21" ht="18" customHeight="1" x14ac:dyDescent="0.2">
      <c r="A19" s="6" t="s">
        <v>25</v>
      </c>
      <c r="B19" s="11"/>
      <c r="C19" s="6"/>
      <c r="D19" s="6"/>
    </row>
    <row r="20" spans="1:21" ht="18" customHeight="1" x14ac:dyDescent="0.2">
      <c r="A20" s="6" t="s">
        <v>26</v>
      </c>
      <c r="B20" s="13"/>
    </row>
    <row r="21" spans="1:21" s="13" customFormat="1" x14ac:dyDescent="0.2"/>
    <row r="22" spans="1:21" s="13" customFormat="1" x14ac:dyDescent="0.2"/>
    <row r="23" spans="1:21" s="13" customFormat="1" x14ac:dyDescent="0.2"/>
    <row r="24" spans="1:21" s="13" customFormat="1" x14ac:dyDescent="0.2"/>
    <row r="25" spans="1:21" s="13" customFormat="1" x14ac:dyDescent="0.2"/>
    <row r="26" spans="1:21" s="13" customFormat="1" x14ac:dyDescent="0.2"/>
    <row r="27" spans="1:21" s="13" customFormat="1" x14ac:dyDescent="0.2"/>
    <row r="28" spans="1:21" s="13" customFormat="1" x14ac:dyDescent="0.2"/>
    <row r="29" spans="1:21" s="13" customFormat="1" x14ac:dyDescent="0.2"/>
    <row r="40" spans="5:5" x14ac:dyDescent="0.2">
      <c r="E40" s="8"/>
    </row>
  </sheetData>
  <mergeCells count="20">
    <mergeCell ref="A11:C11"/>
    <mergeCell ref="B9:C9"/>
    <mergeCell ref="B10:C10"/>
    <mergeCell ref="M6:N7"/>
    <mergeCell ref="B8:C8"/>
    <mergeCell ref="A3:O3"/>
    <mergeCell ref="N4:O4"/>
    <mergeCell ref="A5:A7"/>
    <mergeCell ref="B5:C7"/>
    <mergeCell ref="D5:D7"/>
    <mergeCell ref="E5:F5"/>
    <mergeCell ref="G5:H5"/>
    <mergeCell ref="K5:K6"/>
    <mergeCell ref="L5:N5"/>
    <mergeCell ref="O5:O7"/>
    <mergeCell ref="E6:E7"/>
    <mergeCell ref="F6:F7"/>
    <mergeCell ref="G6:G7"/>
    <mergeCell ref="H6:H7"/>
    <mergeCell ref="L6:L7"/>
  </mergeCells>
  <phoneticPr fontId="5"/>
  <conditionalFormatting sqref="M8">
    <cfRule type="expression" dxfId="8" priority="9">
      <formula>$A8="✔"</formula>
    </cfRule>
  </conditionalFormatting>
  <conditionalFormatting sqref="M9">
    <cfRule type="expression" dxfId="7" priority="8">
      <formula>$A9="✔"</formula>
    </cfRule>
  </conditionalFormatting>
  <conditionalFormatting sqref="M10">
    <cfRule type="expression" dxfId="6" priority="7">
      <formula>$A10="✔"</formula>
    </cfRule>
  </conditionalFormatting>
  <conditionalFormatting sqref="N9">
    <cfRule type="expression" dxfId="5" priority="6">
      <formula>$A9="✔"</formula>
    </cfRule>
  </conditionalFormatting>
  <conditionalFormatting sqref="H8">
    <cfRule type="expression" dxfId="4" priority="5">
      <formula>$A8="✔"</formula>
    </cfRule>
  </conditionalFormatting>
  <conditionalFormatting sqref="N8">
    <cfRule type="expression" dxfId="3" priority="4">
      <formula>$A8="✔"</formula>
    </cfRule>
  </conditionalFormatting>
  <conditionalFormatting sqref="H9">
    <cfRule type="expression" dxfId="2" priority="3">
      <formula>$A9="✔"</formula>
    </cfRule>
  </conditionalFormatting>
  <conditionalFormatting sqref="H10">
    <cfRule type="expression" dxfId="1" priority="2">
      <formula>$A10="✔"</formula>
    </cfRule>
  </conditionalFormatting>
  <conditionalFormatting sqref="N10">
    <cfRule type="expression" dxfId="0" priority="1">
      <formula>$A10="✔"</formula>
    </cfRule>
  </conditionalFormatting>
  <dataValidations count="1">
    <dataValidation type="list" allowBlank="1" showInputMessage="1" showErrorMessage="1" sqref="M8:M30" xr:uid="{1B4412D8-B980-4704-A638-5FD9EEAA7D77}">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（様式４）公開プロセス対象事業</vt:lpstr>
      <vt:lpstr>'（様式４）公開プロセス対象事業'!Print_Area</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2022-09-05T10:30:09Z</dcterms:modified>
</cp:coreProperties>
</file>