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【小分類】令和４年度予算執行等に係る情報の公表\01 令和４年度予算執行計画に係る報告及び公表について\03_第２四半期\02_HP公表版\"/>
    </mc:Choice>
  </mc:AlternateContent>
  <xr:revisionPtr revIDLastSave="0" documentId="13_ncr:1_{91D003A2-DE7E-4280-A242-D94063CE4A59}" xr6:coauthVersionLast="36" xr6:coauthVersionMax="36" xr10:uidLastSave="{00000000-0000-0000-0000-000000000000}"/>
  <bookViews>
    <workbookView xWindow="0" yWindow="0" windowWidth="19200" windowHeight="8090" tabRatio="873" xr2:uid="{00000000-000D-0000-FFFF-FFFF00000000}"/>
  </bookViews>
  <sheets>
    <sheet name="様式１　補助金等" sheetId="28" r:id="rId1"/>
  </sheets>
  <externalReferences>
    <externalReference r:id="rId2"/>
    <externalReference r:id="rId3"/>
  </externalReferences>
  <definedNames>
    <definedName name="_xlnm._FilterDatabase" localSheetId="0" hidden="1">'様式１　補助金等'!$B$3:$H$4</definedName>
    <definedName name="_xlnm.Print_Area" localSheetId="0">'様式１　補助金等'!$B$1:$J$94</definedName>
  </definedNames>
  <calcPr calcId="191029"/>
</workbook>
</file>

<file path=xl/calcChain.xml><?xml version="1.0" encoding="utf-8"?>
<calcChain xmlns="http://schemas.openxmlformats.org/spreadsheetml/2006/main">
  <c r="D58" i="28" l="1"/>
  <c r="D57" i="28" l="1"/>
  <c r="D85" i="28" l="1"/>
  <c r="D27" i="28"/>
  <c r="D14" i="28"/>
</calcChain>
</file>

<file path=xl/sharedStrings.xml><?xml version="1.0" encoding="utf-8"?>
<sst xmlns="http://schemas.openxmlformats.org/spreadsheetml/2006/main" count="556" uniqueCount="190">
  <si>
    <t>事業名</t>
    <rPh sb="0" eb="2">
      <t>ジギョウ</t>
    </rPh>
    <rPh sb="2" eb="3">
      <t>メイ</t>
    </rPh>
    <phoneticPr fontId="18"/>
  </si>
  <si>
    <t>交付決定額</t>
    <rPh sb="0" eb="2">
      <t>コウフ</t>
    </rPh>
    <rPh sb="2" eb="4">
      <t>ケッテイ</t>
    </rPh>
    <rPh sb="4" eb="5">
      <t>ガク</t>
    </rPh>
    <phoneticPr fontId="18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</si>
  <si>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8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</si>
  <si>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8"/>
  </si>
  <si>
    <t>公益法人の場合</t>
    <rPh sb="0" eb="2">
      <t>コウエキ</t>
    </rPh>
    <rPh sb="2" eb="4">
      <t>ホウジン</t>
    </rPh>
    <rPh sb="5" eb="7">
      <t>バアイ</t>
    </rPh>
    <phoneticPr fontId="18"/>
  </si>
  <si>
    <t>公益法人の区分</t>
    <rPh sb="0" eb="2">
      <t>コウエキ</t>
    </rPh>
    <rPh sb="2" eb="4">
      <t>ホウジン</t>
    </rPh>
    <rPh sb="5" eb="7">
      <t>クブン</t>
    </rPh>
    <phoneticPr fontId="18"/>
  </si>
  <si>
    <t>国所管、都道府県所管の区分</t>
    <rPh sb="4" eb="8">
      <t>トドウフケン</t>
    </rPh>
    <phoneticPr fontId="18"/>
  </si>
  <si>
    <t>公財</t>
    <rPh sb="0" eb="1">
      <t>コウ</t>
    </rPh>
    <rPh sb="1" eb="2">
      <t>ザイ</t>
    </rPh>
    <phoneticPr fontId="18"/>
  </si>
  <si>
    <t>国所管</t>
    <rPh sb="0" eb="1">
      <t>クニ</t>
    </rPh>
    <rPh sb="1" eb="3">
      <t>ショカン</t>
    </rPh>
    <phoneticPr fontId="18"/>
  </si>
  <si>
    <t>公社</t>
    <rPh sb="0" eb="2">
      <t>コウシャ</t>
    </rPh>
    <phoneticPr fontId="18"/>
  </si>
  <si>
    <t>都道府県所管</t>
    <rPh sb="0" eb="4">
      <t>トドウフケン</t>
    </rPh>
    <rPh sb="4" eb="6">
      <t>ショカン</t>
    </rPh>
    <phoneticPr fontId="18"/>
  </si>
  <si>
    <t>特財</t>
    <rPh sb="0" eb="1">
      <t>トク</t>
    </rPh>
    <rPh sb="1" eb="2">
      <t>ザイ</t>
    </rPh>
    <phoneticPr fontId="18"/>
  </si>
  <si>
    <t>特社</t>
    <rPh sb="0" eb="1">
      <t>トク</t>
    </rPh>
    <rPh sb="1" eb="2">
      <t>シャ</t>
    </rPh>
    <phoneticPr fontId="18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</si>
  <si>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8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</si>
  <si>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8"/>
  </si>
  <si>
    <t>一般会計</t>
    <rPh sb="0" eb="2">
      <t>イッパン</t>
    </rPh>
    <rPh sb="2" eb="4">
      <t>カイケイ</t>
    </rPh>
    <phoneticPr fontId="17"/>
  </si>
  <si>
    <t>東日本大震災復興特別会計</t>
    <phoneticPr fontId="17"/>
  </si>
  <si>
    <t>（単位：円）</t>
    <phoneticPr fontId="17"/>
  </si>
  <si>
    <t>法人番号</t>
    <rPh sb="0" eb="2">
      <t>ホウジン</t>
    </rPh>
    <rPh sb="2" eb="4">
      <t>バンゴウ</t>
    </rPh>
    <phoneticPr fontId="17"/>
  </si>
  <si>
    <t>一般会計</t>
  </si>
  <si>
    <t>情報通信利用促進支援事業費補助金</t>
    <phoneticPr fontId="17"/>
  </si>
  <si>
    <t>放送ネットワーク整備支援事業（「新たな日常」の定着に向けたケーブルテレビ光化による耐災害性強化事業）</t>
    <rPh sb="0" eb="2">
      <t>ホウソウ</t>
    </rPh>
    <rPh sb="8" eb="14">
      <t>セイビシエンジギョウ</t>
    </rPh>
    <rPh sb="16" eb="17">
      <t>アラ</t>
    </rPh>
    <rPh sb="19" eb="21">
      <t>ニチジョウ</t>
    </rPh>
    <rPh sb="23" eb="25">
      <t>テイチャク</t>
    </rPh>
    <rPh sb="26" eb="27">
      <t>ム</t>
    </rPh>
    <rPh sb="36" eb="38">
      <t>ヒカリカ</t>
    </rPh>
    <rPh sb="41" eb="49">
      <t>タイサイガイセイキョウカジギョウ</t>
    </rPh>
    <phoneticPr fontId="17"/>
  </si>
  <si>
    <t>放送ネットワーク整備支援事業費補助金</t>
    <rPh sb="0" eb="2">
      <t>ホウソウ</t>
    </rPh>
    <rPh sb="8" eb="18">
      <t>セイビシエンジギョウヒホジョキン</t>
    </rPh>
    <phoneticPr fontId="17"/>
  </si>
  <si>
    <t>無線システム普及支援事業費等補助金</t>
    <phoneticPr fontId="17"/>
  </si>
  <si>
    <t>一般会計</t>
    <rPh sb="0" eb="2">
      <t>イッパン</t>
    </rPh>
    <rPh sb="2" eb="4">
      <t>カイケイ</t>
    </rPh>
    <phoneticPr fontId="18"/>
  </si>
  <si>
    <t>無線システム普及支援事業費等補助金</t>
  </si>
  <si>
    <t>消防団設備整備費補助金
（消防団救助能力向上資機材緊急整備事業）</t>
    <phoneticPr fontId="17"/>
  </si>
  <si>
    <t>国民保護共同訓練費負担金交付事業</t>
  </si>
  <si>
    <t>国民保護訓練費負担金</t>
    <rPh sb="0" eb="4">
      <t>コクミンホゴ</t>
    </rPh>
    <rPh sb="4" eb="7">
      <t>クンレンヒ</t>
    </rPh>
    <rPh sb="7" eb="10">
      <t>フタンキン</t>
    </rPh>
    <phoneticPr fontId="17"/>
  </si>
  <si>
    <t>7000020070009</t>
  </si>
  <si>
    <t>情報通信利用促進支援事業費補助金</t>
  </si>
  <si>
    <t>無線システム普及支援
事業費等補助金</t>
    <phoneticPr fontId="17"/>
  </si>
  <si>
    <t>電波遮へい対策事業</t>
  </si>
  <si>
    <t>2010005005066</t>
  </si>
  <si>
    <t>公社</t>
    <rPh sb="0" eb="2">
      <t>コウシャ</t>
    </rPh>
    <phoneticPr fontId="19"/>
  </si>
  <si>
    <t>国所管</t>
    <rPh sb="0" eb="1">
      <t>クニ</t>
    </rPh>
    <rPh sb="1" eb="3">
      <t>ショカン</t>
    </rPh>
    <phoneticPr fontId="19"/>
  </si>
  <si>
    <t>携帯電話等エリア整備事業</t>
    <rPh sb="0" eb="5">
      <t>ケイタイデンワトウ</t>
    </rPh>
    <rPh sb="8" eb="12">
      <t>セイビジギョウ</t>
    </rPh>
    <phoneticPr fontId="17"/>
  </si>
  <si>
    <t>1010001067912</t>
    <phoneticPr fontId="17"/>
  </si>
  <si>
    <t>KDDI株式会社</t>
    <rPh sb="4" eb="6">
      <t>カブシキ</t>
    </rPh>
    <rPh sb="6" eb="8">
      <t>カイシャ</t>
    </rPh>
    <phoneticPr fontId="17"/>
  </si>
  <si>
    <t>新型コロナウイルス感染症対応地方創生臨時交付金</t>
  </si>
  <si>
    <t>新型コロナウイルス感染症対応検査促進交付金</t>
  </si>
  <si>
    <t>特定地域づくり事業推進交付金</t>
  </si>
  <si>
    <t>消防援助隊設備整備費補助金</t>
    <rPh sb="0" eb="13">
      <t>ショウボウエンジョタイセツビセイビヒホジョキン</t>
    </rPh>
    <phoneticPr fontId="17"/>
  </si>
  <si>
    <t>緊急消防援助隊設備整備費補助金</t>
    <rPh sb="0" eb="15">
      <t>キンキュウショウボウエンジョタイセツビセイビヒホジョキン</t>
    </rPh>
    <phoneticPr fontId="17"/>
  </si>
  <si>
    <t>6000020302015</t>
  </si>
  <si>
    <t>山形県</t>
  </si>
  <si>
    <t>新潟県</t>
  </si>
  <si>
    <t>富山県</t>
  </si>
  <si>
    <t>岐阜県</t>
  </si>
  <si>
    <t>岡山県</t>
  </si>
  <si>
    <t>山梨県南アルプス市</t>
  </si>
  <si>
    <t>和歌山県和歌山市</t>
  </si>
  <si>
    <t>公益社団法人移動通信基盤整備協会</t>
    <phoneticPr fontId="17"/>
  </si>
  <si>
    <t>山口県岩国市ほか188市町村</t>
    <rPh sb="0" eb="3">
      <t>ヤマグチケン</t>
    </rPh>
    <rPh sb="3" eb="6">
      <t>イワクニシ</t>
    </rPh>
    <rPh sb="11" eb="14">
      <t>シチョウソン</t>
    </rPh>
    <phoneticPr fontId="17"/>
  </si>
  <si>
    <t>マイナポイント事業費補助金</t>
    <rPh sb="7" eb="9">
      <t>ジギョウ</t>
    </rPh>
    <rPh sb="9" eb="10">
      <t>ヒ</t>
    </rPh>
    <rPh sb="10" eb="13">
      <t>ホジョキン</t>
    </rPh>
    <phoneticPr fontId="17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</si>
  <si>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等の支出についての情報の公開（令和4年度第2四半期）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8"/>
  </si>
  <si>
    <t>市町村</t>
    <rPh sb="0" eb="3">
      <t>シチョウソン</t>
    </rPh>
    <phoneticPr fontId="25"/>
  </si>
  <si>
    <t>新型コロナウイルス感染症対応協力要請推進交付金</t>
  </si>
  <si>
    <t>都道府県及び市町村</t>
    <rPh sb="0" eb="4">
      <t>トドウフケン</t>
    </rPh>
    <rPh sb="4" eb="5">
      <t>オヨ</t>
    </rPh>
    <rPh sb="6" eb="9">
      <t>シチョウソン</t>
    </rPh>
    <phoneticPr fontId="25"/>
  </si>
  <si>
    <t>都道府県</t>
    <rPh sb="0" eb="4">
      <t>トドウフケン</t>
    </rPh>
    <phoneticPr fontId="25"/>
  </si>
  <si>
    <t>特定地域づくり事業推進交付金</t>
    <phoneticPr fontId="17"/>
  </si>
  <si>
    <t>島根県隠岐の島町</t>
    <rPh sb="0" eb="3">
      <t>シマネケン</t>
    </rPh>
    <rPh sb="3" eb="5">
      <t>オキ</t>
    </rPh>
    <rPh sb="6" eb="8">
      <t>シマチョウ</t>
    </rPh>
    <phoneticPr fontId="17"/>
  </si>
  <si>
    <t>埼玉県小鹿野町</t>
    <rPh sb="0" eb="3">
      <t>サイタマケン</t>
    </rPh>
    <rPh sb="3" eb="7">
      <t>オガノマチ</t>
    </rPh>
    <phoneticPr fontId="17"/>
  </si>
  <si>
    <t>福島県喜多方市</t>
    <rPh sb="0" eb="3">
      <t>フクシマケン</t>
    </rPh>
    <rPh sb="3" eb="7">
      <t>キタカタシ</t>
    </rPh>
    <phoneticPr fontId="17"/>
  </si>
  <si>
    <t>群馬県みなかみ町ほか６市町村</t>
    <rPh sb="0" eb="3">
      <t>グンマケン</t>
    </rPh>
    <rPh sb="7" eb="8">
      <t>マチ</t>
    </rPh>
    <rPh sb="11" eb="14">
      <t>シチョウソン</t>
    </rPh>
    <phoneticPr fontId="17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</si>
  <si>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25"/>
  </si>
  <si>
    <t>長崎県長崎市ほか２市町、秋田県</t>
    <rPh sb="0" eb="3">
      <t>ナガサキケン</t>
    </rPh>
    <rPh sb="3" eb="6">
      <t>ナガサキシ</t>
    </rPh>
    <rPh sb="9" eb="11">
      <t>シチョウ</t>
    </rPh>
    <rPh sb="12" eb="15">
      <t>アキタケン</t>
    </rPh>
    <phoneticPr fontId="25"/>
  </si>
  <si>
    <t>一般会計</t>
    <rPh sb="0" eb="2">
      <t>イッパン</t>
    </rPh>
    <rPh sb="2" eb="4">
      <t>カイケイ</t>
    </rPh>
    <phoneticPr fontId="25"/>
  </si>
  <si>
    <t>社会保障・税番号制度システム整備費補助金</t>
    <rPh sb="0" eb="4">
      <t>シャカイホショウ</t>
    </rPh>
    <rPh sb="5" eb="10">
      <t>ゼイバンゴウセイド</t>
    </rPh>
    <rPh sb="14" eb="20">
      <t>セイビヒホジョキン</t>
    </rPh>
    <phoneticPr fontId="17"/>
  </si>
  <si>
    <t>7000020325287</t>
    <phoneticPr fontId="17"/>
  </si>
  <si>
    <t>3000020113654</t>
    <phoneticPr fontId="17"/>
  </si>
  <si>
    <t>7000020072087</t>
    <phoneticPr fontId="17"/>
  </si>
  <si>
    <t>ソフトバンク株式会社</t>
    <rPh sb="6" eb="8">
      <t>カブシキ</t>
    </rPh>
    <rPh sb="8" eb="10">
      <t>カイシャ</t>
    </rPh>
    <phoneticPr fontId="17"/>
  </si>
  <si>
    <t>2013101000205</t>
  </si>
  <si>
    <t>地域課題解決のためのスマートシティ推進事業</t>
    <phoneticPr fontId="17"/>
  </si>
  <si>
    <t>情報通信技術利活用事業費補助金</t>
    <phoneticPr fontId="17"/>
  </si>
  <si>
    <t>Beyond 5G研究開発促進事業</t>
    <rPh sb="9" eb="17">
      <t>ケンキュウカイハツソクシンジギョウ</t>
    </rPh>
    <phoneticPr fontId="8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</si>
  <si>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phoneticPr fontId="8"/>
  </si>
  <si>
    <t>一般会計</t>
    <rPh sb="0" eb="2">
      <t>イッパン</t>
    </rPh>
    <rPh sb="2" eb="4">
      <t>カイケイ</t>
    </rPh>
    <phoneticPr fontId="8"/>
  </si>
  <si>
    <t>革新的情報通信技術研究開発推進事業費補助金</t>
    <rPh sb="0" eb="3">
      <t>カクシンテキ</t>
    </rPh>
    <rPh sb="3" eb="7">
      <t>ジョウホウツウシン</t>
    </rPh>
    <rPh sb="7" eb="9">
      <t>ギジュツ</t>
    </rPh>
    <rPh sb="9" eb="11">
      <t>ケンキュウ</t>
    </rPh>
    <rPh sb="11" eb="13">
      <t>カイハツ</t>
    </rPh>
    <rPh sb="13" eb="15">
      <t>スイシン</t>
    </rPh>
    <rPh sb="15" eb="18">
      <t>ジギョウヒ</t>
    </rPh>
    <rPh sb="18" eb="21">
      <t>ホジョキン</t>
    </rPh>
    <phoneticPr fontId="8"/>
  </si>
  <si>
    <t>株式会社NTTドコモ</t>
    <phoneticPr fontId="8"/>
  </si>
  <si>
    <t>令和４年度情報通信利用促進支援事業費補助金</t>
    <phoneticPr fontId="17"/>
  </si>
  <si>
    <t>BIPROGY株式会社</t>
    <rPh sb="7" eb="11">
      <t>カブシキガイシャ</t>
    </rPh>
    <phoneticPr fontId="17"/>
  </si>
  <si>
    <t>2010601029542</t>
    <phoneticPr fontId="17"/>
  </si>
  <si>
    <t>イースト株式会社</t>
    <rPh sb="4" eb="8">
      <t>カブシキガイシャ</t>
    </rPh>
    <phoneticPr fontId="17"/>
  </si>
  <si>
    <t>6011001002029</t>
    <phoneticPr fontId="17"/>
  </si>
  <si>
    <t>株式会社想隆社</t>
    <rPh sb="0" eb="7">
      <t>カブシキガイシャソウリュウシャ</t>
    </rPh>
    <phoneticPr fontId="17"/>
  </si>
  <si>
    <t>8470002013623</t>
    <phoneticPr fontId="17"/>
  </si>
  <si>
    <t>高度無線環境整備推進事業</t>
    <phoneticPr fontId="17"/>
  </si>
  <si>
    <t>香川県丸亀市</t>
    <rPh sb="0" eb="3">
      <t>カガワケン</t>
    </rPh>
    <rPh sb="3" eb="6">
      <t>マルガメシ</t>
    </rPh>
    <phoneticPr fontId="17"/>
  </si>
  <si>
    <t>1000020372021</t>
    <phoneticPr fontId="17"/>
  </si>
  <si>
    <t>株式会社NTTドコモ</t>
  </si>
  <si>
    <t>1010001067912</t>
  </si>
  <si>
    <t>高度無線環境整備推進事業</t>
  </si>
  <si>
    <t>一般社団法人情報通信ネットワーク産業協会</t>
    <phoneticPr fontId="17"/>
  </si>
  <si>
    <t>8010405008299</t>
  </si>
  <si>
    <t>無線システム普及支援
事業費等補助金</t>
  </si>
  <si>
    <t>8010405008299</t>
    <phoneticPr fontId="17"/>
  </si>
  <si>
    <t>地上基幹放送等に関する耐災害性強化支援事業</t>
  </si>
  <si>
    <t>株式会社フジテレビジョン</t>
    <rPh sb="0" eb="2">
      <t>カブシキ</t>
    </rPh>
    <rPh sb="2" eb="4">
      <t>カイシャ</t>
    </rPh>
    <phoneticPr fontId="8"/>
  </si>
  <si>
    <t>南海放送株式会社</t>
    <rPh sb="0" eb="8">
      <t>ナンカイホウソウカブシキカイシャ</t>
    </rPh>
    <phoneticPr fontId="8"/>
  </si>
  <si>
    <t>電波遮へい対策事業</t>
    <phoneticPr fontId="17"/>
  </si>
  <si>
    <t>2010005005066</t>
    <phoneticPr fontId="17"/>
  </si>
  <si>
    <t>株式会社QTnet</t>
    <phoneticPr fontId="18"/>
  </si>
  <si>
    <t>7290001006977</t>
    <phoneticPr fontId="17"/>
  </si>
  <si>
    <t>金沢ケーブル株式会社</t>
    <rPh sb="0" eb="2">
      <t>カナザワ</t>
    </rPh>
    <rPh sb="6" eb="10">
      <t>カブシキガイシャ</t>
    </rPh>
    <phoneticPr fontId="17"/>
  </si>
  <si>
    <t>5220001002035</t>
    <phoneticPr fontId="17"/>
  </si>
  <si>
    <t>携帯電話等エリア整備事業</t>
    <rPh sb="0" eb="5">
      <t>ケイタイデンワトウ</t>
    </rPh>
    <rPh sb="8" eb="12">
      <t>セイビジギョウ</t>
    </rPh>
    <phoneticPr fontId="8"/>
  </si>
  <si>
    <t>福島県</t>
    <rPh sb="0" eb="3">
      <t>フクシマケン</t>
    </rPh>
    <phoneticPr fontId="8"/>
  </si>
  <si>
    <t>2013101000205</t>
    <phoneticPr fontId="17"/>
  </si>
  <si>
    <t>2010005005066</t>
    <phoneticPr fontId="17"/>
  </si>
  <si>
    <t>7000020070009</t>
    <phoneticPr fontId="17"/>
  </si>
  <si>
    <t>6500001002963</t>
    <phoneticPr fontId="17"/>
  </si>
  <si>
    <t>5010401078381</t>
    <phoneticPr fontId="17"/>
  </si>
  <si>
    <t>9011101031552</t>
    <phoneticPr fontId="17"/>
  </si>
  <si>
    <t>7012405000492</t>
    <phoneticPr fontId="17"/>
  </si>
  <si>
    <t>8010405008299</t>
    <phoneticPr fontId="17"/>
  </si>
  <si>
    <t>大阪府ほか１県、５市、１村</t>
    <rPh sb="0" eb="3">
      <t>オオサカフ</t>
    </rPh>
    <rPh sb="6" eb="7">
      <t>ケン</t>
    </rPh>
    <rPh sb="9" eb="10">
      <t>シ</t>
    </rPh>
    <rPh sb="12" eb="13">
      <t>ソン</t>
    </rPh>
    <phoneticPr fontId="17"/>
  </si>
  <si>
    <t>神奈川県小田原市ほか１市、１株式会社</t>
    <rPh sb="0" eb="3">
      <t>カナガワ</t>
    </rPh>
    <rPh sb="3" eb="4">
      <t>ケン</t>
    </rPh>
    <rPh sb="4" eb="7">
      <t>オダワラ</t>
    </rPh>
    <rPh sb="7" eb="8">
      <t>シ</t>
    </rPh>
    <rPh sb="11" eb="12">
      <t>シ</t>
    </rPh>
    <rPh sb="14" eb="18">
      <t>カブシキガイシャ</t>
    </rPh>
    <phoneticPr fontId="17"/>
  </si>
  <si>
    <t>245,302,000　 
（減額交付決定後の額。初回交付決定額は、245,649,000）</t>
    <rPh sb="15" eb="17">
      <t>ゲンガク</t>
    </rPh>
    <rPh sb="17" eb="19">
      <t>コウフ</t>
    </rPh>
    <rPh sb="19" eb="22">
      <t>ケッテイゴ</t>
    </rPh>
    <rPh sb="23" eb="24">
      <t>ガク</t>
    </rPh>
    <rPh sb="25" eb="27">
      <t>ショカイ</t>
    </rPh>
    <rPh sb="27" eb="29">
      <t>コウフ</t>
    </rPh>
    <rPh sb="29" eb="31">
      <t>ケッテイ</t>
    </rPh>
    <rPh sb="31" eb="32">
      <t>ガク</t>
    </rPh>
    <phoneticPr fontId="17"/>
  </si>
  <si>
    <t>消防団設備整備費補助金</t>
    <rPh sb="0" eb="3">
      <t>ショウボウダン</t>
    </rPh>
    <rPh sb="3" eb="5">
      <t>セツビ</t>
    </rPh>
    <rPh sb="5" eb="8">
      <t>セイビヒ</t>
    </rPh>
    <rPh sb="8" eb="11">
      <t>ホジョキン</t>
    </rPh>
    <phoneticPr fontId="7"/>
  </si>
  <si>
    <t>利尻礼文消防事務組合</t>
    <rPh sb="0" eb="2">
      <t>リシリ</t>
    </rPh>
    <rPh sb="2" eb="4">
      <t>レブン</t>
    </rPh>
    <rPh sb="4" eb="6">
      <t>ショウボウ</t>
    </rPh>
    <rPh sb="6" eb="8">
      <t>ジム</t>
    </rPh>
    <rPh sb="8" eb="10">
      <t>クミアイ</t>
    </rPh>
    <phoneticPr fontId="7"/>
  </si>
  <si>
    <t>南信州広域連合</t>
    <rPh sb="0" eb="3">
      <t>ミナミシンシュウ</t>
    </rPh>
    <rPh sb="3" eb="7">
      <t>コウイキレンゴウ</t>
    </rPh>
    <phoneticPr fontId="7"/>
  </si>
  <si>
    <t>紀勢地区広域消防組合</t>
    <rPh sb="0" eb="2">
      <t>キセイ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7"/>
  </si>
  <si>
    <t>北海道</t>
    <rPh sb="0" eb="3">
      <t>ホッカイドウ</t>
    </rPh>
    <phoneticPr fontId="17"/>
  </si>
  <si>
    <t>青森県</t>
    <rPh sb="0" eb="3">
      <t>アオモリケン</t>
    </rPh>
    <phoneticPr fontId="17"/>
  </si>
  <si>
    <t>高知県</t>
    <rPh sb="0" eb="2">
      <t>コウチ</t>
    </rPh>
    <phoneticPr fontId="17"/>
  </si>
  <si>
    <t>8000020192082</t>
    <phoneticPr fontId="17"/>
  </si>
  <si>
    <t>5000020019461</t>
    <phoneticPr fontId="17"/>
  </si>
  <si>
    <t>3000020209287</t>
    <phoneticPr fontId="17"/>
  </si>
  <si>
    <t>6000020249149</t>
    <phoneticPr fontId="17"/>
  </si>
  <si>
    <t>6000020302015</t>
    <phoneticPr fontId="17"/>
  </si>
  <si>
    <t>鹿児島県出水市ほか１町</t>
    <rPh sb="0" eb="3">
      <t>カゴシマ</t>
    </rPh>
    <rPh sb="3" eb="4">
      <t>ケン</t>
    </rPh>
    <rPh sb="4" eb="6">
      <t>イズミ</t>
    </rPh>
    <rPh sb="6" eb="7">
      <t>シ</t>
    </rPh>
    <rPh sb="10" eb="11">
      <t>チョウ</t>
    </rPh>
    <phoneticPr fontId="25"/>
  </si>
  <si>
    <t>市区町村ほか5事務組合</t>
    <phoneticPr fontId="17"/>
  </si>
  <si>
    <t>都道府県及び市区町村</t>
    <rPh sb="0" eb="4">
      <t>トドウフケン</t>
    </rPh>
    <rPh sb="4" eb="5">
      <t>オヨ</t>
    </rPh>
    <rPh sb="6" eb="8">
      <t>シク</t>
    </rPh>
    <rPh sb="8" eb="10">
      <t>チョウソン</t>
    </rPh>
    <phoneticPr fontId="17"/>
  </si>
  <si>
    <t>6,550,947,000
（増額交付決定後の額。初回交付決定額は、6,048,358,000）</t>
    <rPh sb="15" eb="17">
      <t>ゾウガク</t>
    </rPh>
    <rPh sb="17" eb="19">
      <t>コウフ</t>
    </rPh>
    <rPh sb="19" eb="22">
      <t>ケッテイゴ</t>
    </rPh>
    <rPh sb="23" eb="24">
      <t>ガク</t>
    </rPh>
    <rPh sb="25" eb="27">
      <t>ショカイ</t>
    </rPh>
    <rPh sb="27" eb="29">
      <t>コウフ</t>
    </rPh>
    <rPh sb="29" eb="31">
      <t>ケッテイ</t>
    </rPh>
    <rPh sb="31" eb="32">
      <t>ガク</t>
    </rPh>
    <phoneticPr fontId="17"/>
  </si>
  <si>
    <t>4,980,000（減額交付決定後の額。初回交付決定額は、6,189,000）</t>
    <rPh sb="10" eb="12">
      <t>ゲンガク</t>
    </rPh>
    <rPh sb="12" eb="14">
      <t>コウフ</t>
    </rPh>
    <rPh sb="14" eb="16">
      <t>ケッテイ</t>
    </rPh>
    <rPh sb="16" eb="17">
      <t>ゴ</t>
    </rPh>
    <rPh sb="18" eb="19">
      <t>ガク</t>
    </rPh>
    <rPh sb="20" eb="22">
      <t>ショカイ</t>
    </rPh>
    <rPh sb="22" eb="24">
      <t>コウフ</t>
    </rPh>
    <rPh sb="24" eb="26">
      <t>ケッテイ</t>
    </rPh>
    <rPh sb="26" eb="27">
      <t>ガク</t>
    </rPh>
    <phoneticPr fontId="17"/>
  </si>
  <si>
    <t>令和4年07月14日</t>
  </si>
  <si>
    <t>令和4年09月30日</t>
  </si>
  <si>
    <t>令和4年07月01日</t>
  </si>
  <si>
    <t>令和4年08月01日</t>
  </si>
  <si>
    <t>令和4年09月01日</t>
  </si>
  <si>
    <t>令和4年07月07日</t>
  </si>
  <si>
    <t>令和4年08月31日</t>
  </si>
  <si>
    <t>令和4年07月08日</t>
  </si>
  <si>
    <t>令和4年07月20日</t>
  </si>
  <si>
    <t>令和4年07月28日</t>
  </si>
  <si>
    <t>令和4年07月29日</t>
  </si>
  <si>
    <t>令和4年08月02日</t>
  </si>
  <si>
    <t>令和4年08月04日</t>
  </si>
  <si>
    <t>令和4年08月09日</t>
  </si>
  <si>
    <t>令和4年08月18日</t>
  </si>
  <si>
    <t>令和4年08月22日</t>
  </si>
  <si>
    <t>令和4年08月25日</t>
  </si>
  <si>
    <t>令和4年09月02日</t>
  </si>
  <si>
    <t>令和4年09月09日</t>
  </si>
  <si>
    <t>令和4年09月12日</t>
  </si>
  <si>
    <t>令和4年09月13日</t>
  </si>
  <si>
    <t>令和4年09月16日</t>
  </si>
  <si>
    <t>令和4年09月20日</t>
  </si>
  <si>
    <t>令和4年09月21日</t>
  </si>
  <si>
    <t>令和4年09月28日</t>
  </si>
  <si>
    <t>令和4年09月29日</t>
  </si>
  <si>
    <t>令和4年07月25日</t>
  </si>
  <si>
    <t>令和4年09月30日
（増額交付決定日。初回交付決定日は令和4年06月23日）</t>
    <phoneticPr fontId="17"/>
  </si>
  <si>
    <t>令和4年09月30日
（増額交付決定日。初回交付決定日は令和4年03月29日、令和4年04月28日又は令和4年06月23日）</t>
    <phoneticPr fontId="17"/>
  </si>
  <si>
    <t>令和4年09月30日
（増額交付決定日。初回交付決定日は令和4年03月09日）</t>
    <phoneticPr fontId="17"/>
  </si>
  <si>
    <t>令和4年08月18日
（増額交付決定日。初回交付決定日は令和4年04月22日）</t>
    <phoneticPr fontId="17"/>
  </si>
  <si>
    <t>令和4年09月02日
（減額交付決定日。初回交付決定日は令和4年06月10日）</t>
    <phoneticPr fontId="17"/>
  </si>
  <si>
    <t>令和4年09月05日変更（減額交付決定日。初回交付決定日は令和4年05月20日）</t>
    <phoneticPr fontId="17"/>
  </si>
  <si>
    <t>令和4年09月26日
（減額交付決定日。初回交付決定日は令和4年04月18日）</t>
    <phoneticPr fontId="17"/>
  </si>
  <si>
    <t>令和4年09月29日
（増額交付決定日。初回交付決定日は令和4年09月02日）</t>
    <phoneticPr fontId="17"/>
  </si>
  <si>
    <t>10,145,000
（減額交付決定後の額。初回交付決定額は、10,408,000）</t>
    <rPh sb="12" eb="14">
      <t>ゲンガク</t>
    </rPh>
    <rPh sb="14" eb="16">
      <t>コウフ</t>
    </rPh>
    <rPh sb="16" eb="18">
      <t>ケッテイ</t>
    </rPh>
    <rPh sb="18" eb="19">
      <t>ゴ</t>
    </rPh>
    <rPh sb="20" eb="21">
      <t>ガク</t>
    </rPh>
    <rPh sb="22" eb="24">
      <t>ショカイ</t>
    </rPh>
    <rPh sb="24" eb="26">
      <t>コウフ</t>
    </rPh>
    <rPh sb="26" eb="28">
      <t>ケッテイ</t>
    </rPh>
    <rPh sb="28" eb="29">
      <t>ガク</t>
    </rPh>
    <phoneticPr fontId="17"/>
  </si>
  <si>
    <t>12,972,000
（減額交付決定後の額。初回交付決定額は、13,983,000）</t>
    <rPh sb="12" eb="14">
      <t>ゲンガク</t>
    </rPh>
    <rPh sb="14" eb="16">
      <t>コウフ</t>
    </rPh>
    <rPh sb="16" eb="18">
      <t>ケッテイ</t>
    </rPh>
    <rPh sb="18" eb="19">
      <t>ゴ</t>
    </rPh>
    <rPh sb="20" eb="21">
      <t>ガク</t>
    </rPh>
    <rPh sb="22" eb="24">
      <t>ショカイ</t>
    </rPh>
    <rPh sb="24" eb="26">
      <t>コウフ</t>
    </rPh>
    <rPh sb="26" eb="28">
      <t>ケッテイ</t>
    </rPh>
    <rPh sb="28" eb="29">
      <t>ガク</t>
    </rPh>
    <phoneticPr fontId="17"/>
  </si>
  <si>
    <t>3,127,000
（減額交付決定後の額。初回交付決定額は、3,440,000）</t>
    <rPh sb="11" eb="13">
      <t>ゲンガク</t>
    </rPh>
    <rPh sb="13" eb="15">
      <t>コウフ</t>
    </rPh>
    <rPh sb="15" eb="17">
      <t>ケッテイ</t>
    </rPh>
    <rPh sb="17" eb="18">
      <t>ゴ</t>
    </rPh>
    <rPh sb="19" eb="20">
      <t>ガク</t>
    </rPh>
    <rPh sb="21" eb="23">
      <t>ショカイ</t>
    </rPh>
    <rPh sb="23" eb="25">
      <t>コウフ</t>
    </rPh>
    <rPh sb="25" eb="27">
      <t>ケッテイ</t>
    </rPh>
    <rPh sb="27" eb="28">
      <t>ガク</t>
    </rPh>
    <phoneticPr fontId="17"/>
  </si>
  <si>
    <t>0
（廃止承認後の額。初回交付決定額は、10,145,000）</t>
    <rPh sb="3" eb="5">
      <t>ハイシ</t>
    </rPh>
    <rPh sb="5" eb="8">
      <t>ショウニンゴ</t>
    </rPh>
    <rPh sb="9" eb="10">
      <t>ガク</t>
    </rPh>
    <rPh sb="11" eb="13">
      <t>ショカイ</t>
    </rPh>
    <rPh sb="13" eb="15">
      <t>コウフ</t>
    </rPh>
    <rPh sb="15" eb="17">
      <t>ケッテイ</t>
    </rPh>
    <rPh sb="17" eb="18">
      <t>ガク</t>
    </rPh>
    <phoneticPr fontId="17"/>
  </si>
  <si>
    <t>令和4年08月09日
（減額交付決定日。初回交付決定日は令和4年05月20日）</t>
    <phoneticPr fontId="17"/>
  </si>
  <si>
    <t>令和4年08月09日
（廃止承認日。初回交付決定日は令和4年05月20日）</t>
    <phoneticPr fontId="17"/>
  </si>
  <si>
    <t>10,964,713,000
（増額交付決定後の額。初回交付決定額は、9,485,338,000）</t>
    <rPh sb="16" eb="18">
      <t>ゾウガク</t>
    </rPh>
    <rPh sb="26" eb="28">
      <t>ショカイ</t>
    </rPh>
    <phoneticPr fontId="17"/>
  </si>
  <si>
    <t>294,480
（減額交付決定後の額。初回交付決定額は1,867,470）</t>
    <phoneticPr fontId="17"/>
  </si>
  <si>
    <t>791,640
（増額交付決定後の額。初回交付決定額は765,240）</t>
    <phoneticPr fontId="17"/>
  </si>
  <si>
    <t>消防防災施設整備費補助金</t>
    <rPh sb="0" eb="12">
      <t>ショウボウボウサイシセツセイビヒホジョキン</t>
    </rPh>
    <phoneticPr fontId="17"/>
  </si>
  <si>
    <t>熊本県甲佐町</t>
    <phoneticPr fontId="17"/>
  </si>
  <si>
    <t>8000020434442</t>
  </si>
  <si>
    <t>0
（廃止承認後の額。初回交付決定額は、2,743,000）</t>
    <phoneticPr fontId="17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</si>
  <si>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17"/>
  </si>
  <si>
    <t>令和4年07月07日
（廃止承認日。初回交付決定日は令和4年05月20日。）</t>
    <phoneticPr fontId="17"/>
  </si>
  <si>
    <t>防災情報通信設備整備費補助金</t>
    <phoneticPr fontId="17"/>
  </si>
  <si>
    <t>東京都</t>
    <rPh sb="0" eb="3">
      <t>トウキョウト</t>
    </rPh>
    <phoneticPr fontId="17"/>
  </si>
  <si>
    <t>8000020130001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</si>
</sst>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#,##0_);[Red]\(#,##0\)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21">
    <xf numFmtId="0" fontId="0" fillId="0" borderId="0" xfId="0">
      <alignment vertical="center"/>
    </xf>
    <xf numFmtId="0" fontId="15" fillId="0" borderId="0" xfId="2">
      <alignment vertical="center"/>
    </xf>
    <xf numFmtId="0" fontId="15" fillId="0" borderId="0" xfId="2" applyBorder="1">
      <alignment vertical="center"/>
    </xf>
    <xf numFmtId="0" fontId="22" fillId="2" borderId="1" xfId="2" applyFont="1" applyFill="1" applyBorder="1" applyAlignment="1">
      <alignment vertical="center" wrapText="1"/>
    </xf>
    <xf numFmtId="0" fontId="14" fillId="0" borderId="0" xfId="2" applyFont="1">
      <alignment vertical="center"/>
    </xf>
    <xf numFmtId="0" fontId="15" fillId="0" borderId="0" xfId="2" applyAlignment="1">
      <alignment vertical="top"/>
    </xf>
    <xf numFmtId="0" fontId="13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4">
      <alignment vertical="center"/>
    </xf>
    <xf numFmtId="0" fontId="12" fillId="0" borderId="0" xfId="4" applyFill="1">
      <alignment vertical="center"/>
    </xf>
    <xf numFmtId="0" fontId="20" fillId="0" borderId="0" xfId="2" applyFont="1" applyFill="1">
      <alignment vertical="center"/>
    </xf>
    <xf numFmtId="0" fontId="11" fillId="0" borderId="0" xfId="10">
      <alignment vertical="center"/>
    </xf>
    <xf numFmtId="0" fontId="11" fillId="0" borderId="0" xfId="2" applyFont="1">
      <alignment vertical="center"/>
    </xf>
    <xf numFmtId="0" fontId="19" fillId="0" borderId="0" xfId="11" applyFont="1">
      <alignment vertical="center"/>
    </xf>
    <xf numFmtId="0" fontId="15" fillId="0" borderId="0" xfId="2" applyBorder="1" applyAlignment="1">
      <alignment horizontal="left" vertical="center"/>
    </xf>
    <xf numFmtId="0" fontId="27" fillId="0" borderId="0" xfId="0" applyFont="1" applyFill="1">
      <alignment vertical="center"/>
    </xf>
    <xf numFmtId="0" fontId="8" fillId="0" borderId="1" xfId="2" applyFont="1" applyFill="1" applyBorder="1" applyAlignment="1">
      <alignment vertical="center" wrapText="1"/>
    </xf>
    <xf numFmtId="49" fontId="8" fillId="0" borderId="1" xfId="2" applyNumberFormat="1" applyFont="1" applyFill="1" applyBorder="1" applyAlignment="1">
      <alignment horizontal="center" vertical="center" shrinkToFit="1"/>
    </xf>
    <xf numFmtId="0" fontId="15" fillId="0" borderId="1" xfId="2" applyFill="1" applyBorder="1" applyAlignment="1" applyProtection="1">
      <alignment vertical="center" wrapText="1"/>
    </xf>
    <xf numFmtId="0" fontId="15" fillId="0" borderId="1" xfId="2" applyNumberFormat="1" applyFill="1" applyBorder="1" applyAlignment="1">
      <alignment vertical="center" wrapText="1"/>
    </xf>
    <xf numFmtId="177" fontId="15" fillId="0" borderId="1" xfId="2" applyNumberFormat="1" applyFill="1" applyBorder="1" applyAlignment="1">
      <alignment horizontal="left" vertical="center"/>
    </xf>
    <xf numFmtId="0" fontId="12" fillId="0" borderId="1" xfId="4" applyFill="1" applyBorder="1">
      <alignment vertical="center"/>
    </xf>
    <xf numFmtId="0" fontId="20" fillId="0" borderId="1" xfId="2" applyFont="1" applyFill="1" applyBorder="1" applyAlignment="1">
      <alignment vertical="center" wrapText="1"/>
    </xf>
    <xf numFmtId="49" fontId="20" fillId="0" borderId="1" xfId="2" applyNumberFormat="1" applyFont="1" applyFill="1" applyBorder="1" applyAlignment="1">
      <alignment horizontal="center" vertical="center" shrinkToFit="1"/>
    </xf>
    <xf numFmtId="38" fontId="20" fillId="0" borderId="1" xfId="1" applyFont="1" applyFill="1" applyBorder="1" applyAlignment="1">
      <alignment vertical="center" wrapText="1"/>
    </xf>
    <xf numFmtId="0" fontId="20" fillId="0" borderId="1" xfId="2" applyFont="1" applyFill="1" applyBorder="1" applyAlignment="1" applyProtection="1">
      <alignment vertical="center" wrapText="1"/>
    </xf>
    <xf numFmtId="58" fontId="20" fillId="0" borderId="1" xfId="2" applyNumberFormat="1" applyFont="1" applyFill="1" applyBorder="1" applyAlignment="1">
      <alignment horizontal="left" vertical="center" wrapText="1"/>
    </xf>
    <xf numFmtId="0" fontId="15" fillId="0" borderId="1" xfId="2" applyFill="1" applyBorder="1">
      <alignment vertical="center"/>
    </xf>
    <xf numFmtId="177" fontId="8" fillId="0" borderId="1" xfId="2" applyNumberFormat="1" applyFont="1" applyFill="1" applyBorder="1" applyAlignment="1">
      <alignment horizontal="left" vertical="center" wrapText="1"/>
    </xf>
    <xf numFmtId="0" fontId="15" fillId="0" borderId="1" xfId="2" applyFill="1" applyBorder="1" applyAlignment="1">
      <alignment vertical="center" wrapText="1"/>
    </xf>
    <xf numFmtId="58" fontId="8" fillId="0" borderId="1" xfId="2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1" fontId="20" fillId="0" borderId="1" xfId="2" applyNumberFormat="1" applyFont="1" applyFill="1" applyBorder="1" applyAlignment="1">
      <alignment horizontal="center" vertical="center" shrinkToFit="1"/>
    </xf>
    <xf numFmtId="0" fontId="20" fillId="0" borderId="1" xfId="2" applyFont="1" applyFill="1" applyBorder="1" applyAlignment="1">
      <alignment vertical="center" wrapText="1" shrinkToFit="1"/>
    </xf>
    <xf numFmtId="58" fontId="20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1" fontId="7" fillId="0" borderId="1" xfId="2" applyNumberFormat="1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vertical="center" wrapText="1" shrinkToFit="1"/>
    </xf>
    <xf numFmtId="58" fontId="19" fillId="0" borderId="1" xfId="2" applyNumberFormat="1" applyFont="1" applyFill="1" applyBorder="1" applyAlignment="1">
      <alignment horizontal="left" vertical="center"/>
    </xf>
    <xf numFmtId="0" fontId="26" fillId="0" borderId="1" xfId="6" applyFont="1" applyFill="1" applyBorder="1" applyAlignment="1">
      <alignment vertical="center" wrapText="1"/>
    </xf>
    <xf numFmtId="49" fontId="26" fillId="0" borderId="1" xfId="6" applyNumberFormat="1" applyFont="1" applyFill="1" applyBorder="1" applyAlignment="1">
      <alignment horizontal="center" vertical="center" wrapText="1"/>
    </xf>
    <xf numFmtId="38" fontId="26" fillId="0" borderId="1" xfId="1" applyFont="1" applyFill="1" applyBorder="1" applyAlignment="1">
      <alignment vertical="center" wrapText="1"/>
    </xf>
    <xf numFmtId="0" fontId="0" fillId="0" borderId="1" xfId="6" applyFont="1" applyFill="1" applyBorder="1" applyAlignment="1">
      <alignment vertical="center" wrapText="1"/>
    </xf>
    <xf numFmtId="58" fontId="26" fillId="0" borderId="1" xfId="2" applyNumberFormat="1" applyFont="1" applyFill="1" applyBorder="1" applyAlignment="1">
      <alignment horizontal="left" vertical="center" wrapText="1"/>
    </xf>
    <xf numFmtId="0" fontId="26" fillId="0" borderId="1" xfId="2" applyFont="1" applyFill="1" applyBorder="1" applyAlignment="1">
      <alignment vertical="center"/>
    </xf>
    <xf numFmtId="0" fontId="26" fillId="0" borderId="1" xfId="14" applyFont="1" applyFill="1" applyBorder="1" applyAlignment="1">
      <alignment vertical="center" wrapText="1"/>
    </xf>
    <xf numFmtId="49" fontId="26" fillId="0" borderId="1" xfId="14" applyNumberFormat="1" applyFont="1" applyFill="1" applyBorder="1" applyAlignment="1">
      <alignment horizontal="center" vertical="center" wrapText="1"/>
    </xf>
    <xf numFmtId="0" fontId="26" fillId="0" borderId="1" xfId="14" applyFont="1" applyFill="1" applyBorder="1" applyAlignment="1" applyProtection="1">
      <alignment vertical="center" wrapText="1"/>
    </xf>
    <xf numFmtId="58" fontId="26" fillId="0" borderId="1" xfId="11" applyNumberFormat="1" applyFont="1" applyFill="1" applyBorder="1" applyAlignment="1">
      <alignment horizontal="left" vertical="center" wrapText="1"/>
    </xf>
    <xf numFmtId="177" fontId="19" fillId="0" borderId="1" xfId="2" applyNumberFormat="1" applyFont="1" applyFill="1" applyBorder="1" applyAlignment="1">
      <alignment horizontal="left" vertical="center" wrapText="1"/>
    </xf>
    <xf numFmtId="0" fontId="26" fillId="0" borderId="1" xfId="2" applyFont="1" applyFill="1" applyBorder="1" applyAlignment="1">
      <alignment vertical="center" wrapText="1"/>
    </xf>
    <xf numFmtId="49" fontId="26" fillId="0" borderId="1" xfId="2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vertical="center" wrapText="1"/>
    </xf>
    <xf numFmtId="0" fontId="26" fillId="0" borderId="1" xfId="6" applyFont="1" applyFill="1" applyBorder="1" applyAlignment="1" applyProtection="1">
      <alignment vertical="center" wrapText="1"/>
    </xf>
    <xf numFmtId="0" fontId="26" fillId="0" borderId="1" xfId="2" applyFont="1" applyFill="1" applyBorder="1" applyAlignment="1" applyProtection="1">
      <alignment vertical="center" wrapText="1"/>
    </xf>
    <xf numFmtId="177" fontId="16" fillId="0" borderId="1" xfId="2" applyNumberFormat="1" applyFont="1" applyFill="1" applyBorder="1" applyAlignment="1">
      <alignment horizontal="left" vertical="center" wrapText="1"/>
    </xf>
    <xf numFmtId="176" fontId="20" fillId="0" borderId="1" xfId="2" applyNumberFormat="1" applyFont="1" applyFill="1" applyBorder="1" applyAlignment="1">
      <alignment vertical="center" wrapText="1"/>
    </xf>
    <xf numFmtId="58" fontId="20" fillId="0" borderId="1" xfId="2" applyNumberFormat="1" applyFont="1" applyFill="1" applyBorder="1" applyAlignment="1">
      <alignment vertical="center" wrapText="1"/>
    </xf>
    <xf numFmtId="0" fontId="23" fillId="0" borderId="1" xfId="4" applyFont="1" applyFill="1" applyBorder="1" applyAlignment="1">
      <alignment vertical="center" wrapText="1"/>
    </xf>
    <xf numFmtId="0" fontId="20" fillId="0" borderId="1" xfId="4" applyFont="1" applyFill="1" applyBorder="1" applyAlignment="1">
      <alignment vertical="center" wrapText="1"/>
    </xf>
    <xf numFmtId="49" fontId="20" fillId="0" borderId="1" xfId="4" applyNumberFormat="1" applyFont="1" applyFill="1" applyBorder="1" applyAlignment="1">
      <alignment horizontal="center" vertical="center" wrapText="1" shrinkToFit="1"/>
    </xf>
    <xf numFmtId="38" fontId="23" fillId="0" borderId="1" xfId="1" applyFont="1" applyFill="1" applyBorder="1" applyAlignment="1">
      <alignment vertical="center" wrapText="1"/>
    </xf>
    <xf numFmtId="0" fontId="23" fillId="0" borderId="1" xfId="4" applyFont="1" applyFill="1" applyBorder="1" applyAlignment="1" applyProtection="1">
      <alignment horizontal="left" vertical="center" wrapText="1"/>
    </xf>
    <xf numFmtId="0" fontId="20" fillId="0" borderId="1" xfId="4" applyFont="1" applyFill="1" applyBorder="1" applyAlignment="1">
      <alignment horizontal="left" vertical="center" wrapText="1"/>
    </xf>
    <xf numFmtId="58" fontId="23" fillId="0" borderId="1" xfId="4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49" fontId="26" fillId="0" borderId="1" xfId="2" applyNumberFormat="1" applyFont="1" applyFill="1" applyBorder="1" applyAlignment="1">
      <alignment horizontal="center" vertical="center" wrapText="1"/>
    </xf>
    <xf numFmtId="3" fontId="26" fillId="0" borderId="1" xfId="2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58" fontId="19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1" fontId="2" fillId="0" borderId="1" xfId="2" applyNumberFormat="1" applyFont="1" applyFill="1" applyBorder="1" applyAlignment="1">
      <alignment horizontal="center" vertical="center" shrinkToFit="1"/>
    </xf>
    <xf numFmtId="0" fontId="2" fillId="0" borderId="1" xfId="2" applyFont="1" applyFill="1" applyBorder="1" applyAlignment="1">
      <alignment vertical="center" wrapText="1" shrinkToFit="1"/>
    </xf>
    <xf numFmtId="49" fontId="20" fillId="0" borderId="1" xfId="2" applyNumberFormat="1" applyFont="1" applyFill="1" applyBorder="1" applyAlignment="1">
      <alignment vertical="center" wrapText="1"/>
    </xf>
    <xf numFmtId="1" fontId="20" fillId="0" borderId="1" xfId="2" applyNumberFormat="1" applyFont="1" applyFill="1" applyBorder="1" applyAlignment="1">
      <alignment horizontal="center" vertical="center" wrapText="1" shrinkToFit="1"/>
    </xf>
    <xf numFmtId="0" fontId="26" fillId="0" borderId="1" xfId="12" applyFont="1" applyFill="1" applyBorder="1" applyAlignment="1">
      <alignment vertical="center" wrapText="1"/>
    </xf>
    <xf numFmtId="0" fontId="0" fillId="0" borderId="1" xfId="6" applyFont="1" applyFill="1" applyBorder="1" applyAlignment="1">
      <alignment horizontal="left" vertical="center" wrapText="1"/>
    </xf>
    <xf numFmtId="49" fontId="26" fillId="0" borderId="1" xfId="12" applyNumberFormat="1" applyFont="1" applyFill="1" applyBorder="1" applyAlignment="1">
      <alignment horizontal="center" vertical="center" shrinkToFit="1"/>
    </xf>
    <xf numFmtId="176" fontId="16" fillId="0" borderId="1" xfId="13" applyNumberFormat="1" applyFont="1" applyFill="1" applyBorder="1" applyAlignment="1" applyProtection="1">
      <alignment vertical="center" wrapText="1" shrinkToFit="1"/>
    </xf>
    <xf numFmtId="0" fontId="26" fillId="0" borderId="1" xfId="12" applyFont="1" applyFill="1" applyBorder="1" applyAlignment="1" applyProtection="1">
      <alignment vertical="center" wrapText="1"/>
    </xf>
    <xf numFmtId="58" fontId="26" fillId="0" borderId="1" xfId="12" applyNumberFormat="1" applyFont="1" applyFill="1" applyBorder="1" applyAlignment="1">
      <alignment horizontal="left" vertical="center"/>
    </xf>
    <xf numFmtId="0" fontId="15" fillId="0" borderId="4" xfId="2" applyFill="1" applyBorder="1" applyAlignment="1">
      <alignment vertical="center" wrapText="1"/>
    </xf>
    <xf numFmtId="58" fontId="15" fillId="0" borderId="1" xfId="2" applyNumberForma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vertical="center" wrapText="1"/>
    </xf>
    <xf numFmtId="0" fontId="26" fillId="0" borderId="4" xfId="2" applyFont="1" applyFill="1" applyBorder="1" applyAlignment="1">
      <alignment vertical="center" wrapText="1"/>
    </xf>
    <xf numFmtId="176" fontId="26" fillId="0" borderId="1" xfId="2" applyNumberFormat="1" applyFont="1" applyFill="1" applyBorder="1" applyAlignment="1">
      <alignment vertical="center" wrapText="1"/>
    </xf>
    <xf numFmtId="177" fontId="26" fillId="0" borderId="1" xfId="2" applyNumberFormat="1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vertical="center" wrapText="1"/>
    </xf>
    <xf numFmtId="58" fontId="5" fillId="0" borderId="1" xfId="2" applyNumberFormat="1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 wrapText="1"/>
    </xf>
    <xf numFmtId="58" fontId="5" fillId="0" borderId="1" xfId="2" applyNumberFormat="1" applyFont="1" applyFill="1" applyBorder="1" applyAlignment="1">
      <alignment horizontal="left" vertical="center" wrapText="1"/>
    </xf>
    <xf numFmtId="176" fontId="23" fillId="0" borderId="1" xfId="2" applyNumberFormat="1" applyFont="1" applyFill="1" applyBorder="1" applyAlignment="1">
      <alignment vertical="center" wrapText="1"/>
    </xf>
    <xf numFmtId="176" fontId="16" fillId="0" borderId="1" xfId="2" applyNumberFormat="1" applyFont="1" applyFill="1" applyBorder="1" applyAlignment="1">
      <alignment vertical="center" wrapText="1"/>
    </xf>
    <xf numFmtId="3" fontId="23" fillId="0" borderId="1" xfId="2" applyNumberFormat="1" applyFont="1" applyFill="1" applyBorder="1" applyAlignment="1">
      <alignment vertical="center" wrapText="1"/>
    </xf>
    <xf numFmtId="176" fontId="16" fillId="0" borderId="1" xfId="2" applyNumberFormat="1" applyFont="1" applyFill="1" applyBorder="1" applyAlignment="1">
      <alignment horizontal="right" vertical="center" wrapText="1"/>
    </xf>
    <xf numFmtId="178" fontId="23" fillId="0" borderId="1" xfId="0" applyNumberFormat="1" applyFont="1" applyFill="1" applyBorder="1" applyAlignment="1">
      <alignment vertical="center" wrapText="1"/>
    </xf>
    <xf numFmtId="0" fontId="15" fillId="0" borderId="0" xfId="2" applyFill="1">
      <alignment vertical="center"/>
    </xf>
    <xf numFmtId="0" fontId="5" fillId="0" borderId="0" xfId="2" applyFont="1" applyFill="1" applyAlignment="1">
      <alignment vertical="center" wrapText="1"/>
    </xf>
    <xf numFmtId="0" fontId="3" fillId="0" borderId="0" xfId="2" applyFont="1" applyFill="1" applyAlignment="1">
      <alignment vertical="center" wrapText="1"/>
    </xf>
    <xf numFmtId="0" fontId="4" fillId="0" borderId="0" xfId="2" applyFont="1" applyFill="1">
      <alignment vertical="center"/>
    </xf>
    <xf numFmtId="0" fontId="24" fillId="0" borderId="0" xfId="2" applyFont="1" applyFill="1">
      <alignment vertical="center"/>
    </xf>
    <xf numFmtId="0" fontId="24" fillId="0" borderId="0" xfId="4" applyFont="1" applyFill="1">
      <alignment vertical="center"/>
    </xf>
    <xf numFmtId="0" fontId="4" fillId="0" borderId="0" xfId="4" applyFont="1" applyFill="1">
      <alignment vertical="center"/>
    </xf>
    <xf numFmtId="0" fontId="19" fillId="0" borderId="1" xfId="2" applyFont="1" applyFill="1" applyBorder="1" applyAlignment="1">
      <alignment vertical="center" wrapText="1"/>
    </xf>
    <xf numFmtId="0" fontId="20" fillId="0" borderId="1" xfId="2" applyFont="1" applyFill="1" applyBorder="1" applyAlignment="1" applyProtection="1">
      <alignment vertical="center" wrapText="1"/>
      <protection locked="0"/>
    </xf>
    <xf numFmtId="49" fontId="20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0" fillId="0" borderId="1" xfId="2" applyNumberFormat="1" applyFont="1" applyFill="1" applyBorder="1" applyAlignment="1" applyProtection="1">
      <alignment vertical="center" wrapText="1"/>
      <protection locked="0"/>
    </xf>
    <xf numFmtId="0" fontId="20" fillId="0" borderId="1" xfId="2" applyFont="1" applyFill="1" applyBorder="1" applyProtection="1">
      <alignment vertical="center"/>
      <protection locked="0"/>
    </xf>
    <xf numFmtId="58" fontId="20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0" applyFont="1">
      <alignment vertical="center"/>
    </xf>
    <xf numFmtId="0" fontId="19" fillId="0" borderId="0" xfId="2" applyFont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 wrapText="1" shrinkToFit="1"/>
    </xf>
    <xf numFmtId="0" fontId="1" fillId="0" borderId="1" xfId="2" applyFon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horizontal="center" vertical="center" shrinkToFit="1"/>
    </xf>
    <xf numFmtId="176" fontId="15" fillId="0" borderId="1" xfId="2" applyNumberFormat="1" applyFill="1" applyBorder="1">
      <alignment vertical="center"/>
    </xf>
    <xf numFmtId="58" fontId="15" fillId="0" borderId="1" xfId="2" applyNumberFormat="1" applyFill="1" applyBorder="1" applyAlignment="1">
      <alignment horizontal="left" vertical="center"/>
    </xf>
  </cellXfs>
  <cellStyles count="15">
    <cellStyle name="パーセント 4" xfId="13" xr:uid="{A5BACE93-08E2-4FC4-98D3-5B33AF9B9D50}"/>
    <cellStyle name="桁区切り" xfId="1" builtinId="6"/>
    <cellStyle name="標準" xfId="0" builtinId="0"/>
    <cellStyle name="標準 2" xfId="2" xr:uid="{00000000-0005-0000-0000-000003000000}"/>
    <cellStyle name="標準 2 2" xfId="6" xr:uid="{673177DE-4A2C-452F-94E5-6E045F148A82}"/>
    <cellStyle name="標準 2 2 2" xfId="14" xr:uid="{673BDB9A-37CA-492B-A0BD-F20B7E35F95B}"/>
    <cellStyle name="標準 2 2 3" xfId="4" xr:uid="{660A53AD-BD9A-422A-80E0-53D0B645BE66}"/>
    <cellStyle name="標準 2 3" xfId="11" xr:uid="{6D1E24C6-37D3-4BE2-9F1A-065E79787D0A}"/>
    <cellStyle name="標準 2 3 2" xfId="5" xr:uid="{7E3375D8-680F-4FBC-9AFC-D2F896B457CF}"/>
    <cellStyle name="標準 2 4" xfId="10" xr:uid="{3A6007D1-E839-4817-87E8-2D0877D8BCAF}"/>
    <cellStyle name="標準 2 5" xfId="3" xr:uid="{083A145C-9E05-44C7-BA17-AB51B635D187}"/>
    <cellStyle name="標準 2 6" xfId="12" xr:uid="{3B6CF44F-B2EC-4E30-AC69-8219C87109CC}"/>
    <cellStyle name="標準 3" xfId="8" xr:uid="{0BC8E714-4CBE-413F-B2CA-A63E60C5019A}"/>
    <cellStyle name="標準 5" xfId="7" xr:uid="{B6D5276C-0141-45EA-9E21-CBAA7A23FDC1}"/>
    <cellStyle name="標準 9" xfId="9" xr:uid="{E42E461D-706A-482F-9FB4-5137C39398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1\001%20&#22269;&#27665;&#20445;&#35703;&#23460;\10&#12304;&#22823;&#20998;&#39006;&#12305;&#22269;&#27665;&#20445;&#35703;&#35347;&#32244;&#36027;&#36000;&#25285;&#37329;\03&#12304;&#20013;&#20998;&#39006;&#12305;&#23455;&#32318;&#22577;&#21578;&#21450;&#12403;&#30906;&#23450;&#36890;&#30693;\&#12304;&#23567;&#20998;&#39006;&#65306;05&#24259;&#12305;&#22269;&#27665;&#20445;&#35703;&#35347;&#32244;&#36027;&#36000;&#25285;&#37329;&#23455;&#32318;&#22577;&#21578;&#21450;&#12403;&#38989;&#12398;&#30906;&#23450;&#36890;&#30693;\&#20196;&#21644;3&#24180;&#24230;\R3&#24180;&#24230;&#36879;&#26126;&#21270;\&#31532;&#65297;&#22235;&#21322;&#26399;\02%20%20&#22269;&#20445;&#12304;&#21029;&#28155;&#27096;&#24335;&#12305;&#22577;&#21578;&#12501;&#12457;&#12540;&#12510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1\001%20&#22269;&#27665;&#20445;&#35703;&#23460;\10&#12304;&#22823;&#20998;&#39006;&#12305;&#22269;&#27665;&#20445;&#35703;&#35347;&#32244;&#36027;&#36000;&#25285;&#37329;\03&#12304;&#20013;&#20998;&#39006;&#12305;&#23455;&#32318;&#22577;&#21578;&#21450;&#12403;&#30906;&#23450;&#36890;&#30693;\&#12304;&#23567;&#20998;&#39006;&#65306;05&#24259;&#12305;&#22269;&#27665;&#20445;&#35703;&#35347;&#32244;&#36027;&#36000;&#25285;&#37329;&#23455;&#32318;&#22577;&#21578;&#21450;&#12403;&#38989;&#12398;&#30906;&#23450;&#36890;&#30693;\&#20196;&#21644;2&#24180;&#24230;\&#9733;&#20250;&#35336;&#12363;&#12425;&#12398;&#20381;&#38972;\&#12304;&#31532;&#65297;&#12539;&#22235;&#21322;&#26399;&#12305;&#20196;&#21644;&#65298;&#24180;&#24230;&#20104;&#31639;&#22519;&#34892;&#12398;&#36879;&#26126;&#21270;&#12395;&#20418;&#12427;&#22577;&#21578;&#21450;&#12403;&#20844;&#34920;&#12395;&#12388;&#12356;&#12390;\02%20&#12304;&#21029;&#28155;&#27096;&#24335;&#12305;&#22577;&#21578;&#12501;&#12457;&#12540;&#12510;&#12483;&#12488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　補助金等"/>
      <sheetName val="様式２　委託調査費"/>
      <sheetName val="様式３　委託調査費の成果物の概要"/>
      <sheetName val="様式４　タクシー代"/>
    </sheetNames>
    <sheetDataSet>
      <sheetData sheetId="0" refreshError="1">
        <row r="6">
          <cell r="C6" t="str">
            <v>高知県</v>
          </cell>
          <cell r="D6">
            <v>5000020390003</v>
          </cell>
        </row>
        <row r="7">
          <cell r="C7" t="str">
            <v>富山県</v>
          </cell>
          <cell r="D7">
            <v>7000020160008</v>
          </cell>
        </row>
        <row r="8">
          <cell r="C8" t="str">
            <v>岩手県</v>
          </cell>
          <cell r="D8">
            <v>4000020030007</v>
          </cell>
        </row>
        <row r="9">
          <cell r="C9" t="str">
            <v>栃木県</v>
          </cell>
          <cell r="D9">
            <v>5000020090000</v>
          </cell>
        </row>
        <row r="10">
          <cell r="C10" t="str">
            <v>奈良県</v>
          </cell>
          <cell r="D10">
            <v>1000020290009</v>
          </cell>
        </row>
        <row r="11">
          <cell r="C11" t="str">
            <v>長崎県</v>
          </cell>
          <cell r="D11">
            <v>4000020420000</v>
          </cell>
        </row>
        <row r="12">
          <cell r="C12" t="str">
            <v>大阪府</v>
          </cell>
          <cell r="D12">
            <v>4000020270008</v>
          </cell>
        </row>
        <row r="13">
          <cell r="C13" t="str">
            <v>徳島県</v>
          </cell>
          <cell r="D13">
            <v>4000020360007</v>
          </cell>
        </row>
        <row r="14">
          <cell r="C14" t="str">
            <v>福島県</v>
          </cell>
          <cell r="D14">
            <v>7000020070009</v>
          </cell>
        </row>
        <row r="15">
          <cell r="C15" t="str">
            <v>宮城県</v>
          </cell>
          <cell r="D15">
            <v>8000020040002</v>
          </cell>
        </row>
        <row r="16">
          <cell r="C16" t="str">
            <v>秋田県</v>
          </cell>
          <cell r="D16">
            <v>1000020050008</v>
          </cell>
        </row>
        <row r="17">
          <cell r="C17" t="str">
            <v>山形県</v>
          </cell>
          <cell r="D17">
            <v>1000020050008</v>
          </cell>
        </row>
        <row r="18">
          <cell r="C18" t="str">
            <v>群馬県</v>
          </cell>
          <cell r="D18">
            <v>7000020100005</v>
          </cell>
        </row>
        <row r="19">
          <cell r="C19" t="str">
            <v>東京都</v>
          </cell>
          <cell r="D19">
            <v>8000020130001</v>
          </cell>
        </row>
        <row r="20">
          <cell r="C20" t="str">
            <v>神奈川県</v>
          </cell>
          <cell r="D20">
            <v>1000020140007</v>
          </cell>
        </row>
        <row r="21">
          <cell r="C21" t="str">
            <v>新潟県</v>
          </cell>
          <cell r="D21">
            <v>5000020150002</v>
          </cell>
        </row>
        <row r="22">
          <cell r="C22" t="str">
            <v>福井県</v>
          </cell>
          <cell r="D22">
            <v>4000020180009</v>
          </cell>
        </row>
        <row r="23">
          <cell r="C23" t="str">
            <v>長野県</v>
          </cell>
          <cell r="D23">
            <v>1000020200000</v>
          </cell>
        </row>
        <row r="24">
          <cell r="C24" t="str">
            <v>岐阜県</v>
          </cell>
          <cell r="D24">
            <v>4000020210005</v>
          </cell>
        </row>
        <row r="25">
          <cell r="C25" t="str">
            <v>愛知県</v>
          </cell>
          <cell r="D25">
            <v>1000020230006</v>
          </cell>
        </row>
        <row r="26">
          <cell r="C26" t="str">
            <v>三重県</v>
          </cell>
          <cell r="D26">
            <v>5000020240001</v>
          </cell>
        </row>
        <row r="27">
          <cell r="C27" t="str">
            <v>京都府</v>
          </cell>
          <cell r="D27">
            <v>2000020260002</v>
          </cell>
        </row>
        <row r="28">
          <cell r="C28" t="str">
            <v>鳥取県</v>
          </cell>
          <cell r="D28">
            <v>7000020310000</v>
          </cell>
        </row>
        <row r="29">
          <cell r="C29" t="str">
            <v>島根県</v>
          </cell>
          <cell r="D29">
            <v>1000020320005</v>
          </cell>
        </row>
        <row r="30">
          <cell r="C30" t="str">
            <v>香川県</v>
          </cell>
          <cell r="D30">
            <v>8000020370002</v>
          </cell>
        </row>
        <row r="31">
          <cell r="C31" t="str">
            <v>福岡県</v>
          </cell>
          <cell r="D31">
            <v>6000020400009</v>
          </cell>
        </row>
        <row r="32">
          <cell r="C32" t="str">
            <v>福岡県福岡市</v>
          </cell>
          <cell r="D32">
            <v>3000020401307</v>
          </cell>
        </row>
        <row r="33">
          <cell r="C33" t="str">
            <v>佐賀県</v>
          </cell>
          <cell r="D33">
            <v>1000020410004</v>
          </cell>
        </row>
        <row r="34">
          <cell r="C34" t="str">
            <v>大分県</v>
          </cell>
          <cell r="D34">
            <v>1000020440001</v>
          </cell>
        </row>
        <row r="35">
          <cell r="C35" t="str">
            <v>宮崎県</v>
          </cell>
          <cell r="D35">
            <v>4000020450006</v>
          </cell>
        </row>
        <row r="36">
          <cell r="C36" t="str">
            <v>滋賀県</v>
          </cell>
          <cell r="D36">
            <v>7000020250007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　補助金等"/>
      <sheetName val="様式２　委託調査費"/>
      <sheetName val="様式３　委託調査費の成果物の概要"/>
      <sheetName val="様式４　タクシー代"/>
    </sheetNames>
    <sheetDataSet>
      <sheetData sheetId="0" refreshError="1">
        <row r="6">
          <cell r="C6" t="str">
            <v>北海道</v>
          </cell>
          <cell r="D6" t="str">
            <v>7000020010006</v>
          </cell>
        </row>
        <row r="7">
          <cell r="C7" t="str">
            <v>青森県</v>
          </cell>
          <cell r="D7" t="str">
            <v>2000020020001</v>
          </cell>
        </row>
        <row r="8">
          <cell r="C8" t="str">
            <v>岩手県</v>
          </cell>
          <cell r="D8" t="str">
            <v>4000020030007</v>
          </cell>
        </row>
        <row r="9">
          <cell r="C9" t="str">
            <v>宮城県</v>
          </cell>
          <cell r="D9" t="str">
            <v>8000020040002</v>
          </cell>
        </row>
        <row r="10">
          <cell r="C10" t="str">
            <v>山形県</v>
          </cell>
          <cell r="D10" t="str">
            <v>5000020060003</v>
          </cell>
        </row>
        <row r="11">
          <cell r="C11" t="str">
            <v>福島県</v>
          </cell>
          <cell r="D11" t="str">
            <v>7000020070009</v>
          </cell>
        </row>
        <row r="12">
          <cell r="C12" t="str">
            <v>茨城県</v>
          </cell>
          <cell r="D12" t="str">
            <v xml:space="preserve">2000020080004 </v>
          </cell>
        </row>
        <row r="13">
          <cell r="C13" t="str">
            <v>新潟県</v>
          </cell>
          <cell r="D13" t="str">
            <v xml:space="preserve">5000020150002 </v>
          </cell>
        </row>
        <row r="14">
          <cell r="C14" t="str">
            <v>富山県</v>
          </cell>
          <cell r="D14" t="str">
            <v>700002016008</v>
          </cell>
        </row>
        <row r="15">
          <cell r="C15" t="str">
            <v>石川県</v>
          </cell>
          <cell r="D15" t="str">
            <v xml:space="preserve">2000020170003 </v>
          </cell>
        </row>
        <row r="16">
          <cell r="C16" t="str">
            <v>福井県</v>
          </cell>
          <cell r="D16" t="str">
            <v>4000020180009</v>
          </cell>
        </row>
        <row r="17">
          <cell r="C17" t="str">
            <v>岐阜県</v>
          </cell>
          <cell r="D17" t="str">
            <v xml:space="preserve">4000020210005 </v>
          </cell>
        </row>
        <row r="18">
          <cell r="C18" t="str">
            <v>愛知県</v>
          </cell>
          <cell r="D18" t="str">
            <v>1000020230006</v>
          </cell>
        </row>
        <row r="19">
          <cell r="C19" t="str">
            <v>三重県</v>
          </cell>
          <cell r="D19" t="str">
            <v xml:space="preserve">5000020240001 </v>
          </cell>
        </row>
        <row r="20">
          <cell r="C20" t="str">
            <v>津市</v>
          </cell>
          <cell r="D20" t="str">
            <v xml:space="preserve">7000020242012 </v>
          </cell>
        </row>
        <row r="21">
          <cell r="C21" t="str">
            <v>滋賀県</v>
          </cell>
          <cell r="D21" t="str">
            <v xml:space="preserve">7000020250007 </v>
          </cell>
        </row>
        <row r="22">
          <cell r="C22" t="str">
            <v>京都府</v>
          </cell>
          <cell r="D22" t="str">
            <v>2000020260002</v>
          </cell>
        </row>
        <row r="23">
          <cell r="C23" t="str">
            <v>大阪府</v>
          </cell>
          <cell r="D23" t="str">
            <v>4000020270008</v>
          </cell>
        </row>
        <row r="24">
          <cell r="C24" t="str">
            <v>奈良県</v>
          </cell>
          <cell r="D24" t="str">
            <v>1000020290009</v>
          </cell>
        </row>
        <row r="25">
          <cell r="C25" t="str">
            <v>鳥取県</v>
          </cell>
          <cell r="D25" t="str">
            <v xml:space="preserve">7000020310000 </v>
          </cell>
        </row>
        <row r="26">
          <cell r="C26" t="str">
            <v>島根県</v>
          </cell>
          <cell r="D26" t="str">
            <v>1000020320005</v>
          </cell>
        </row>
        <row r="27">
          <cell r="C27" t="str">
            <v>岡山県</v>
          </cell>
          <cell r="D27" t="str">
            <v>4000020330001</v>
          </cell>
        </row>
        <row r="28">
          <cell r="C28" t="str">
            <v>徳島県</v>
          </cell>
          <cell r="D28" t="str">
            <v>4000020360007</v>
          </cell>
        </row>
        <row r="29">
          <cell r="C29" t="str">
            <v>高知県</v>
          </cell>
          <cell r="D29" t="str">
            <v>5000020390003</v>
          </cell>
        </row>
        <row r="30">
          <cell r="C30" t="str">
            <v>福岡県</v>
          </cell>
          <cell r="D30" t="str">
            <v>6000020400009</v>
          </cell>
        </row>
        <row r="31">
          <cell r="C31" t="str">
            <v>北九州市</v>
          </cell>
          <cell r="D31" t="str">
            <v>8000020401005</v>
          </cell>
        </row>
        <row r="32">
          <cell r="C32" t="str">
            <v>佐賀県</v>
          </cell>
          <cell r="D32" t="str">
            <v xml:space="preserve">1000020410004 </v>
          </cell>
        </row>
        <row r="33">
          <cell r="C33" t="str">
            <v>大分県</v>
          </cell>
          <cell r="D33" t="str">
            <v>1000020440001</v>
          </cell>
        </row>
        <row r="34">
          <cell r="C34" t="str">
            <v>鹿児島県</v>
          </cell>
          <cell r="D34" t="str">
            <v xml:space="preserve">8000020460001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0"/>
  <sheetViews>
    <sheetView tabSelected="1" view="pageBreakPreview" topLeftCell="B1" zoomScale="90" zoomScaleNormal="85" zoomScaleSheetLayoutView="90" workbookViewId="0">
      <selection activeCell="B1" sqref="B1:I1"/>
    </sheetView>
  </sheetViews>
  <sheetFormatPr defaultColWidth="9" defaultRowHeight="13" x14ac:dyDescent="0.2"/>
  <cols>
    <col min="1" max="1" width="13.6328125" style="1" customWidth="1"/>
    <col min="2" max="3" width="20.81640625" style="1" customWidth="1"/>
    <col min="4" max="4" width="18.90625" style="1" customWidth="1"/>
    <col min="5" max="7" width="20.81640625" style="1" customWidth="1"/>
    <col min="8" max="8" width="22.81640625" style="1" customWidth="1"/>
    <col min="9" max="9" width="13.90625" style="1" customWidth="1"/>
    <col min="10" max="10" width="15.1796875" style="1" customWidth="1"/>
    <col min="11" max="11" width="11.6328125" style="1" bestFit="1" customWidth="1"/>
    <col min="12" max="12" width="9" style="1"/>
    <col min="13" max="13" width="11.36328125" style="1" bestFit="1" customWidth="1"/>
    <col min="14" max="16384" width="9" style="1"/>
  </cols>
  <sheetData>
    <row r="1" spans="1:14" ht="53" customHeight="1" x14ac:dyDescent="0.2">
      <c r="B1" s="111" t="s">
        <v>55</v>
      </c>
      <c r="C1" s="111"/>
      <c r="D1" s="111"/>
      <c r="E1" s="111"/>
      <c r="F1" s="111"/>
      <c r="G1" s="111"/>
      <c r="H1" s="111"/>
      <c r="I1" s="111"/>
      <c r="J1" s="5"/>
      <c r="K1" s="97"/>
      <c r="L1" s="97"/>
      <c r="M1" s="97"/>
      <c r="N1" s="97"/>
    </row>
    <row r="2" spans="1:14" x14ac:dyDescent="0.2">
      <c r="J2" s="6" t="s">
        <v>17</v>
      </c>
      <c r="K2" s="97"/>
      <c r="L2" s="97"/>
      <c r="M2" s="97"/>
      <c r="N2" s="97"/>
    </row>
    <row r="3" spans="1:14" ht="47.15" customHeight="1" x14ac:dyDescent="0.2">
      <c r="B3" s="112" t="s">
        <v>0</v>
      </c>
      <c r="C3" s="113" t="s">
        <v>13</v>
      </c>
      <c r="D3" s="114" t="s">
        <v>18</v>
      </c>
      <c r="E3" s="113" t="s">
        <v>1</v>
      </c>
      <c r="F3" s="113" t="s">
        <v>2</v>
      </c>
      <c r="G3" s="113" t="s">
        <v>3</v>
      </c>
      <c r="H3" s="113" t="s">
        <v>14</v>
      </c>
      <c r="I3" s="113" t="s">
        <v>4</v>
      </c>
      <c r="J3" s="113"/>
      <c r="K3" s="97"/>
      <c r="L3" s="97"/>
      <c r="M3" s="98"/>
      <c r="N3" s="97"/>
    </row>
    <row r="4" spans="1:14" ht="37.25" customHeight="1" x14ac:dyDescent="0.2">
      <c r="B4" s="112"/>
      <c r="C4" s="113"/>
      <c r="D4" s="115"/>
      <c r="E4" s="113"/>
      <c r="F4" s="113"/>
      <c r="G4" s="113"/>
      <c r="H4" s="113"/>
      <c r="I4" s="3" t="s">
        <v>5</v>
      </c>
      <c r="J4" s="3" t="s">
        <v>6</v>
      </c>
      <c r="K4" s="99"/>
      <c r="L4" s="100"/>
      <c r="M4" s="98"/>
      <c r="N4" s="97"/>
    </row>
    <row r="5" spans="1:14" ht="30" customHeight="1" x14ac:dyDescent="0.2">
      <c r="A5" s="7"/>
      <c r="B5" s="16" t="s">
        <v>60</v>
      </c>
      <c r="C5" s="16" t="s">
        <v>61</v>
      </c>
      <c r="D5" s="17" t="s">
        <v>69</v>
      </c>
      <c r="E5" s="62">
        <v>2747000</v>
      </c>
      <c r="F5" s="18" t="s">
        <v>19</v>
      </c>
      <c r="G5" s="19" t="s">
        <v>41</v>
      </c>
      <c r="H5" s="20" t="s">
        <v>139</v>
      </c>
      <c r="I5" s="21"/>
      <c r="J5" s="21"/>
      <c r="K5" s="101"/>
      <c r="L5" s="100"/>
      <c r="M5" s="15"/>
      <c r="N5" s="97"/>
    </row>
    <row r="6" spans="1:14" ht="30" customHeight="1" x14ac:dyDescent="0.2">
      <c r="A6" s="7"/>
      <c r="B6" s="22" t="s">
        <v>65</v>
      </c>
      <c r="C6" s="22" t="s">
        <v>66</v>
      </c>
      <c r="D6" s="23"/>
      <c r="E6" s="24">
        <v>65464000</v>
      </c>
      <c r="F6" s="25" t="s">
        <v>67</v>
      </c>
      <c r="G6" s="22" t="s">
        <v>65</v>
      </c>
      <c r="H6" s="26" t="s">
        <v>142</v>
      </c>
      <c r="I6" s="27"/>
      <c r="J6" s="27"/>
      <c r="K6" s="101"/>
      <c r="L6" s="100"/>
      <c r="M6" s="15"/>
      <c r="N6" s="97"/>
    </row>
    <row r="7" spans="1:14" ht="55" customHeight="1" x14ac:dyDescent="0.2">
      <c r="A7" s="7"/>
      <c r="B7" s="104" t="s">
        <v>181</v>
      </c>
      <c r="C7" s="105" t="s">
        <v>182</v>
      </c>
      <c r="D7" s="106" t="s">
        <v>183</v>
      </c>
      <c r="E7" s="107" t="s">
        <v>184</v>
      </c>
      <c r="F7" s="108" t="s">
        <v>19</v>
      </c>
      <c r="G7" s="104" t="s">
        <v>185</v>
      </c>
      <c r="H7" s="109" t="s">
        <v>186</v>
      </c>
      <c r="I7" s="108"/>
      <c r="J7" s="108"/>
      <c r="K7" s="101"/>
      <c r="L7" s="100"/>
      <c r="M7" s="15"/>
      <c r="N7" s="97"/>
    </row>
    <row r="8" spans="1:14" ht="30" customHeight="1" x14ac:dyDescent="0.2">
      <c r="A8" s="7"/>
      <c r="B8" s="16" t="s">
        <v>36</v>
      </c>
      <c r="C8" s="16" t="s">
        <v>72</v>
      </c>
      <c r="D8" s="17" t="s">
        <v>109</v>
      </c>
      <c r="E8" s="92">
        <v>5800000</v>
      </c>
      <c r="F8" s="18" t="s">
        <v>24</v>
      </c>
      <c r="G8" s="16" t="s">
        <v>25</v>
      </c>
      <c r="H8" s="28" t="s">
        <v>144</v>
      </c>
      <c r="I8" s="27"/>
      <c r="J8" s="27"/>
      <c r="K8" s="102"/>
      <c r="L8" s="103"/>
      <c r="M8" s="15"/>
      <c r="N8" s="97"/>
    </row>
    <row r="9" spans="1:14" ht="30" customHeight="1" x14ac:dyDescent="0.2">
      <c r="A9" s="7"/>
      <c r="B9" s="116" t="s">
        <v>187</v>
      </c>
      <c r="C9" s="117" t="s">
        <v>188</v>
      </c>
      <c r="D9" s="118" t="s">
        <v>189</v>
      </c>
      <c r="E9" s="119">
        <v>20072000</v>
      </c>
      <c r="F9" s="18" t="s">
        <v>15</v>
      </c>
      <c r="G9" s="116" t="s">
        <v>187</v>
      </c>
      <c r="H9" s="120" t="s">
        <v>144</v>
      </c>
      <c r="I9" s="27"/>
      <c r="J9" s="27"/>
      <c r="K9" s="102"/>
      <c r="L9" s="103"/>
      <c r="M9" s="110"/>
    </row>
    <row r="10" spans="1:14" ht="40" customHeight="1" x14ac:dyDescent="0.2">
      <c r="A10" s="7"/>
      <c r="B10" s="29" t="s">
        <v>39</v>
      </c>
      <c r="C10" s="29" t="s">
        <v>56</v>
      </c>
      <c r="D10" s="17"/>
      <c r="E10" s="62">
        <v>2640000</v>
      </c>
      <c r="F10" s="18" t="s">
        <v>19</v>
      </c>
      <c r="G10" s="29" t="s">
        <v>57</v>
      </c>
      <c r="H10" s="30" t="s">
        <v>137</v>
      </c>
      <c r="I10" s="21"/>
      <c r="J10" s="21"/>
      <c r="K10" s="101"/>
      <c r="L10" s="100"/>
      <c r="M10" s="15"/>
      <c r="N10" s="97"/>
    </row>
    <row r="11" spans="1:14" ht="30" customHeight="1" x14ac:dyDescent="0.2">
      <c r="A11" s="7"/>
      <c r="B11" s="16" t="s">
        <v>32</v>
      </c>
      <c r="C11" s="16" t="s">
        <v>52</v>
      </c>
      <c r="D11" s="17" t="s">
        <v>110</v>
      </c>
      <c r="E11" s="92">
        <v>26790000</v>
      </c>
      <c r="F11" s="18" t="s">
        <v>24</v>
      </c>
      <c r="G11" s="16" t="s">
        <v>25</v>
      </c>
      <c r="H11" s="28" t="s">
        <v>137</v>
      </c>
      <c r="I11" s="27" t="s">
        <v>34</v>
      </c>
      <c r="J11" s="27" t="s">
        <v>35</v>
      </c>
      <c r="K11" s="102"/>
      <c r="L11" s="103"/>
      <c r="M11" s="15"/>
      <c r="N11" s="97"/>
    </row>
    <row r="12" spans="1:14" ht="30" customHeight="1" x14ac:dyDescent="0.2">
      <c r="A12" s="7"/>
      <c r="B12" s="16" t="s">
        <v>36</v>
      </c>
      <c r="C12" s="16" t="s">
        <v>72</v>
      </c>
      <c r="D12" s="17" t="s">
        <v>73</v>
      </c>
      <c r="E12" s="92">
        <v>5707000</v>
      </c>
      <c r="F12" s="18" t="s">
        <v>24</v>
      </c>
      <c r="G12" s="16" t="s">
        <v>25</v>
      </c>
      <c r="H12" s="28" t="s">
        <v>145</v>
      </c>
      <c r="I12" s="27"/>
      <c r="J12" s="27"/>
      <c r="K12" s="102"/>
      <c r="L12" s="103"/>
      <c r="M12" s="15"/>
      <c r="N12" s="97"/>
    </row>
    <row r="13" spans="1:14" ht="30" customHeight="1" x14ac:dyDescent="0.2">
      <c r="A13" s="7"/>
      <c r="B13" s="22" t="s">
        <v>27</v>
      </c>
      <c r="C13" s="31" t="s">
        <v>125</v>
      </c>
      <c r="D13" s="32">
        <v>2000020020001</v>
      </c>
      <c r="E13" s="93">
        <v>489354</v>
      </c>
      <c r="F13" s="25" t="s">
        <v>15</v>
      </c>
      <c r="G13" s="33" t="s">
        <v>28</v>
      </c>
      <c r="H13" s="34" t="s">
        <v>163</v>
      </c>
      <c r="I13" s="27"/>
      <c r="J13" s="27"/>
      <c r="K13" s="102"/>
      <c r="L13" s="103"/>
      <c r="M13" s="15"/>
      <c r="N13" s="97"/>
    </row>
    <row r="14" spans="1:14" ht="30" customHeight="1" x14ac:dyDescent="0.2">
      <c r="A14" s="7"/>
      <c r="B14" s="35" t="s">
        <v>27</v>
      </c>
      <c r="C14" s="36" t="s">
        <v>47</v>
      </c>
      <c r="D14" s="37">
        <f>VLOOKUP(C14,'[1]様式１　補助金等'!$C$6:$D$36,2,0)</f>
        <v>7000020160008</v>
      </c>
      <c r="E14" s="93">
        <v>474082</v>
      </c>
      <c r="F14" s="18" t="s">
        <v>15</v>
      </c>
      <c r="G14" s="38" t="s">
        <v>28</v>
      </c>
      <c r="H14" s="39" t="s">
        <v>163</v>
      </c>
      <c r="I14" s="27"/>
      <c r="J14" s="27"/>
      <c r="K14" s="102"/>
      <c r="L14" s="103"/>
      <c r="M14" s="15"/>
      <c r="N14" s="97"/>
    </row>
    <row r="15" spans="1:14" ht="30" customHeight="1" x14ac:dyDescent="0.2">
      <c r="A15" s="7"/>
      <c r="B15" s="40" t="s">
        <v>74</v>
      </c>
      <c r="C15" s="40" t="s">
        <v>117</v>
      </c>
      <c r="D15" s="41"/>
      <c r="E15" s="42">
        <v>301379000</v>
      </c>
      <c r="F15" s="18" t="s">
        <v>15</v>
      </c>
      <c r="G15" s="43" t="s">
        <v>75</v>
      </c>
      <c r="H15" s="44" t="s">
        <v>146</v>
      </c>
      <c r="I15" s="45"/>
      <c r="J15" s="45"/>
      <c r="K15" s="102"/>
      <c r="L15" s="103"/>
      <c r="M15" s="15"/>
      <c r="N15" s="97"/>
    </row>
    <row r="16" spans="1:14" ht="30" customHeight="1" x14ac:dyDescent="0.2">
      <c r="A16" s="7"/>
      <c r="B16" s="16" t="s">
        <v>32</v>
      </c>
      <c r="C16" s="16" t="s">
        <v>52</v>
      </c>
      <c r="D16" s="17" t="s">
        <v>33</v>
      </c>
      <c r="E16" s="92">
        <v>79846000</v>
      </c>
      <c r="F16" s="18" t="s">
        <v>24</v>
      </c>
      <c r="G16" s="16" t="s">
        <v>25</v>
      </c>
      <c r="H16" s="28" t="s">
        <v>146</v>
      </c>
      <c r="I16" s="27" t="s">
        <v>34</v>
      </c>
      <c r="J16" s="27" t="s">
        <v>35</v>
      </c>
      <c r="K16" s="102"/>
      <c r="L16" s="103"/>
      <c r="M16" s="15"/>
      <c r="N16" s="97"/>
    </row>
    <row r="17" spans="1:14" ht="40" customHeight="1" x14ac:dyDescent="0.2">
      <c r="A17" s="7"/>
      <c r="B17" s="46" t="s">
        <v>76</v>
      </c>
      <c r="C17" s="46" t="s">
        <v>77</v>
      </c>
      <c r="D17" s="47" t="s">
        <v>115</v>
      </c>
      <c r="E17" s="42">
        <v>10000000000</v>
      </c>
      <c r="F17" s="48" t="s">
        <v>78</v>
      </c>
      <c r="G17" s="46" t="s">
        <v>79</v>
      </c>
      <c r="H17" s="49" t="s">
        <v>147</v>
      </c>
      <c r="I17" s="27"/>
      <c r="J17" s="27"/>
      <c r="K17" s="102"/>
      <c r="L17" s="103"/>
      <c r="M17" s="15"/>
      <c r="N17" s="97"/>
    </row>
    <row r="18" spans="1:14" ht="30" customHeight="1" x14ac:dyDescent="0.2">
      <c r="A18" s="7"/>
      <c r="B18" s="16" t="s">
        <v>36</v>
      </c>
      <c r="C18" s="16" t="s">
        <v>80</v>
      </c>
      <c r="D18" s="17" t="s">
        <v>37</v>
      </c>
      <c r="E18" s="92">
        <v>4317000</v>
      </c>
      <c r="F18" s="18" t="s">
        <v>24</v>
      </c>
      <c r="G18" s="16" t="s">
        <v>25</v>
      </c>
      <c r="H18" s="50" t="s">
        <v>147</v>
      </c>
      <c r="I18" s="27"/>
      <c r="J18" s="27"/>
      <c r="K18" s="102"/>
      <c r="L18" s="103"/>
      <c r="M18" s="15"/>
      <c r="N18" s="97"/>
    </row>
    <row r="19" spans="1:14" s="8" customFormat="1" ht="30" customHeight="1" x14ac:dyDescent="0.2">
      <c r="B19" s="16" t="s">
        <v>36</v>
      </c>
      <c r="C19" s="16" t="s">
        <v>80</v>
      </c>
      <c r="D19" s="17" t="s">
        <v>37</v>
      </c>
      <c r="E19" s="92">
        <v>3153000</v>
      </c>
      <c r="F19" s="18" t="s">
        <v>24</v>
      </c>
      <c r="G19" s="16" t="s">
        <v>25</v>
      </c>
      <c r="H19" s="50" t="s">
        <v>147</v>
      </c>
      <c r="I19" s="27"/>
      <c r="J19" s="27"/>
      <c r="K19" s="102"/>
      <c r="L19" s="103"/>
      <c r="M19" s="15"/>
      <c r="N19" s="97"/>
    </row>
    <row r="20" spans="1:14" s="9" customFormat="1" ht="30" customHeight="1" x14ac:dyDescent="0.2">
      <c r="A20" s="8"/>
      <c r="B20" s="29" t="s">
        <v>41</v>
      </c>
      <c r="C20" s="16" t="s">
        <v>62</v>
      </c>
      <c r="D20" s="17" t="s">
        <v>70</v>
      </c>
      <c r="E20" s="62">
        <v>4978000</v>
      </c>
      <c r="F20" s="18" t="s">
        <v>19</v>
      </c>
      <c r="G20" s="19" t="s">
        <v>41</v>
      </c>
      <c r="H20" s="20" t="s">
        <v>140</v>
      </c>
      <c r="I20" s="21"/>
      <c r="J20" s="21"/>
      <c r="K20" s="101"/>
      <c r="L20" s="100"/>
      <c r="M20" s="15"/>
      <c r="N20" s="97"/>
    </row>
    <row r="21" spans="1:14" s="8" customFormat="1" ht="40" customHeight="1" x14ac:dyDescent="0.2">
      <c r="B21" s="51" t="s">
        <v>81</v>
      </c>
      <c r="C21" s="51" t="s">
        <v>82</v>
      </c>
      <c r="D21" s="52" t="s">
        <v>83</v>
      </c>
      <c r="E21" s="53">
        <v>18943000</v>
      </c>
      <c r="F21" s="54" t="s">
        <v>15</v>
      </c>
      <c r="G21" s="51" t="s">
        <v>30</v>
      </c>
      <c r="H21" s="44" t="s">
        <v>140</v>
      </c>
      <c r="I21" s="45"/>
      <c r="J21" s="45"/>
      <c r="K21" s="102"/>
      <c r="L21" s="103"/>
      <c r="M21" s="15"/>
      <c r="N21" s="97"/>
    </row>
    <row r="22" spans="1:14" s="8" customFormat="1" ht="40" customHeight="1" x14ac:dyDescent="0.2">
      <c r="B22" s="51" t="s">
        <v>81</v>
      </c>
      <c r="C22" s="51" t="s">
        <v>84</v>
      </c>
      <c r="D22" s="52" t="s">
        <v>85</v>
      </c>
      <c r="E22" s="53">
        <v>10288000</v>
      </c>
      <c r="F22" s="54" t="s">
        <v>15</v>
      </c>
      <c r="G22" s="51" t="s">
        <v>30</v>
      </c>
      <c r="H22" s="44" t="s">
        <v>140</v>
      </c>
      <c r="I22" s="45"/>
      <c r="J22" s="45"/>
      <c r="K22" s="102"/>
      <c r="L22" s="103"/>
      <c r="M22" s="15"/>
      <c r="N22" s="97"/>
    </row>
    <row r="23" spans="1:14" s="8" customFormat="1" ht="40" customHeight="1" x14ac:dyDescent="0.2">
      <c r="B23" s="40" t="s">
        <v>81</v>
      </c>
      <c r="C23" s="40" t="s">
        <v>86</v>
      </c>
      <c r="D23" s="41" t="s">
        <v>87</v>
      </c>
      <c r="E23" s="42">
        <v>6954000</v>
      </c>
      <c r="F23" s="54" t="s">
        <v>15</v>
      </c>
      <c r="G23" s="40" t="s">
        <v>20</v>
      </c>
      <c r="H23" s="44" t="s">
        <v>140</v>
      </c>
      <c r="I23" s="45"/>
      <c r="J23" s="45"/>
      <c r="K23" s="102"/>
      <c r="L23" s="103"/>
      <c r="M23" s="15"/>
      <c r="N23" s="97"/>
    </row>
    <row r="24" spans="1:14" s="8" customFormat="1" ht="30" customHeight="1" x14ac:dyDescent="0.2">
      <c r="B24" s="40" t="s">
        <v>88</v>
      </c>
      <c r="C24" s="40" t="s">
        <v>89</v>
      </c>
      <c r="D24" s="41" t="s">
        <v>90</v>
      </c>
      <c r="E24" s="42">
        <v>1599000</v>
      </c>
      <c r="F24" s="54" t="s">
        <v>15</v>
      </c>
      <c r="G24" s="40" t="s">
        <v>31</v>
      </c>
      <c r="H24" s="44" t="s">
        <v>140</v>
      </c>
      <c r="I24" s="51"/>
      <c r="J24" s="51"/>
      <c r="K24" s="102"/>
      <c r="L24" s="103"/>
      <c r="M24" s="15"/>
      <c r="N24" s="97"/>
    </row>
    <row r="25" spans="1:14" ht="30" customHeight="1" x14ac:dyDescent="0.2">
      <c r="B25" s="16" t="s">
        <v>36</v>
      </c>
      <c r="C25" s="16" t="s">
        <v>91</v>
      </c>
      <c r="D25" s="17" t="s">
        <v>92</v>
      </c>
      <c r="E25" s="92">
        <v>10933000</v>
      </c>
      <c r="F25" s="18" t="s">
        <v>24</v>
      </c>
      <c r="G25" s="16" t="s">
        <v>25</v>
      </c>
      <c r="H25" s="28" t="s">
        <v>148</v>
      </c>
      <c r="I25" s="27"/>
      <c r="J25" s="27"/>
      <c r="K25" s="102"/>
      <c r="L25" s="103"/>
      <c r="M25" s="15"/>
      <c r="N25" s="97"/>
    </row>
    <row r="26" spans="1:14" ht="40" customHeight="1" x14ac:dyDescent="0.2">
      <c r="B26" s="51" t="s">
        <v>93</v>
      </c>
      <c r="C26" s="51" t="s">
        <v>94</v>
      </c>
      <c r="D26" s="52" t="s">
        <v>116</v>
      </c>
      <c r="E26" s="53">
        <v>5575000</v>
      </c>
      <c r="F26" s="55" t="s">
        <v>15</v>
      </c>
      <c r="G26" s="51" t="s">
        <v>96</v>
      </c>
      <c r="H26" s="56" t="s">
        <v>148</v>
      </c>
      <c r="I26" s="45"/>
      <c r="J26" s="45"/>
      <c r="K26" s="102"/>
      <c r="L26" s="103"/>
      <c r="M26" s="15"/>
      <c r="N26" s="97"/>
    </row>
    <row r="27" spans="1:14" s="8" customFormat="1" ht="30" customHeight="1" x14ac:dyDescent="0.2">
      <c r="B27" s="35" t="s">
        <v>27</v>
      </c>
      <c r="C27" s="36" t="s">
        <v>48</v>
      </c>
      <c r="D27" s="37">
        <f>VLOOKUP(C27,'[1]様式１　補助金等'!$C$6:$D$36,2,0)</f>
        <v>4000020210005</v>
      </c>
      <c r="E27" s="95">
        <v>4500</v>
      </c>
      <c r="F27" s="18" t="s">
        <v>15</v>
      </c>
      <c r="G27" s="38" t="s">
        <v>28</v>
      </c>
      <c r="H27" s="39" t="s">
        <v>148</v>
      </c>
      <c r="I27" s="27"/>
      <c r="J27" s="27"/>
      <c r="K27" s="102"/>
      <c r="L27" s="103"/>
      <c r="M27" s="15"/>
      <c r="N27" s="97"/>
    </row>
    <row r="28" spans="1:14" s="8" customFormat="1" ht="40" customHeight="1" x14ac:dyDescent="0.2">
      <c r="B28" s="51" t="s">
        <v>93</v>
      </c>
      <c r="C28" s="51" t="s">
        <v>94</v>
      </c>
      <c r="D28" s="52" t="s">
        <v>97</v>
      </c>
      <c r="E28" s="53">
        <v>4634000</v>
      </c>
      <c r="F28" s="54" t="s">
        <v>15</v>
      </c>
      <c r="G28" s="51" t="s">
        <v>96</v>
      </c>
      <c r="H28" s="56" t="s">
        <v>149</v>
      </c>
      <c r="I28" s="45"/>
      <c r="J28" s="45"/>
      <c r="K28" s="102"/>
      <c r="L28" s="103"/>
      <c r="M28" s="15"/>
      <c r="N28" s="97"/>
    </row>
    <row r="29" spans="1:14" s="8" customFormat="1" ht="40" customHeight="1" x14ac:dyDescent="0.2">
      <c r="B29" s="51" t="s">
        <v>93</v>
      </c>
      <c r="C29" s="51" t="s">
        <v>94</v>
      </c>
      <c r="D29" s="52" t="s">
        <v>95</v>
      </c>
      <c r="E29" s="53">
        <v>78163000</v>
      </c>
      <c r="F29" s="55" t="s">
        <v>15</v>
      </c>
      <c r="G29" s="51" t="s">
        <v>96</v>
      </c>
      <c r="H29" s="56" t="s">
        <v>150</v>
      </c>
      <c r="I29" s="45"/>
      <c r="J29" s="45"/>
      <c r="K29" s="102"/>
      <c r="L29" s="103"/>
      <c r="M29" s="15"/>
      <c r="N29" s="97"/>
    </row>
    <row r="30" spans="1:14" s="8" customFormat="1" ht="55" customHeight="1" x14ac:dyDescent="0.2">
      <c r="B30" s="22" t="s">
        <v>43</v>
      </c>
      <c r="C30" s="22" t="s">
        <v>121</v>
      </c>
      <c r="D30" s="23" t="s">
        <v>128</v>
      </c>
      <c r="E30" s="57" t="s">
        <v>172</v>
      </c>
      <c r="F30" s="25" t="s">
        <v>15</v>
      </c>
      <c r="G30" s="22" t="s">
        <v>43</v>
      </c>
      <c r="H30" s="58" t="s">
        <v>176</v>
      </c>
      <c r="I30" s="27"/>
      <c r="J30" s="27"/>
      <c r="K30" s="102"/>
      <c r="L30" s="103"/>
      <c r="M30" s="15"/>
      <c r="N30" s="97"/>
    </row>
    <row r="31" spans="1:14" s="8" customFormat="1" ht="55" customHeight="1" x14ac:dyDescent="0.2">
      <c r="B31" s="22" t="s">
        <v>43</v>
      </c>
      <c r="C31" s="22" t="s">
        <v>122</v>
      </c>
      <c r="D31" s="23" t="s">
        <v>129</v>
      </c>
      <c r="E31" s="57" t="s">
        <v>173</v>
      </c>
      <c r="F31" s="25" t="s">
        <v>15</v>
      </c>
      <c r="G31" s="22" t="s">
        <v>43</v>
      </c>
      <c r="H31" s="58" t="s">
        <v>176</v>
      </c>
      <c r="I31" s="27"/>
      <c r="J31" s="27"/>
      <c r="K31" s="102"/>
      <c r="L31" s="103"/>
      <c r="M31" s="15"/>
      <c r="N31" s="97"/>
    </row>
    <row r="32" spans="1:14" s="8" customFormat="1" ht="55" customHeight="1" x14ac:dyDescent="0.2">
      <c r="B32" s="22" t="s">
        <v>43</v>
      </c>
      <c r="C32" s="22" t="s">
        <v>123</v>
      </c>
      <c r="D32" s="23" t="s">
        <v>130</v>
      </c>
      <c r="E32" s="57" t="s">
        <v>174</v>
      </c>
      <c r="F32" s="25" t="s">
        <v>15</v>
      </c>
      <c r="G32" s="22" t="s">
        <v>43</v>
      </c>
      <c r="H32" s="58" t="s">
        <v>176</v>
      </c>
      <c r="I32" s="27"/>
      <c r="J32" s="27"/>
      <c r="K32" s="102"/>
      <c r="L32" s="103"/>
      <c r="M32" s="15"/>
      <c r="N32" s="97"/>
    </row>
    <row r="33" spans="1:14" s="10" customFormat="1" ht="55" customHeight="1" x14ac:dyDescent="0.2">
      <c r="A33" s="12"/>
      <c r="B33" s="22" t="s">
        <v>43</v>
      </c>
      <c r="C33" s="22" t="s">
        <v>51</v>
      </c>
      <c r="D33" s="23" t="s">
        <v>131</v>
      </c>
      <c r="E33" s="57" t="s">
        <v>175</v>
      </c>
      <c r="F33" s="25" t="s">
        <v>15</v>
      </c>
      <c r="G33" s="22" t="s">
        <v>43</v>
      </c>
      <c r="H33" s="58" t="s">
        <v>177</v>
      </c>
      <c r="I33" s="27"/>
      <c r="J33" s="27"/>
      <c r="K33" s="102"/>
      <c r="L33" s="103"/>
      <c r="M33" s="15"/>
      <c r="N33" s="97"/>
    </row>
    <row r="34" spans="1:14" ht="55" customHeight="1" x14ac:dyDescent="0.2">
      <c r="A34" s="12"/>
      <c r="B34" s="22" t="s">
        <v>43</v>
      </c>
      <c r="C34" s="22" t="s">
        <v>51</v>
      </c>
      <c r="D34" s="23" t="s">
        <v>44</v>
      </c>
      <c r="E34" s="57" t="s">
        <v>175</v>
      </c>
      <c r="F34" s="25" t="s">
        <v>15</v>
      </c>
      <c r="G34" s="22" t="s">
        <v>43</v>
      </c>
      <c r="H34" s="58" t="s">
        <v>177</v>
      </c>
      <c r="I34" s="27"/>
      <c r="J34" s="27"/>
      <c r="K34" s="102"/>
      <c r="L34" s="103"/>
      <c r="M34" s="15"/>
      <c r="N34" s="97"/>
    </row>
    <row r="35" spans="1:14" s="8" customFormat="1" ht="30" customHeight="1" x14ac:dyDescent="0.2">
      <c r="B35" s="16" t="s">
        <v>36</v>
      </c>
      <c r="C35" s="16" t="s">
        <v>72</v>
      </c>
      <c r="D35" s="17" t="s">
        <v>73</v>
      </c>
      <c r="E35" s="92">
        <v>3423000</v>
      </c>
      <c r="F35" s="18" t="s">
        <v>24</v>
      </c>
      <c r="G35" s="16" t="s">
        <v>25</v>
      </c>
      <c r="H35" s="28" t="s">
        <v>151</v>
      </c>
      <c r="I35" s="27"/>
      <c r="J35" s="27"/>
      <c r="K35" s="102"/>
      <c r="L35" s="103"/>
      <c r="M35" s="15"/>
      <c r="N35" s="97"/>
    </row>
    <row r="36" spans="1:14" s="8" customFormat="1" ht="30" customHeight="1" x14ac:dyDescent="0.2">
      <c r="B36" s="16" t="s">
        <v>36</v>
      </c>
      <c r="C36" s="16" t="s">
        <v>72</v>
      </c>
      <c r="D36" s="17" t="s">
        <v>73</v>
      </c>
      <c r="E36" s="92">
        <v>2823000</v>
      </c>
      <c r="F36" s="18" t="s">
        <v>24</v>
      </c>
      <c r="G36" s="16" t="s">
        <v>25</v>
      </c>
      <c r="H36" s="28" t="s">
        <v>151</v>
      </c>
      <c r="I36" s="27"/>
      <c r="J36" s="27"/>
      <c r="K36" s="102"/>
      <c r="L36" s="103"/>
      <c r="M36" s="15"/>
      <c r="N36" s="97"/>
    </row>
    <row r="37" spans="1:14" s="8" customFormat="1" ht="30" customHeight="1" x14ac:dyDescent="0.2">
      <c r="B37" s="16" t="s">
        <v>36</v>
      </c>
      <c r="C37" s="16" t="s">
        <v>72</v>
      </c>
      <c r="D37" s="17" t="s">
        <v>73</v>
      </c>
      <c r="E37" s="92">
        <v>1574000</v>
      </c>
      <c r="F37" s="18" t="s">
        <v>24</v>
      </c>
      <c r="G37" s="16" t="s">
        <v>25</v>
      </c>
      <c r="H37" s="28" t="s">
        <v>151</v>
      </c>
      <c r="I37" s="27"/>
      <c r="J37" s="27"/>
      <c r="K37" s="102"/>
      <c r="L37" s="103"/>
      <c r="M37" s="15"/>
      <c r="N37" s="97"/>
    </row>
    <row r="38" spans="1:14" s="8" customFormat="1" ht="55" customHeight="1" x14ac:dyDescent="0.2">
      <c r="B38" s="59" t="s">
        <v>54</v>
      </c>
      <c r="C38" s="60" t="s">
        <v>134</v>
      </c>
      <c r="D38" s="61"/>
      <c r="E38" s="62" t="s">
        <v>178</v>
      </c>
      <c r="F38" s="63" t="s">
        <v>15</v>
      </c>
      <c r="G38" s="64" t="s">
        <v>54</v>
      </c>
      <c r="H38" s="65" t="s">
        <v>167</v>
      </c>
      <c r="I38" s="21"/>
      <c r="J38" s="21"/>
      <c r="K38" s="101"/>
      <c r="L38" s="100"/>
      <c r="M38" s="15"/>
      <c r="N38" s="97"/>
    </row>
    <row r="39" spans="1:14" s="8" customFormat="1" ht="40" customHeight="1" x14ac:dyDescent="0.2">
      <c r="B39" s="51" t="s">
        <v>93</v>
      </c>
      <c r="C39" s="51" t="s">
        <v>94</v>
      </c>
      <c r="D39" s="52" t="s">
        <v>95</v>
      </c>
      <c r="E39" s="53">
        <v>318250000</v>
      </c>
      <c r="F39" s="55" t="s">
        <v>15</v>
      </c>
      <c r="G39" s="51" t="s">
        <v>96</v>
      </c>
      <c r="H39" s="56" t="s">
        <v>152</v>
      </c>
      <c r="I39" s="45"/>
      <c r="J39" s="45"/>
      <c r="K39" s="102"/>
      <c r="L39" s="103"/>
      <c r="M39" s="15"/>
      <c r="N39" s="97"/>
    </row>
    <row r="40" spans="1:14" s="8" customFormat="1" ht="30" customHeight="1" x14ac:dyDescent="0.2">
      <c r="B40" s="16" t="s">
        <v>36</v>
      </c>
      <c r="C40" s="16" t="s">
        <v>72</v>
      </c>
      <c r="D40" s="17" t="s">
        <v>73</v>
      </c>
      <c r="E40" s="92">
        <v>1574000</v>
      </c>
      <c r="F40" s="18" t="s">
        <v>24</v>
      </c>
      <c r="G40" s="16" t="s">
        <v>25</v>
      </c>
      <c r="H40" s="28" t="s">
        <v>153</v>
      </c>
      <c r="I40" s="27"/>
      <c r="J40" s="27"/>
      <c r="K40" s="102"/>
      <c r="L40" s="103"/>
      <c r="M40" s="15"/>
      <c r="N40" s="97"/>
    </row>
    <row r="41" spans="1:14" s="8" customFormat="1" ht="30" customHeight="1" x14ac:dyDescent="0.2">
      <c r="B41" s="22" t="s">
        <v>65</v>
      </c>
      <c r="C41" s="22" t="s">
        <v>132</v>
      </c>
      <c r="D41" s="23"/>
      <c r="E41" s="24">
        <v>13458000</v>
      </c>
      <c r="F41" s="25" t="s">
        <v>67</v>
      </c>
      <c r="G41" s="22" t="s">
        <v>65</v>
      </c>
      <c r="H41" s="26" t="s">
        <v>143</v>
      </c>
      <c r="I41" s="27"/>
      <c r="J41" s="27"/>
      <c r="K41" s="101"/>
      <c r="L41" s="100"/>
      <c r="M41" s="15"/>
      <c r="N41" s="97"/>
    </row>
    <row r="42" spans="1:14" ht="30" customHeight="1" x14ac:dyDescent="0.2">
      <c r="A42" s="12"/>
      <c r="B42" s="16" t="s">
        <v>36</v>
      </c>
      <c r="C42" s="16" t="s">
        <v>80</v>
      </c>
      <c r="D42" s="17" t="s">
        <v>37</v>
      </c>
      <c r="E42" s="92">
        <v>9300000</v>
      </c>
      <c r="F42" s="18" t="s">
        <v>24</v>
      </c>
      <c r="G42" s="16" t="s">
        <v>25</v>
      </c>
      <c r="H42" s="28" t="s">
        <v>143</v>
      </c>
      <c r="I42" s="27"/>
      <c r="J42" s="27"/>
      <c r="K42" s="102"/>
      <c r="L42" s="103"/>
      <c r="M42" s="15"/>
      <c r="N42" s="97"/>
    </row>
    <row r="43" spans="1:14" s="8" customFormat="1" ht="30" customHeight="1" x14ac:dyDescent="0.2">
      <c r="B43" s="16" t="s">
        <v>36</v>
      </c>
      <c r="C43" s="16" t="s">
        <v>80</v>
      </c>
      <c r="D43" s="17" t="s">
        <v>37</v>
      </c>
      <c r="E43" s="92">
        <v>8230000</v>
      </c>
      <c r="F43" s="18" t="s">
        <v>24</v>
      </c>
      <c r="G43" s="16" t="s">
        <v>25</v>
      </c>
      <c r="H43" s="28" t="s">
        <v>143</v>
      </c>
      <c r="I43" s="27"/>
      <c r="J43" s="27"/>
      <c r="K43" s="102"/>
      <c r="L43" s="103"/>
      <c r="M43" s="15"/>
      <c r="N43" s="97"/>
    </row>
    <row r="44" spans="1:14" s="8" customFormat="1" ht="30" customHeight="1" x14ac:dyDescent="0.2">
      <c r="B44" s="16" t="s">
        <v>36</v>
      </c>
      <c r="C44" s="16" t="s">
        <v>80</v>
      </c>
      <c r="D44" s="17" t="s">
        <v>37</v>
      </c>
      <c r="E44" s="92">
        <v>7906000</v>
      </c>
      <c r="F44" s="18" t="s">
        <v>24</v>
      </c>
      <c r="G44" s="16" t="s">
        <v>25</v>
      </c>
      <c r="H44" s="28" t="s">
        <v>143</v>
      </c>
      <c r="I44" s="27"/>
      <c r="J44" s="27"/>
      <c r="K44" s="102"/>
      <c r="L44" s="103"/>
      <c r="M44" s="15"/>
      <c r="N44" s="97"/>
    </row>
    <row r="45" spans="1:14" s="8" customFormat="1" ht="30" customHeight="1" x14ac:dyDescent="0.2">
      <c r="B45" s="29" t="s">
        <v>41</v>
      </c>
      <c r="C45" s="16" t="s">
        <v>63</v>
      </c>
      <c r="D45" s="17" t="s">
        <v>71</v>
      </c>
      <c r="E45" s="62">
        <v>2360000</v>
      </c>
      <c r="F45" s="18" t="s">
        <v>19</v>
      </c>
      <c r="G45" s="19" t="s">
        <v>41</v>
      </c>
      <c r="H45" s="20" t="s">
        <v>141</v>
      </c>
      <c r="I45" s="21"/>
      <c r="J45" s="21"/>
      <c r="K45" s="101"/>
      <c r="L45" s="100"/>
      <c r="M45" s="15"/>
      <c r="N45" s="97"/>
    </row>
    <row r="46" spans="1:14" s="8" customFormat="1" ht="30" customHeight="1" x14ac:dyDescent="0.2">
      <c r="B46" s="16" t="s">
        <v>36</v>
      </c>
      <c r="C46" s="16" t="s">
        <v>72</v>
      </c>
      <c r="D46" s="17" t="s">
        <v>73</v>
      </c>
      <c r="E46" s="92">
        <v>2823000</v>
      </c>
      <c r="F46" s="18" t="s">
        <v>24</v>
      </c>
      <c r="G46" s="16" t="s">
        <v>25</v>
      </c>
      <c r="H46" s="28" t="s">
        <v>141</v>
      </c>
      <c r="I46" s="27"/>
      <c r="J46" s="27"/>
      <c r="K46" s="102"/>
      <c r="L46" s="103"/>
      <c r="M46" s="15"/>
      <c r="N46" s="97"/>
    </row>
    <row r="47" spans="1:14" s="8" customFormat="1" ht="30" customHeight="1" x14ac:dyDescent="0.2">
      <c r="B47" s="16" t="s">
        <v>36</v>
      </c>
      <c r="C47" s="16" t="s">
        <v>72</v>
      </c>
      <c r="D47" s="17" t="s">
        <v>73</v>
      </c>
      <c r="E47" s="92">
        <v>2823000</v>
      </c>
      <c r="F47" s="18" t="s">
        <v>24</v>
      </c>
      <c r="G47" s="16" t="s">
        <v>25</v>
      </c>
      <c r="H47" s="28" t="s">
        <v>141</v>
      </c>
      <c r="I47" s="27"/>
      <c r="J47" s="27"/>
      <c r="K47" s="102"/>
      <c r="L47" s="103"/>
      <c r="M47" s="15"/>
      <c r="N47" s="97"/>
    </row>
    <row r="48" spans="1:14" s="8" customFormat="1" ht="30" customHeight="1" x14ac:dyDescent="0.2">
      <c r="B48" s="16" t="s">
        <v>36</v>
      </c>
      <c r="C48" s="16" t="s">
        <v>72</v>
      </c>
      <c r="D48" s="17" t="s">
        <v>73</v>
      </c>
      <c r="E48" s="92">
        <v>2823000</v>
      </c>
      <c r="F48" s="18" t="s">
        <v>24</v>
      </c>
      <c r="G48" s="16" t="s">
        <v>25</v>
      </c>
      <c r="H48" s="28" t="s">
        <v>141</v>
      </c>
      <c r="I48" s="27"/>
      <c r="J48" s="27"/>
      <c r="K48" s="102"/>
      <c r="L48" s="103"/>
      <c r="M48" s="15"/>
      <c r="N48" s="97"/>
    </row>
    <row r="49" spans="1:14" s="8" customFormat="1" ht="30" customHeight="1" x14ac:dyDescent="0.2">
      <c r="B49" s="16" t="s">
        <v>36</v>
      </c>
      <c r="C49" s="16" t="s">
        <v>72</v>
      </c>
      <c r="D49" s="17" t="s">
        <v>73</v>
      </c>
      <c r="E49" s="92">
        <v>2823000</v>
      </c>
      <c r="F49" s="18" t="s">
        <v>24</v>
      </c>
      <c r="G49" s="16" t="s">
        <v>25</v>
      </c>
      <c r="H49" s="28" t="s">
        <v>141</v>
      </c>
      <c r="I49" s="27"/>
      <c r="J49" s="27"/>
      <c r="K49" s="102"/>
      <c r="L49" s="103"/>
      <c r="M49" s="15"/>
      <c r="N49" s="97"/>
    </row>
    <row r="50" spans="1:14" s="8" customFormat="1" ht="30" customHeight="1" x14ac:dyDescent="0.2">
      <c r="B50" s="16" t="s">
        <v>36</v>
      </c>
      <c r="C50" s="16" t="s">
        <v>72</v>
      </c>
      <c r="D50" s="17" t="s">
        <v>73</v>
      </c>
      <c r="E50" s="92">
        <v>2823000</v>
      </c>
      <c r="F50" s="18" t="s">
        <v>24</v>
      </c>
      <c r="G50" s="16" t="s">
        <v>25</v>
      </c>
      <c r="H50" s="28" t="s">
        <v>141</v>
      </c>
      <c r="I50" s="27"/>
      <c r="J50" s="27"/>
      <c r="K50" s="102"/>
      <c r="L50" s="103"/>
      <c r="M50" s="15"/>
      <c r="N50" s="97"/>
    </row>
    <row r="51" spans="1:14" s="8" customFormat="1" ht="30" customHeight="1" x14ac:dyDescent="0.2">
      <c r="B51" s="16" t="s">
        <v>36</v>
      </c>
      <c r="C51" s="16" t="s">
        <v>72</v>
      </c>
      <c r="D51" s="17" t="s">
        <v>73</v>
      </c>
      <c r="E51" s="96">
        <v>2683000</v>
      </c>
      <c r="F51" s="18" t="s">
        <v>24</v>
      </c>
      <c r="G51" s="16" t="s">
        <v>25</v>
      </c>
      <c r="H51" s="28" t="s">
        <v>141</v>
      </c>
      <c r="I51" s="27"/>
      <c r="J51" s="27"/>
      <c r="K51" s="102"/>
      <c r="L51" s="103"/>
      <c r="M51" s="15"/>
      <c r="N51" s="97"/>
    </row>
    <row r="52" spans="1:14" s="8" customFormat="1" ht="30" customHeight="1" x14ac:dyDescent="0.2">
      <c r="B52" s="16" t="s">
        <v>36</v>
      </c>
      <c r="C52" s="16" t="s">
        <v>72</v>
      </c>
      <c r="D52" s="17" t="s">
        <v>73</v>
      </c>
      <c r="E52" s="92">
        <v>1888000</v>
      </c>
      <c r="F52" s="18" t="s">
        <v>24</v>
      </c>
      <c r="G52" s="16" t="s">
        <v>25</v>
      </c>
      <c r="H52" s="28" t="s">
        <v>141</v>
      </c>
      <c r="I52" s="27"/>
      <c r="J52" s="27"/>
      <c r="K52" s="102"/>
      <c r="L52" s="103"/>
      <c r="M52" s="15"/>
      <c r="N52" s="97"/>
    </row>
    <row r="53" spans="1:14" s="8" customFormat="1" ht="30" customHeight="1" x14ac:dyDescent="0.2">
      <c r="B53" s="40" t="s">
        <v>74</v>
      </c>
      <c r="C53" s="66" t="s">
        <v>118</v>
      </c>
      <c r="D53" s="67"/>
      <c r="E53" s="68">
        <v>114198000</v>
      </c>
      <c r="F53" s="18" t="s">
        <v>15</v>
      </c>
      <c r="G53" s="43" t="s">
        <v>75</v>
      </c>
      <c r="H53" s="44" t="s">
        <v>154</v>
      </c>
      <c r="I53" s="45"/>
      <c r="J53" s="45"/>
      <c r="K53" s="102"/>
      <c r="L53" s="103"/>
      <c r="M53" s="15"/>
      <c r="N53" s="97"/>
    </row>
    <row r="54" spans="1:14" s="8" customFormat="1" ht="30" customHeight="1" x14ac:dyDescent="0.2">
      <c r="B54" s="16" t="s">
        <v>36</v>
      </c>
      <c r="C54" s="16" t="s">
        <v>91</v>
      </c>
      <c r="D54" s="17" t="s">
        <v>92</v>
      </c>
      <c r="E54" s="92">
        <v>12801000</v>
      </c>
      <c r="F54" s="18" t="s">
        <v>24</v>
      </c>
      <c r="G54" s="16" t="s">
        <v>25</v>
      </c>
      <c r="H54" s="28" t="s">
        <v>154</v>
      </c>
      <c r="I54" s="27"/>
      <c r="J54" s="27"/>
      <c r="K54" s="102"/>
      <c r="L54" s="103"/>
      <c r="M54" s="15"/>
      <c r="N54" s="97"/>
    </row>
    <row r="55" spans="1:14" s="8" customFormat="1" ht="30" customHeight="1" x14ac:dyDescent="0.2">
      <c r="B55" s="16" t="s">
        <v>36</v>
      </c>
      <c r="C55" s="16" t="s">
        <v>38</v>
      </c>
      <c r="D55" s="17" t="s">
        <v>114</v>
      </c>
      <c r="E55" s="92">
        <v>3242000</v>
      </c>
      <c r="F55" s="18" t="s">
        <v>24</v>
      </c>
      <c r="G55" s="16" t="s">
        <v>25</v>
      </c>
      <c r="H55" s="28" t="s">
        <v>154</v>
      </c>
      <c r="I55" s="27"/>
      <c r="J55" s="27"/>
      <c r="K55" s="102"/>
      <c r="L55" s="103"/>
      <c r="M55" s="15"/>
      <c r="N55" s="97"/>
    </row>
    <row r="56" spans="1:14" ht="30" customHeight="1" x14ac:dyDescent="0.2">
      <c r="A56" s="12"/>
      <c r="B56" s="22" t="s">
        <v>27</v>
      </c>
      <c r="C56" s="31" t="s">
        <v>124</v>
      </c>
      <c r="D56" s="32">
        <v>7000020010006</v>
      </c>
      <c r="E56" s="95">
        <v>665200</v>
      </c>
      <c r="F56" s="25" t="s">
        <v>15</v>
      </c>
      <c r="G56" s="33" t="s">
        <v>28</v>
      </c>
      <c r="H56" s="34" t="s">
        <v>154</v>
      </c>
      <c r="I56" s="27"/>
      <c r="J56" s="27"/>
      <c r="K56" s="102"/>
      <c r="L56" s="103"/>
      <c r="M56" s="15"/>
      <c r="N56" s="97"/>
    </row>
    <row r="57" spans="1:14" s="8" customFormat="1" ht="30" customHeight="1" x14ac:dyDescent="0.2">
      <c r="B57" s="35" t="s">
        <v>27</v>
      </c>
      <c r="C57" s="69" t="s">
        <v>46</v>
      </c>
      <c r="D57" s="37">
        <f>VLOOKUP(C57,'[1]様式１　補助金等'!$C$6:$D$36,2,0)</f>
        <v>5000020150002</v>
      </c>
      <c r="E57" s="93">
        <v>334249</v>
      </c>
      <c r="F57" s="18" t="s">
        <v>15</v>
      </c>
      <c r="G57" s="38" t="s">
        <v>28</v>
      </c>
      <c r="H57" s="70" t="s">
        <v>154</v>
      </c>
      <c r="I57" s="27"/>
      <c r="J57" s="27"/>
      <c r="K57" s="102"/>
      <c r="L57" s="103"/>
      <c r="M57" s="15"/>
      <c r="N57" s="97"/>
    </row>
    <row r="58" spans="1:14" s="8" customFormat="1" ht="30" customHeight="1" x14ac:dyDescent="0.2">
      <c r="B58" s="71" t="s">
        <v>27</v>
      </c>
      <c r="C58" s="36" t="s">
        <v>49</v>
      </c>
      <c r="D58" s="72" t="str">
        <f>VLOOKUP(C58,'[2]様式１　補助金等'!$C$6:$D$34,2,0)</f>
        <v>4000020330001</v>
      </c>
      <c r="E58" s="95">
        <v>765240</v>
      </c>
      <c r="F58" s="18" t="s">
        <v>15</v>
      </c>
      <c r="G58" s="73" t="s">
        <v>28</v>
      </c>
      <c r="H58" s="39" t="s">
        <v>154</v>
      </c>
      <c r="I58" s="27"/>
      <c r="J58" s="27"/>
      <c r="K58" s="102"/>
      <c r="L58" s="103"/>
      <c r="M58" s="15"/>
      <c r="N58" s="97"/>
    </row>
    <row r="59" spans="1:14" s="8" customFormat="1" ht="30" customHeight="1" x14ac:dyDescent="0.2">
      <c r="B59" s="35" t="s">
        <v>27</v>
      </c>
      <c r="C59" s="36" t="s">
        <v>126</v>
      </c>
      <c r="D59" s="37">
        <v>5000020390003</v>
      </c>
      <c r="E59" s="95">
        <v>272587</v>
      </c>
      <c r="F59" s="18" t="s">
        <v>15</v>
      </c>
      <c r="G59" s="38" t="s">
        <v>28</v>
      </c>
      <c r="H59" s="39" t="s">
        <v>154</v>
      </c>
      <c r="I59" s="27"/>
      <c r="J59" s="27"/>
      <c r="K59" s="102"/>
      <c r="L59" s="103"/>
      <c r="M59" s="15"/>
      <c r="N59" s="97"/>
    </row>
    <row r="60" spans="1:14" s="8" customFormat="1" ht="55" customHeight="1" x14ac:dyDescent="0.2">
      <c r="B60" s="22" t="s">
        <v>26</v>
      </c>
      <c r="C60" s="33" t="s">
        <v>53</v>
      </c>
      <c r="D60" s="23"/>
      <c r="E60" s="24" t="s">
        <v>119</v>
      </c>
      <c r="F60" s="25" t="s">
        <v>15</v>
      </c>
      <c r="G60" s="33" t="s">
        <v>120</v>
      </c>
      <c r="H60" s="58" t="s">
        <v>168</v>
      </c>
      <c r="I60" s="27"/>
      <c r="J60" s="27"/>
      <c r="K60" s="102"/>
      <c r="L60" s="103"/>
      <c r="M60" s="15"/>
      <c r="N60" s="97"/>
    </row>
    <row r="61" spans="1:14" s="8" customFormat="1" ht="55" customHeight="1" x14ac:dyDescent="0.2">
      <c r="B61" s="22" t="s">
        <v>42</v>
      </c>
      <c r="C61" s="22" t="s">
        <v>50</v>
      </c>
      <c r="D61" s="23" t="s">
        <v>127</v>
      </c>
      <c r="E61" s="57" t="s">
        <v>136</v>
      </c>
      <c r="F61" s="25" t="s">
        <v>15</v>
      </c>
      <c r="G61" s="22" t="s">
        <v>42</v>
      </c>
      <c r="H61" s="74" t="s">
        <v>169</v>
      </c>
      <c r="I61" s="27"/>
      <c r="J61" s="27"/>
      <c r="K61" s="102"/>
      <c r="L61" s="103"/>
      <c r="M61" s="15"/>
      <c r="N61" s="97"/>
    </row>
    <row r="62" spans="1:14" s="8" customFormat="1" ht="30" customHeight="1" x14ac:dyDescent="0.2">
      <c r="B62" s="16" t="s">
        <v>36</v>
      </c>
      <c r="C62" s="16" t="s">
        <v>72</v>
      </c>
      <c r="D62" s="17" t="s">
        <v>73</v>
      </c>
      <c r="E62" s="92">
        <v>4704000</v>
      </c>
      <c r="F62" s="18" t="s">
        <v>24</v>
      </c>
      <c r="G62" s="16" t="s">
        <v>25</v>
      </c>
      <c r="H62" s="28" t="s">
        <v>155</v>
      </c>
      <c r="I62" s="27"/>
      <c r="J62" s="27"/>
      <c r="K62" s="102"/>
      <c r="L62" s="103"/>
      <c r="M62" s="15"/>
      <c r="N62" s="97"/>
    </row>
    <row r="63" spans="1:14" s="8" customFormat="1" ht="30" customHeight="1" x14ac:dyDescent="0.2">
      <c r="B63" s="16" t="s">
        <v>36</v>
      </c>
      <c r="C63" s="16" t="s">
        <v>72</v>
      </c>
      <c r="D63" s="17" t="s">
        <v>73</v>
      </c>
      <c r="E63" s="92">
        <v>2433000</v>
      </c>
      <c r="F63" s="18" t="s">
        <v>24</v>
      </c>
      <c r="G63" s="16" t="s">
        <v>25</v>
      </c>
      <c r="H63" s="28" t="s">
        <v>155</v>
      </c>
      <c r="I63" s="27"/>
      <c r="J63" s="27"/>
      <c r="K63" s="102"/>
      <c r="L63" s="103"/>
      <c r="M63" s="15"/>
      <c r="N63" s="97"/>
    </row>
    <row r="64" spans="1:14" s="8" customFormat="1" ht="30" customHeight="1" x14ac:dyDescent="0.2">
      <c r="B64" s="16" t="s">
        <v>36</v>
      </c>
      <c r="C64" s="16" t="s">
        <v>72</v>
      </c>
      <c r="D64" s="17" t="s">
        <v>73</v>
      </c>
      <c r="E64" s="92">
        <v>2113000</v>
      </c>
      <c r="F64" s="18" t="s">
        <v>24</v>
      </c>
      <c r="G64" s="16" t="s">
        <v>25</v>
      </c>
      <c r="H64" s="28" t="s">
        <v>155</v>
      </c>
      <c r="I64" s="27"/>
      <c r="J64" s="27"/>
      <c r="K64" s="102"/>
      <c r="L64" s="103"/>
      <c r="M64" s="15"/>
      <c r="N64" s="97"/>
    </row>
    <row r="65" spans="2:14" s="8" customFormat="1" ht="40" customHeight="1" x14ac:dyDescent="0.2">
      <c r="B65" s="40" t="s">
        <v>98</v>
      </c>
      <c r="C65" s="40" t="s">
        <v>99</v>
      </c>
      <c r="D65" s="41" t="s">
        <v>113</v>
      </c>
      <c r="E65" s="42">
        <v>8000000</v>
      </c>
      <c r="F65" s="54" t="s">
        <v>78</v>
      </c>
      <c r="G65" s="40" t="s">
        <v>25</v>
      </c>
      <c r="H65" s="44" t="s">
        <v>156</v>
      </c>
      <c r="I65" s="51"/>
      <c r="J65" s="51"/>
      <c r="K65" s="102"/>
      <c r="L65" s="103"/>
      <c r="M65" s="15"/>
      <c r="N65" s="97"/>
    </row>
    <row r="66" spans="2:14" s="8" customFormat="1" ht="30" customHeight="1" x14ac:dyDescent="0.2">
      <c r="B66" s="16" t="s">
        <v>36</v>
      </c>
      <c r="C66" s="16" t="s">
        <v>72</v>
      </c>
      <c r="D66" s="17" t="s">
        <v>73</v>
      </c>
      <c r="E66" s="92">
        <v>6225000</v>
      </c>
      <c r="F66" s="18" t="s">
        <v>24</v>
      </c>
      <c r="G66" s="16" t="s">
        <v>25</v>
      </c>
      <c r="H66" s="28" t="s">
        <v>156</v>
      </c>
      <c r="I66" s="27"/>
      <c r="J66" s="27"/>
      <c r="K66" s="102"/>
      <c r="L66" s="103"/>
      <c r="M66" s="15"/>
      <c r="N66" s="97"/>
    </row>
    <row r="67" spans="2:14" s="8" customFormat="1" ht="40" customHeight="1" x14ac:dyDescent="0.2">
      <c r="B67" s="40" t="s">
        <v>98</v>
      </c>
      <c r="C67" s="40" t="s">
        <v>100</v>
      </c>
      <c r="D67" s="41" t="s">
        <v>112</v>
      </c>
      <c r="E67" s="42">
        <v>4620000</v>
      </c>
      <c r="F67" s="54" t="s">
        <v>78</v>
      </c>
      <c r="G67" s="40" t="s">
        <v>25</v>
      </c>
      <c r="H67" s="44" t="s">
        <v>156</v>
      </c>
      <c r="I67" s="51"/>
      <c r="J67" s="51"/>
      <c r="K67" s="102"/>
      <c r="L67" s="103"/>
      <c r="M67" s="15"/>
      <c r="N67" s="97"/>
    </row>
    <row r="68" spans="2:14" s="8" customFormat="1" ht="30" customHeight="1" x14ac:dyDescent="0.2">
      <c r="B68" s="16" t="s">
        <v>36</v>
      </c>
      <c r="C68" s="16" t="s">
        <v>72</v>
      </c>
      <c r="D68" s="17" t="s">
        <v>73</v>
      </c>
      <c r="E68" s="92">
        <v>2823000</v>
      </c>
      <c r="F68" s="18" t="s">
        <v>24</v>
      </c>
      <c r="G68" s="16" t="s">
        <v>25</v>
      </c>
      <c r="H68" s="28" t="s">
        <v>157</v>
      </c>
      <c r="I68" s="27"/>
      <c r="J68" s="27"/>
      <c r="K68" s="102"/>
      <c r="L68" s="103"/>
      <c r="M68" s="15"/>
      <c r="N68" s="97"/>
    </row>
    <row r="69" spans="2:14" s="8" customFormat="1" ht="30" customHeight="1" x14ac:dyDescent="0.2">
      <c r="B69" s="16" t="s">
        <v>36</v>
      </c>
      <c r="C69" s="16" t="s">
        <v>72</v>
      </c>
      <c r="D69" s="17" t="s">
        <v>73</v>
      </c>
      <c r="E69" s="92">
        <v>2798000</v>
      </c>
      <c r="F69" s="18" t="s">
        <v>24</v>
      </c>
      <c r="G69" s="16" t="s">
        <v>25</v>
      </c>
      <c r="H69" s="28" t="s">
        <v>157</v>
      </c>
      <c r="I69" s="27"/>
      <c r="J69" s="27"/>
      <c r="K69" s="102"/>
      <c r="L69" s="103"/>
      <c r="M69" s="15"/>
      <c r="N69" s="97"/>
    </row>
    <row r="70" spans="2:14" s="8" customFormat="1" ht="30" customHeight="1" x14ac:dyDescent="0.2">
      <c r="B70" s="16" t="s">
        <v>36</v>
      </c>
      <c r="C70" s="16" t="s">
        <v>72</v>
      </c>
      <c r="D70" s="17" t="s">
        <v>73</v>
      </c>
      <c r="E70" s="92">
        <v>2555000</v>
      </c>
      <c r="F70" s="18" t="s">
        <v>24</v>
      </c>
      <c r="G70" s="16" t="s">
        <v>25</v>
      </c>
      <c r="H70" s="28" t="s">
        <v>157</v>
      </c>
      <c r="I70" s="27"/>
      <c r="J70" s="27"/>
      <c r="K70" s="102"/>
      <c r="L70" s="103"/>
      <c r="M70" s="15"/>
      <c r="N70" s="97"/>
    </row>
    <row r="71" spans="2:14" s="8" customFormat="1" ht="30" customHeight="1" x14ac:dyDescent="0.2">
      <c r="B71" s="16" t="s">
        <v>36</v>
      </c>
      <c r="C71" s="16" t="s">
        <v>72</v>
      </c>
      <c r="D71" s="17" t="s">
        <v>73</v>
      </c>
      <c r="E71" s="92">
        <v>2537000</v>
      </c>
      <c r="F71" s="18" t="s">
        <v>24</v>
      </c>
      <c r="G71" s="16" t="s">
        <v>25</v>
      </c>
      <c r="H71" s="28" t="s">
        <v>157</v>
      </c>
      <c r="I71" s="27"/>
      <c r="J71" s="27"/>
      <c r="K71" s="102"/>
      <c r="L71" s="103"/>
      <c r="M71" s="15"/>
      <c r="N71" s="97"/>
    </row>
    <row r="72" spans="2:14" s="8" customFormat="1" ht="30" customHeight="1" x14ac:dyDescent="0.2">
      <c r="B72" s="16" t="s">
        <v>36</v>
      </c>
      <c r="C72" s="16" t="s">
        <v>72</v>
      </c>
      <c r="D72" s="17" t="s">
        <v>73</v>
      </c>
      <c r="E72" s="92">
        <v>1573000</v>
      </c>
      <c r="F72" s="18" t="s">
        <v>24</v>
      </c>
      <c r="G72" s="16" t="s">
        <v>25</v>
      </c>
      <c r="H72" s="28" t="s">
        <v>157</v>
      </c>
      <c r="I72" s="27"/>
      <c r="J72" s="27"/>
      <c r="K72" s="102"/>
      <c r="L72" s="103"/>
      <c r="M72" s="15"/>
      <c r="N72" s="97"/>
    </row>
    <row r="73" spans="2:14" s="8" customFormat="1" ht="30" customHeight="1" x14ac:dyDescent="0.2">
      <c r="B73" s="40" t="s">
        <v>101</v>
      </c>
      <c r="C73" s="40" t="s">
        <v>52</v>
      </c>
      <c r="D73" s="41" t="s">
        <v>102</v>
      </c>
      <c r="E73" s="42">
        <v>26382000</v>
      </c>
      <c r="F73" s="54" t="s">
        <v>15</v>
      </c>
      <c r="G73" s="40" t="s">
        <v>23</v>
      </c>
      <c r="H73" s="44" t="s">
        <v>158</v>
      </c>
      <c r="I73" s="51" t="s">
        <v>9</v>
      </c>
      <c r="J73" s="51" t="s">
        <v>8</v>
      </c>
      <c r="K73" s="102"/>
      <c r="L73" s="103"/>
      <c r="M73" s="15"/>
      <c r="N73" s="97"/>
    </row>
    <row r="74" spans="2:14" s="8" customFormat="1" ht="30" customHeight="1" x14ac:dyDescent="0.2">
      <c r="B74" s="40" t="s">
        <v>101</v>
      </c>
      <c r="C74" s="40" t="s">
        <v>52</v>
      </c>
      <c r="D74" s="41" t="s">
        <v>102</v>
      </c>
      <c r="E74" s="53">
        <v>57240000</v>
      </c>
      <c r="F74" s="54" t="s">
        <v>15</v>
      </c>
      <c r="G74" s="40" t="s">
        <v>23</v>
      </c>
      <c r="H74" s="44" t="s">
        <v>158</v>
      </c>
      <c r="I74" s="51" t="s">
        <v>9</v>
      </c>
      <c r="J74" s="51" t="s">
        <v>8</v>
      </c>
      <c r="K74" s="102"/>
      <c r="L74" s="103"/>
      <c r="M74" s="15"/>
      <c r="N74" s="97"/>
    </row>
    <row r="75" spans="2:14" s="8" customFormat="1" ht="30" customHeight="1" x14ac:dyDescent="0.2">
      <c r="B75" s="16" t="s">
        <v>36</v>
      </c>
      <c r="C75" s="16" t="s">
        <v>72</v>
      </c>
      <c r="D75" s="17" t="s">
        <v>73</v>
      </c>
      <c r="E75" s="92">
        <v>3646000</v>
      </c>
      <c r="F75" s="18" t="s">
        <v>24</v>
      </c>
      <c r="G75" s="16" t="s">
        <v>25</v>
      </c>
      <c r="H75" s="28" t="s">
        <v>159</v>
      </c>
      <c r="I75" s="27"/>
      <c r="J75" s="27"/>
      <c r="K75" s="102"/>
      <c r="L75" s="103"/>
      <c r="M75" s="15"/>
      <c r="N75" s="97"/>
    </row>
    <row r="76" spans="2:14" s="8" customFormat="1" ht="30" customHeight="1" x14ac:dyDescent="0.2">
      <c r="B76" s="16" t="s">
        <v>36</v>
      </c>
      <c r="C76" s="16" t="s">
        <v>72</v>
      </c>
      <c r="D76" s="17" t="s">
        <v>73</v>
      </c>
      <c r="E76" s="92">
        <v>3336000</v>
      </c>
      <c r="F76" s="18" t="s">
        <v>24</v>
      </c>
      <c r="G76" s="16" t="s">
        <v>25</v>
      </c>
      <c r="H76" s="28" t="s">
        <v>159</v>
      </c>
      <c r="I76" s="27"/>
      <c r="J76" s="27"/>
      <c r="K76" s="102"/>
      <c r="L76" s="103"/>
      <c r="M76" s="15"/>
      <c r="N76" s="97"/>
    </row>
    <row r="77" spans="2:14" s="8" customFormat="1" ht="30" customHeight="1" x14ac:dyDescent="0.2">
      <c r="B77" s="16" t="s">
        <v>36</v>
      </c>
      <c r="C77" s="16" t="s">
        <v>72</v>
      </c>
      <c r="D77" s="17" t="s">
        <v>73</v>
      </c>
      <c r="E77" s="92">
        <v>3193000</v>
      </c>
      <c r="F77" s="18" t="s">
        <v>24</v>
      </c>
      <c r="G77" s="16" t="s">
        <v>25</v>
      </c>
      <c r="H77" s="28" t="s">
        <v>159</v>
      </c>
      <c r="I77" s="27"/>
      <c r="J77" s="27"/>
      <c r="K77" s="102"/>
      <c r="L77" s="103"/>
      <c r="M77" s="15"/>
      <c r="N77" s="97"/>
    </row>
    <row r="78" spans="2:14" s="8" customFormat="1" ht="40" customHeight="1" x14ac:dyDescent="0.2">
      <c r="B78" s="51" t="s">
        <v>93</v>
      </c>
      <c r="C78" s="51" t="s">
        <v>94</v>
      </c>
      <c r="D78" s="52" t="s">
        <v>95</v>
      </c>
      <c r="E78" s="53">
        <v>157594000</v>
      </c>
      <c r="F78" s="55" t="s">
        <v>15</v>
      </c>
      <c r="G78" s="51" t="s">
        <v>96</v>
      </c>
      <c r="H78" s="56" t="s">
        <v>160</v>
      </c>
      <c r="I78" s="45"/>
      <c r="J78" s="45"/>
      <c r="K78" s="102"/>
      <c r="L78" s="103"/>
      <c r="M78" s="15"/>
      <c r="N78" s="97"/>
    </row>
    <row r="79" spans="2:14" s="8" customFormat="1" ht="55" customHeight="1" x14ac:dyDescent="0.2">
      <c r="B79" s="22" t="s">
        <v>27</v>
      </c>
      <c r="C79" s="31" t="s">
        <v>45</v>
      </c>
      <c r="D79" s="75">
        <v>5000020060003</v>
      </c>
      <c r="E79" s="93" t="s">
        <v>179</v>
      </c>
      <c r="F79" s="25" t="s">
        <v>15</v>
      </c>
      <c r="G79" s="33" t="s">
        <v>28</v>
      </c>
      <c r="H79" s="26" t="s">
        <v>170</v>
      </c>
      <c r="I79" s="27"/>
      <c r="J79" s="27"/>
      <c r="K79" s="102"/>
      <c r="L79" s="103"/>
      <c r="M79" s="15"/>
      <c r="N79" s="97"/>
    </row>
    <row r="80" spans="2:14" s="8" customFormat="1" ht="80" customHeight="1" x14ac:dyDescent="0.2">
      <c r="B80" s="76" t="s">
        <v>21</v>
      </c>
      <c r="C80" s="77" t="s">
        <v>103</v>
      </c>
      <c r="D80" s="78" t="s">
        <v>104</v>
      </c>
      <c r="E80" s="79">
        <v>37599000</v>
      </c>
      <c r="F80" s="80" t="s">
        <v>15</v>
      </c>
      <c r="G80" s="76" t="s">
        <v>22</v>
      </c>
      <c r="H80" s="81" t="s">
        <v>161</v>
      </c>
      <c r="I80" s="45"/>
      <c r="J80" s="45"/>
      <c r="K80" s="102"/>
      <c r="L80" s="103"/>
      <c r="M80" s="15"/>
      <c r="N80" s="97"/>
    </row>
    <row r="81" spans="1:14" s="9" customFormat="1" ht="30" customHeight="1" x14ac:dyDescent="0.2">
      <c r="A81" s="8"/>
      <c r="B81" s="51" t="s">
        <v>93</v>
      </c>
      <c r="C81" s="40" t="s">
        <v>105</v>
      </c>
      <c r="D81" s="41" t="s">
        <v>106</v>
      </c>
      <c r="E81" s="42">
        <v>37467000</v>
      </c>
      <c r="F81" s="55" t="s">
        <v>15</v>
      </c>
      <c r="G81" s="51" t="s">
        <v>96</v>
      </c>
      <c r="H81" s="44" t="s">
        <v>161</v>
      </c>
      <c r="I81" s="51"/>
      <c r="J81" s="51"/>
      <c r="K81" s="102"/>
      <c r="L81" s="103"/>
      <c r="M81" s="15"/>
      <c r="N81" s="97"/>
    </row>
    <row r="82" spans="1:14" s="8" customFormat="1" ht="30" customHeight="1" x14ac:dyDescent="0.2">
      <c r="B82" s="16" t="s">
        <v>107</v>
      </c>
      <c r="C82" s="16" t="s">
        <v>108</v>
      </c>
      <c r="D82" s="17" t="s">
        <v>111</v>
      </c>
      <c r="E82" s="92">
        <v>27280000</v>
      </c>
      <c r="F82" s="18" t="s">
        <v>78</v>
      </c>
      <c r="G82" s="16" t="s">
        <v>25</v>
      </c>
      <c r="H82" s="28" t="s">
        <v>162</v>
      </c>
      <c r="I82" s="27"/>
      <c r="J82" s="27"/>
      <c r="K82" s="102"/>
      <c r="L82" s="103"/>
      <c r="M82" s="15"/>
      <c r="N82" s="97"/>
    </row>
    <row r="83" spans="1:14" s="8" customFormat="1" ht="30" customHeight="1" x14ac:dyDescent="0.2">
      <c r="B83" s="16" t="s">
        <v>107</v>
      </c>
      <c r="C83" s="16" t="s">
        <v>108</v>
      </c>
      <c r="D83" s="17" t="s">
        <v>29</v>
      </c>
      <c r="E83" s="92">
        <v>12957000</v>
      </c>
      <c r="F83" s="18" t="s">
        <v>78</v>
      </c>
      <c r="G83" s="16" t="s">
        <v>25</v>
      </c>
      <c r="H83" s="28" t="s">
        <v>162</v>
      </c>
      <c r="I83" s="27"/>
      <c r="J83" s="27"/>
      <c r="K83" s="102"/>
      <c r="L83" s="103"/>
      <c r="M83" s="15"/>
      <c r="N83" s="97"/>
    </row>
    <row r="84" spans="1:14" s="8" customFormat="1" ht="30" customHeight="1" x14ac:dyDescent="0.2">
      <c r="B84" s="16" t="s">
        <v>107</v>
      </c>
      <c r="C84" s="16" t="s">
        <v>108</v>
      </c>
      <c r="D84" s="17" t="s">
        <v>29</v>
      </c>
      <c r="E84" s="92">
        <v>12957000</v>
      </c>
      <c r="F84" s="18" t="s">
        <v>78</v>
      </c>
      <c r="G84" s="16" t="s">
        <v>25</v>
      </c>
      <c r="H84" s="28" t="s">
        <v>162</v>
      </c>
      <c r="I84" s="27"/>
      <c r="J84" s="27"/>
      <c r="K84" s="102"/>
      <c r="L84" s="103"/>
      <c r="M84" s="15"/>
      <c r="N84" s="97"/>
    </row>
    <row r="85" spans="1:14" s="8" customFormat="1" ht="55" customHeight="1" x14ac:dyDescent="0.2">
      <c r="B85" s="35" t="s">
        <v>27</v>
      </c>
      <c r="C85" s="36" t="s">
        <v>49</v>
      </c>
      <c r="D85" s="37" t="str">
        <f>VLOOKUP(C85,'[2]様式１　補助金等'!$C$6:$D$34,2,0)</f>
        <v>4000020330001</v>
      </c>
      <c r="E85" s="93" t="s">
        <v>180</v>
      </c>
      <c r="F85" s="18" t="s">
        <v>15</v>
      </c>
      <c r="G85" s="38" t="s">
        <v>28</v>
      </c>
      <c r="H85" s="70" t="s">
        <v>171</v>
      </c>
      <c r="I85" s="27"/>
      <c r="J85" s="27"/>
      <c r="K85" s="102"/>
      <c r="L85" s="103"/>
      <c r="M85" s="15"/>
      <c r="N85" s="97"/>
    </row>
    <row r="86" spans="1:14" s="8" customFormat="1" ht="40" customHeight="1" x14ac:dyDescent="0.2">
      <c r="B86" s="29" t="s">
        <v>39</v>
      </c>
      <c r="C86" s="82" t="s">
        <v>58</v>
      </c>
      <c r="D86" s="17"/>
      <c r="E86" s="62">
        <v>679674032000</v>
      </c>
      <c r="F86" s="18" t="s">
        <v>19</v>
      </c>
      <c r="G86" s="29" t="s">
        <v>39</v>
      </c>
      <c r="H86" s="83" t="s">
        <v>138</v>
      </c>
      <c r="I86" s="21"/>
      <c r="J86" s="21"/>
      <c r="K86" s="101"/>
      <c r="L86" s="100"/>
      <c r="M86" s="15"/>
      <c r="N86" s="97"/>
    </row>
    <row r="87" spans="1:14" s="8" customFormat="1" ht="40" customHeight="1" x14ac:dyDescent="0.2">
      <c r="B87" s="29" t="s">
        <v>39</v>
      </c>
      <c r="C87" s="82" t="s">
        <v>58</v>
      </c>
      <c r="D87" s="17"/>
      <c r="E87" s="62">
        <v>201277031000</v>
      </c>
      <c r="F87" s="18" t="s">
        <v>19</v>
      </c>
      <c r="G87" s="29" t="s">
        <v>57</v>
      </c>
      <c r="H87" s="83" t="s">
        <v>138</v>
      </c>
      <c r="I87" s="21"/>
      <c r="J87" s="21"/>
      <c r="K87" s="101"/>
      <c r="L87" s="100"/>
      <c r="M87" s="15"/>
      <c r="N87" s="97"/>
    </row>
    <row r="88" spans="1:14" s="8" customFormat="1" ht="40" customHeight="1" x14ac:dyDescent="0.2">
      <c r="B88" s="29" t="s">
        <v>39</v>
      </c>
      <c r="C88" s="82" t="s">
        <v>59</v>
      </c>
      <c r="D88" s="17"/>
      <c r="E88" s="62">
        <v>685943000</v>
      </c>
      <c r="F88" s="18" t="s">
        <v>19</v>
      </c>
      <c r="G88" s="29" t="s">
        <v>40</v>
      </c>
      <c r="H88" s="83" t="s">
        <v>138</v>
      </c>
      <c r="I88" s="21"/>
      <c r="J88" s="21"/>
      <c r="K88" s="101"/>
      <c r="L88" s="100"/>
      <c r="M88" s="15"/>
      <c r="N88" s="97"/>
    </row>
    <row r="89" spans="1:14" s="8" customFormat="1" ht="30" customHeight="1" x14ac:dyDescent="0.2">
      <c r="B89" s="29" t="s">
        <v>41</v>
      </c>
      <c r="C89" s="84" t="s">
        <v>64</v>
      </c>
      <c r="D89" s="17"/>
      <c r="E89" s="62">
        <v>10206000</v>
      </c>
      <c r="F89" s="18" t="s">
        <v>19</v>
      </c>
      <c r="G89" s="19" t="s">
        <v>41</v>
      </c>
      <c r="H89" s="20" t="s">
        <v>138</v>
      </c>
      <c r="I89" s="21"/>
      <c r="J89" s="21"/>
      <c r="K89" s="101"/>
      <c r="L89" s="100"/>
      <c r="M89" s="15"/>
      <c r="N89" s="97"/>
    </row>
    <row r="90" spans="1:14" s="8" customFormat="1" ht="40" customHeight="1" x14ac:dyDescent="0.2">
      <c r="B90" s="51" t="s">
        <v>93</v>
      </c>
      <c r="C90" s="85" t="s">
        <v>94</v>
      </c>
      <c r="D90" s="52" t="s">
        <v>95</v>
      </c>
      <c r="E90" s="86">
        <v>1023316000</v>
      </c>
      <c r="F90" s="55" t="s">
        <v>15</v>
      </c>
      <c r="G90" s="51" t="s">
        <v>96</v>
      </c>
      <c r="H90" s="87" t="s">
        <v>138</v>
      </c>
      <c r="I90" s="45"/>
      <c r="J90" s="45"/>
      <c r="K90" s="102"/>
      <c r="L90" s="103"/>
      <c r="M90" s="15"/>
      <c r="N90" s="97"/>
    </row>
    <row r="91" spans="1:14" s="8" customFormat="1" ht="55" customHeight="1" x14ac:dyDescent="0.2">
      <c r="B91" s="16" t="s">
        <v>68</v>
      </c>
      <c r="C91" s="88" t="s">
        <v>133</v>
      </c>
      <c r="D91" s="17"/>
      <c r="E91" s="94" t="s">
        <v>135</v>
      </c>
      <c r="F91" s="18" t="s">
        <v>15</v>
      </c>
      <c r="G91" s="16" t="s">
        <v>68</v>
      </c>
      <c r="H91" s="89" t="s">
        <v>166</v>
      </c>
      <c r="I91" s="27"/>
      <c r="J91" s="27"/>
      <c r="K91" s="101"/>
      <c r="L91" s="100"/>
      <c r="M91" s="15"/>
      <c r="N91" s="97"/>
    </row>
    <row r="92" spans="1:14" s="8" customFormat="1" ht="80" customHeight="1" x14ac:dyDescent="0.2">
      <c r="B92" s="29" t="s">
        <v>39</v>
      </c>
      <c r="C92" s="82" t="s">
        <v>59</v>
      </c>
      <c r="D92" s="17"/>
      <c r="E92" s="62">
        <v>9565279000</v>
      </c>
      <c r="F92" s="18" t="s">
        <v>19</v>
      </c>
      <c r="G92" s="29" t="s">
        <v>40</v>
      </c>
      <c r="H92" s="90" t="s">
        <v>165</v>
      </c>
      <c r="I92" s="21"/>
      <c r="J92" s="21"/>
      <c r="K92" s="101"/>
      <c r="L92" s="100"/>
      <c r="M92" s="15"/>
      <c r="N92" s="97"/>
    </row>
    <row r="93" spans="1:14" s="8" customFormat="1" ht="55" customHeight="1" x14ac:dyDescent="0.2">
      <c r="B93" s="29" t="s">
        <v>39</v>
      </c>
      <c r="C93" s="82" t="s">
        <v>58</v>
      </c>
      <c r="D93" s="17"/>
      <c r="E93" s="62">
        <v>398671366000</v>
      </c>
      <c r="F93" s="18" t="s">
        <v>19</v>
      </c>
      <c r="G93" s="29" t="s">
        <v>39</v>
      </c>
      <c r="H93" s="91" t="s">
        <v>164</v>
      </c>
      <c r="I93" s="21"/>
      <c r="J93" s="21"/>
      <c r="K93" s="101"/>
      <c r="L93" s="100"/>
      <c r="M93" s="15"/>
      <c r="N93" s="97"/>
    </row>
    <row r="94" spans="1:14" s="8" customFormat="1" ht="55" customHeight="1" x14ac:dyDescent="0.2">
      <c r="B94" s="29" t="s">
        <v>39</v>
      </c>
      <c r="C94" s="82" t="s">
        <v>59</v>
      </c>
      <c r="D94" s="17"/>
      <c r="E94" s="62">
        <v>201431779000</v>
      </c>
      <c r="F94" s="18" t="s">
        <v>19</v>
      </c>
      <c r="G94" s="29" t="s">
        <v>57</v>
      </c>
      <c r="H94" s="90" t="s">
        <v>164</v>
      </c>
      <c r="I94" s="21"/>
      <c r="J94" s="21"/>
      <c r="K94" s="101"/>
      <c r="L94" s="100"/>
      <c r="M94" s="15"/>
      <c r="N94" s="97"/>
    </row>
    <row r="95" spans="1:14" s="11" customFormat="1" ht="30" customHeight="1" x14ac:dyDescent="0.2">
      <c r="A95" s="12"/>
      <c r="B95" s="2"/>
      <c r="C95" s="2"/>
      <c r="D95" s="2"/>
      <c r="E95" s="2"/>
      <c r="F95" s="2"/>
      <c r="G95" s="14"/>
      <c r="H95" s="2"/>
      <c r="I95" s="1"/>
      <c r="J95" s="1"/>
    </row>
    <row r="96" spans="1:14" s="11" customFormat="1" ht="30" customHeight="1" x14ac:dyDescent="0.2">
      <c r="A96" s="12"/>
      <c r="B96" s="2"/>
      <c r="C96" s="2"/>
      <c r="D96" s="2"/>
      <c r="E96" s="2"/>
      <c r="F96" s="2"/>
      <c r="G96" s="2"/>
      <c r="H96" s="2"/>
      <c r="I96" s="1"/>
      <c r="J96" s="1"/>
    </row>
    <row r="97" spans="1:10" s="11" customFormat="1" ht="30" customHeight="1" x14ac:dyDescent="0.2">
      <c r="A97" s="12"/>
      <c r="B97" s="2"/>
      <c r="C97" s="2"/>
      <c r="D97" s="2"/>
      <c r="E97" s="2"/>
      <c r="F97" s="2"/>
      <c r="G97" s="2"/>
      <c r="H97" s="2"/>
      <c r="I97" s="1"/>
      <c r="J97" s="1"/>
    </row>
    <row r="98" spans="1:10" s="11" customFormat="1" ht="30" customHeight="1" x14ac:dyDescent="0.2">
      <c r="A98" s="12"/>
      <c r="B98" s="1"/>
      <c r="C98" s="1"/>
      <c r="D98" s="1"/>
      <c r="E98" s="1"/>
      <c r="F98" s="1"/>
      <c r="G98" s="1"/>
      <c r="H98" s="1"/>
      <c r="I98" s="1"/>
      <c r="J98" s="1"/>
    </row>
    <row r="99" spans="1:10" s="11" customFormat="1" ht="30" customHeight="1" x14ac:dyDescent="0.2">
      <c r="A99" s="12"/>
      <c r="B99" s="1"/>
      <c r="C99" s="1"/>
      <c r="D99" s="1"/>
      <c r="E99" s="1"/>
      <c r="F99" s="1"/>
      <c r="G99" s="1"/>
      <c r="H99" s="1"/>
      <c r="I99" s="1"/>
      <c r="J99" s="1"/>
    </row>
    <row r="100" spans="1:10" s="11" customFormat="1" ht="30" customHeight="1" x14ac:dyDescent="0.2">
      <c r="A100" s="12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11" customFormat="1" ht="30" customHeight="1" x14ac:dyDescent="0.2">
      <c r="A101" s="12"/>
      <c r="B101" s="1"/>
      <c r="C101" s="1"/>
      <c r="D101" s="1"/>
      <c r="E101" s="1"/>
      <c r="F101" s="1"/>
      <c r="G101" s="1"/>
      <c r="H101" s="4" t="s">
        <v>15</v>
      </c>
      <c r="I101" s="1" t="s">
        <v>7</v>
      </c>
      <c r="J101" s="1" t="s">
        <v>8</v>
      </c>
    </row>
    <row r="102" spans="1:10" s="11" customFormat="1" ht="30" customHeight="1" x14ac:dyDescent="0.2">
      <c r="A102" s="12"/>
      <c r="B102" s="1"/>
      <c r="C102" s="1"/>
      <c r="D102" s="1"/>
      <c r="E102" s="1"/>
      <c r="F102" s="1"/>
      <c r="G102" s="1"/>
      <c r="H102" s="4" t="s">
        <v>16</v>
      </c>
      <c r="I102" s="1" t="s">
        <v>9</v>
      </c>
      <c r="J102" s="1" t="s">
        <v>10</v>
      </c>
    </row>
    <row r="103" spans="1:10" s="11" customFormat="1" ht="30" customHeight="1" x14ac:dyDescent="0.2">
      <c r="A103" s="12"/>
      <c r="B103" s="1"/>
      <c r="C103" s="1"/>
      <c r="D103" s="1"/>
      <c r="E103" s="1"/>
      <c r="F103" s="1"/>
      <c r="G103" s="1"/>
      <c r="H103" s="1"/>
      <c r="I103" s="1" t="s">
        <v>11</v>
      </c>
      <c r="J103" s="1"/>
    </row>
    <row r="104" spans="1:10" s="11" customFormat="1" ht="30" customHeight="1" x14ac:dyDescent="0.2">
      <c r="A104" s="12"/>
      <c r="B104" s="1"/>
      <c r="C104" s="1"/>
      <c r="D104" s="1"/>
      <c r="E104" s="1"/>
      <c r="F104" s="1"/>
      <c r="G104" s="1"/>
      <c r="H104" s="1"/>
      <c r="I104" s="1" t="s">
        <v>12</v>
      </c>
      <c r="J104" s="1"/>
    </row>
    <row r="105" spans="1:10" s="11" customFormat="1" ht="30" customHeight="1" x14ac:dyDescent="0.2">
      <c r="A105" s="12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11" customFormat="1" ht="30" customHeight="1" x14ac:dyDescent="0.2">
      <c r="A106" s="12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11" customFormat="1" ht="30" customHeight="1" x14ac:dyDescent="0.2">
      <c r="A107" s="12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11" customFormat="1" ht="30" customHeight="1" x14ac:dyDescent="0.2">
      <c r="A108" s="12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11" customFormat="1" ht="30" customHeight="1" x14ac:dyDescent="0.2">
      <c r="A109" s="12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11" customFormat="1" ht="30" customHeight="1" x14ac:dyDescent="0.2">
      <c r="A110" s="12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11" customFormat="1" ht="30" customHeight="1" x14ac:dyDescent="0.2">
      <c r="A111" s="12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11" customFormat="1" ht="30" customHeight="1" x14ac:dyDescent="0.2">
      <c r="A112" s="12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11" customFormat="1" ht="30" customHeight="1" x14ac:dyDescent="0.2">
      <c r="A113" s="12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11" customFormat="1" ht="30" customHeight="1" x14ac:dyDescent="0.2">
      <c r="A114" s="12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11" customFormat="1" ht="30" customHeight="1" x14ac:dyDescent="0.2">
      <c r="A115" s="12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11" customFormat="1" ht="30" customHeight="1" x14ac:dyDescent="0.2">
      <c r="A116" s="12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11" customFormat="1" ht="30" customHeight="1" x14ac:dyDescent="0.2">
      <c r="A117" s="12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11" customFormat="1" ht="30" customHeight="1" x14ac:dyDescent="0.2">
      <c r="A118" s="12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11" customFormat="1" ht="30" customHeight="1" x14ac:dyDescent="0.2">
      <c r="A119" s="12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11" customFormat="1" ht="30" customHeight="1" x14ac:dyDescent="0.2">
      <c r="A120" s="12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11" customFormat="1" ht="30" customHeight="1" x14ac:dyDescent="0.2">
      <c r="A121" s="12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11" customFormat="1" ht="30" customHeight="1" x14ac:dyDescent="0.2">
      <c r="A122" s="12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11" customFormat="1" ht="30" customHeight="1" x14ac:dyDescent="0.2">
      <c r="A123" s="12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11" customFormat="1" ht="30" customHeight="1" x14ac:dyDescent="0.2">
      <c r="A124" s="12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11" customFormat="1" ht="30" customHeight="1" x14ac:dyDescent="0.2">
      <c r="A125" s="12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11" customFormat="1" ht="30" customHeight="1" x14ac:dyDescent="0.2">
      <c r="A126" s="12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11" customFormat="1" ht="30" customHeight="1" x14ac:dyDescent="0.2">
      <c r="A127" s="12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11" customFormat="1" ht="30" customHeight="1" x14ac:dyDescent="0.2">
      <c r="A128" s="12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11" customFormat="1" ht="30" customHeight="1" x14ac:dyDescent="0.2">
      <c r="A129" s="12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11" customFormat="1" ht="30" customHeight="1" x14ac:dyDescent="0.2">
      <c r="A130" s="12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11" customFormat="1" ht="30" customHeight="1" x14ac:dyDescent="0.2">
      <c r="A131" s="12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11" customFormat="1" ht="30" customHeight="1" x14ac:dyDescent="0.2">
      <c r="A132" s="12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11" customFormat="1" ht="30" customHeight="1" x14ac:dyDescent="0.2">
      <c r="A133" s="12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11" customFormat="1" ht="30" customHeight="1" x14ac:dyDescent="0.2">
      <c r="A134" s="12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11" customFormat="1" ht="30" customHeight="1" x14ac:dyDescent="0.2">
      <c r="A135" s="12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11" customFormat="1" ht="30" customHeight="1" x14ac:dyDescent="0.2">
      <c r="A136" s="12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11" customFormat="1" ht="30" customHeight="1" x14ac:dyDescent="0.2">
      <c r="A137" s="12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11" customFormat="1" ht="30" customHeight="1" x14ac:dyDescent="0.2">
      <c r="A138" s="12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11" customFormat="1" ht="30" customHeight="1" x14ac:dyDescent="0.2">
      <c r="A139" s="12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11" customFormat="1" ht="30" customHeight="1" x14ac:dyDescent="0.2">
      <c r="A140" s="12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11" customFormat="1" ht="30" customHeight="1" x14ac:dyDescent="0.2">
      <c r="A141" s="12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11" customFormat="1" ht="30" customHeight="1" x14ac:dyDescent="0.2">
      <c r="A142" s="12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11" customFormat="1" ht="30" customHeight="1" x14ac:dyDescent="0.2">
      <c r="A143" s="12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11" customFormat="1" ht="30" customHeight="1" x14ac:dyDescent="0.2">
      <c r="A144" s="12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11" customFormat="1" ht="30" customHeight="1" x14ac:dyDescent="0.2">
      <c r="A145" s="12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11" customFormat="1" ht="30" customHeight="1" x14ac:dyDescent="0.2">
      <c r="A146" s="12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11" customFormat="1" ht="30" customHeight="1" x14ac:dyDescent="0.2">
      <c r="A147" s="12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11" customFormat="1" ht="30" customHeight="1" x14ac:dyDescent="0.2">
      <c r="A148" s="12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11" customFormat="1" ht="30" customHeight="1" x14ac:dyDescent="0.2">
      <c r="A149" s="12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11" customFormat="1" ht="30" customHeight="1" x14ac:dyDescent="0.2">
      <c r="A150" s="12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11" customFormat="1" ht="30" customHeight="1" x14ac:dyDescent="0.2">
      <c r="A151" s="12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11" customFormat="1" ht="30" customHeight="1" x14ac:dyDescent="0.2">
      <c r="A152" s="12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11" customFormat="1" ht="30" customHeight="1" x14ac:dyDescent="0.2">
      <c r="A153" s="12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11" customFormat="1" ht="30" customHeight="1" x14ac:dyDescent="0.2">
      <c r="A154" s="12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11" customFormat="1" ht="30" customHeight="1" x14ac:dyDescent="0.2">
      <c r="A155" s="12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11" customFormat="1" ht="30" customHeight="1" x14ac:dyDescent="0.2">
      <c r="A156" s="12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11" customFormat="1" ht="30" customHeight="1" x14ac:dyDescent="0.2">
      <c r="A157" s="1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11" customFormat="1" ht="30" customHeight="1" x14ac:dyDescent="0.2">
      <c r="A158" s="12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11" customFormat="1" ht="30" customHeight="1" x14ac:dyDescent="0.2">
      <c r="A159" s="1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11" customFormat="1" ht="30" customHeight="1" x14ac:dyDescent="0.2">
      <c r="A160" s="1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11" customFormat="1" ht="30" customHeight="1" x14ac:dyDescent="0.2">
      <c r="A161" s="12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11" customFormat="1" ht="30" customHeight="1" x14ac:dyDescent="0.2">
      <c r="A162" s="12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11" customFormat="1" ht="30" customHeight="1" x14ac:dyDescent="0.2">
      <c r="A163" s="12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11" customFormat="1" ht="30" customHeight="1" x14ac:dyDescent="0.2">
      <c r="A164" s="12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11" customFormat="1" ht="30" customHeight="1" x14ac:dyDescent="0.2">
      <c r="A165" s="12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11" customFormat="1" ht="30" customHeight="1" x14ac:dyDescent="0.2">
      <c r="A166" s="12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11" customFormat="1" ht="30" customHeight="1" x14ac:dyDescent="0.2">
      <c r="A167" s="12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11" customFormat="1" ht="30" customHeight="1" x14ac:dyDescent="0.2">
      <c r="A168" s="12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11" customFormat="1" ht="30" customHeight="1" x14ac:dyDescent="0.2">
      <c r="A169" s="12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11" customFormat="1" ht="30" customHeight="1" x14ac:dyDescent="0.2">
      <c r="A170" s="12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11" customFormat="1" ht="30" customHeight="1" x14ac:dyDescent="0.2">
      <c r="A171" s="12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11" customFormat="1" ht="30" customHeight="1" x14ac:dyDescent="0.2">
      <c r="A172" s="12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11" customFormat="1" ht="30" customHeight="1" x14ac:dyDescent="0.2">
      <c r="A173" s="12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11" customFormat="1" ht="30" customHeight="1" x14ac:dyDescent="0.2">
      <c r="A174" s="12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11" customFormat="1" ht="30" customHeight="1" x14ac:dyDescent="0.2">
      <c r="A175" s="12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11" customFormat="1" ht="30" customHeight="1" x14ac:dyDescent="0.2">
      <c r="A176" s="12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11" customFormat="1" ht="30" customHeight="1" x14ac:dyDescent="0.2">
      <c r="A177" s="12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11" customFormat="1" ht="30" customHeight="1" x14ac:dyDescent="0.2">
      <c r="A178" s="12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11" customFormat="1" ht="30" customHeight="1" x14ac:dyDescent="0.2">
      <c r="A179" s="12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11" customFormat="1" ht="30" customHeight="1" x14ac:dyDescent="0.2">
      <c r="A180" s="12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11" customFormat="1" ht="30" customHeight="1" x14ac:dyDescent="0.2">
      <c r="A181" s="12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11" customFormat="1" ht="30" customHeight="1" x14ac:dyDescent="0.2">
      <c r="A182" s="12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11" customFormat="1" ht="30" customHeight="1" x14ac:dyDescent="0.2">
      <c r="A183" s="12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11" customFormat="1" ht="30" customHeight="1" x14ac:dyDescent="0.2">
      <c r="A184" s="12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11" customFormat="1" ht="30" customHeight="1" x14ac:dyDescent="0.2">
      <c r="A185" s="12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11" customFormat="1" ht="30" customHeight="1" x14ac:dyDescent="0.2">
      <c r="A186" s="12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11" customFormat="1" ht="30" customHeight="1" x14ac:dyDescent="0.2">
      <c r="A187" s="12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11" customFormat="1" ht="30" customHeight="1" x14ac:dyDescent="0.2">
      <c r="A188" s="12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11" customFormat="1" ht="30" customHeight="1" x14ac:dyDescent="0.2">
      <c r="A189" s="12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11" customFormat="1" ht="30" customHeight="1" x14ac:dyDescent="0.2">
      <c r="A190" s="12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11" customFormat="1" ht="30" customHeight="1" x14ac:dyDescent="0.2">
      <c r="A191" s="12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11" customFormat="1" ht="30" customHeight="1" x14ac:dyDescent="0.2">
      <c r="A192" s="12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11" customFormat="1" ht="30" customHeight="1" x14ac:dyDescent="0.2">
      <c r="A193" s="12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11" customFormat="1" ht="30" customHeight="1" x14ac:dyDescent="0.2">
      <c r="A194" s="12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11" customFormat="1" ht="30" customHeight="1" x14ac:dyDescent="0.2">
      <c r="A195" s="12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11" customFormat="1" ht="30" customHeight="1" x14ac:dyDescent="0.2">
      <c r="A196" s="12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11" customFormat="1" ht="30" customHeight="1" x14ac:dyDescent="0.2">
      <c r="A197" s="12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11" customFormat="1" ht="30" customHeight="1" x14ac:dyDescent="0.2">
      <c r="A198" s="12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11" customFormat="1" ht="30" customHeight="1" x14ac:dyDescent="0.2">
      <c r="A199" s="12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11" customFormat="1" ht="30" customHeight="1" x14ac:dyDescent="0.2">
      <c r="A200" s="12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11" customFormat="1" ht="30" customHeight="1" x14ac:dyDescent="0.2">
      <c r="A201" s="12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11" customFormat="1" ht="30" customHeight="1" x14ac:dyDescent="0.2">
      <c r="A202" s="12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11" customFormat="1" ht="30" customHeight="1" x14ac:dyDescent="0.2">
      <c r="A203" s="12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11" customFormat="1" ht="30" customHeight="1" x14ac:dyDescent="0.2">
      <c r="A204" s="12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11" customFormat="1" ht="30" customHeight="1" x14ac:dyDescent="0.2">
      <c r="A205" s="12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11" customFormat="1" ht="30" customHeight="1" x14ac:dyDescent="0.2">
      <c r="A206" s="12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11" customFormat="1" ht="30" customHeight="1" x14ac:dyDescent="0.2">
      <c r="A207" s="12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11" customFormat="1" ht="30" customHeight="1" x14ac:dyDescent="0.2">
      <c r="A208" s="12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11" customFormat="1" ht="30" customHeight="1" x14ac:dyDescent="0.2">
      <c r="A209" s="12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11" customFormat="1" ht="30" customHeight="1" x14ac:dyDescent="0.2">
      <c r="A210" s="12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11" customFormat="1" ht="30" customHeight="1" x14ac:dyDescent="0.2">
      <c r="A211" s="12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11" customFormat="1" ht="30" customHeight="1" x14ac:dyDescent="0.2">
      <c r="A212" s="12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11" customFormat="1" ht="30" customHeight="1" x14ac:dyDescent="0.2">
      <c r="A213" s="12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11" customFormat="1" ht="30" customHeight="1" x14ac:dyDescent="0.2">
      <c r="A214" s="12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11" customFormat="1" ht="30" customHeight="1" x14ac:dyDescent="0.2">
      <c r="A215" s="12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11" customFormat="1" ht="30" customHeight="1" x14ac:dyDescent="0.2">
      <c r="A216" s="12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11" customFormat="1" ht="30" customHeight="1" x14ac:dyDescent="0.2">
      <c r="A217" s="12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11" customFormat="1" ht="30" customHeight="1" x14ac:dyDescent="0.2">
      <c r="A218" s="12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11" customFormat="1" ht="30" customHeight="1" x14ac:dyDescent="0.2">
      <c r="A219" s="12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11" customFormat="1" ht="30" customHeight="1" x14ac:dyDescent="0.2">
      <c r="A220" s="12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11" customFormat="1" ht="30" customHeight="1" x14ac:dyDescent="0.2">
      <c r="A221" s="12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11" customFormat="1" ht="30" customHeight="1" x14ac:dyDescent="0.2">
      <c r="A222" s="12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11" customFormat="1" ht="30" customHeight="1" x14ac:dyDescent="0.2">
      <c r="A223" s="12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11" customFormat="1" ht="30" customHeight="1" x14ac:dyDescent="0.2">
      <c r="A224" s="12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11" customFormat="1" ht="30" customHeight="1" x14ac:dyDescent="0.2">
      <c r="A225" s="12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11" customFormat="1" ht="30" customHeight="1" x14ac:dyDescent="0.2">
      <c r="A226" s="12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11" customFormat="1" ht="30" customHeight="1" x14ac:dyDescent="0.2">
      <c r="A227" s="12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11" customFormat="1" ht="30" customHeight="1" x14ac:dyDescent="0.2">
      <c r="A228" s="12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11" customFormat="1" ht="45" customHeight="1" x14ac:dyDescent="0.2">
      <c r="A229" s="12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11" customFormat="1" ht="45" customHeight="1" x14ac:dyDescent="0.2">
      <c r="A230" s="12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11" customFormat="1" ht="45" customHeight="1" x14ac:dyDescent="0.2">
      <c r="A231" s="12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11" customFormat="1" ht="45" customHeight="1" x14ac:dyDescent="0.2">
      <c r="A232" s="12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11" customFormat="1" ht="45" customHeight="1" x14ac:dyDescent="0.2">
      <c r="A233" s="12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11" customFormat="1" ht="45" customHeight="1" x14ac:dyDescent="0.2">
      <c r="A234" s="12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11" customFormat="1" ht="45" customHeight="1" x14ac:dyDescent="0.2">
      <c r="A235" s="12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11" customFormat="1" ht="45" customHeight="1" x14ac:dyDescent="0.2">
      <c r="A236" s="12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11" customFormat="1" ht="45" customHeight="1" x14ac:dyDescent="0.2">
      <c r="A237" s="12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11" customFormat="1" ht="45" customHeight="1" x14ac:dyDescent="0.2">
      <c r="A238" s="12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11" customFormat="1" ht="45" customHeight="1" x14ac:dyDescent="0.2">
      <c r="A239" s="12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11" customFormat="1" ht="45" customHeight="1" x14ac:dyDescent="0.2">
      <c r="A240" s="12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11" customFormat="1" ht="45" customHeight="1" x14ac:dyDescent="0.2">
      <c r="A241" s="12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11" customFormat="1" ht="45" customHeight="1" x14ac:dyDescent="0.2">
      <c r="A242" s="12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11" customFormat="1" ht="45" customHeight="1" x14ac:dyDescent="0.2">
      <c r="A243" s="12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11" customFormat="1" ht="45" customHeight="1" x14ac:dyDescent="0.2">
      <c r="A244" s="12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13" customFormat="1" ht="30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13" customFormat="1" ht="4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13" customFormat="1" ht="4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13" customFormat="1" ht="30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13" customFormat="1" ht="4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13" customFormat="1" ht="30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13" customFormat="1" ht="30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13" customFormat="1" ht="4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13" customFormat="1" ht="4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13" customFormat="1" ht="4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13" customFormat="1" ht="4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13" customFormat="1" ht="4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</row>
    <row r="257" spans="2:10" s="13" customFormat="1" ht="4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</row>
    <row r="258" spans="2:10" s="13" customFormat="1" ht="4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</row>
    <row r="259" spans="2:10" s="13" customFormat="1" ht="4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</row>
    <row r="260" spans="2:10" s="13" customFormat="1" ht="4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</row>
  </sheetData>
  <sheetProtection sheet="1" objects="1" scenarios="1"/>
  <autoFilter ref="B3:H4" xr:uid="{B92A5B36-A95A-457E-8FB7-6A8ECCF09851}"/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17"/>
  <dataValidations count="43">
    <dataValidation type="list" allowBlank="1" showInputMessage="1" showErrorMessage="1" sqref="J18" xr:uid="{7E6E1DAD-14D3-49F2-B573-EF674AE52AA1}">
      <formula1>$J$49:$J$51</formula1>
    </dataValidation>
    <dataValidation type="list" allowBlank="1" showInputMessage="1" showErrorMessage="1" sqref="I18" xr:uid="{52E9C74D-6493-459B-8F43-9A95C1432054}">
      <formula1>$I$49:$I$53</formula1>
    </dataValidation>
    <dataValidation type="list" allowBlank="1" showInputMessage="1" showErrorMessage="1" sqref="F27" xr:uid="{B9DC2104-38B0-4410-9D98-651338B8BAAE}">
      <formula1>$H$60:$H$61</formula1>
    </dataValidation>
    <dataValidation type="list" allowBlank="1" showInputMessage="1" showErrorMessage="1" sqref="F21" xr:uid="{04159AEE-DA69-4E39-A4CE-A25F921C3803}">
      <formula1>$H$255:$H$256</formula1>
    </dataValidation>
    <dataValidation type="list" allowBlank="1" showInputMessage="1" showErrorMessage="1" sqref="I21" xr:uid="{B7FCDB85-4452-457E-A0AB-F59E97D931D6}">
      <formula1>$I$22:$I$26</formula1>
    </dataValidation>
    <dataValidation type="list" allowBlank="1" showInputMessage="1" showErrorMessage="1" sqref="J21" xr:uid="{40D37AC7-D9D9-412C-8FAC-D642FDD380F2}">
      <formula1>$J$22:$J$24</formula1>
    </dataValidation>
    <dataValidation type="list" allowBlank="1" showInputMessage="1" showErrorMessage="1" sqref="F18:F19" xr:uid="{CB0BCC9C-C3C7-4EA1-9A66-5FBC3DF58B15}">
      <formula1>$H$26:$H$27</formula1>
    </dataValidation>
    <dataValidation type="list" allowBlank="1" showInputMessage="1" showErrorMessage="1" sqref="F69:F77 I80:J85 F80:F85 I22:J66 I69:J77 F22:F66 F5:F6 F8 F10:F17" xr:uid="{CF1D5BDA-829D-4122-8602-BFFBA6E1EECB}">
      <formula1>#REF!</formula1>
    </dataValidation>
    <dataValidation type="list" allowBlank="1" showInputMessage="1" showErrorMessage="1" sqref="F20" xr:uid="{318AD07D-2B06-4DA2-AEB7-57647AF1D600}">
      <formula1>$H$23:$H$24</formula1>
    </dataValidation>
    <dataValidation type="list" allowBlank="1" showInputMessage="1" showErrorMessage="1" sqref="I5:I6 I8 I10:I17" xr:uid="{66999C7B-51C3-4DC4-9B26-911ED76FBC8D}">
      <formula1>$I$36:$I$40</formula1>
    </dataValidation>
    <dataValidation type="list" allowBlank="1" showInputMessage="1" showErrorMessage="1" sqref="J5:J6 J8 J10:J17" xr:uid="{010FE353-953B-4E8D-84AC-96EE392D4964}">
      <formula1>$J$36:$J$38</formula1>
    </dataValidation>
    <dataValidation type="list" allowBlank="1" showInputMessage="1" showErrorMessage="1" sqref="I19:I20" xr:uid="{886B8242-D065-40C5-8203-A8CC160E93BE}">
      <formula1>$I$51:$I$55</formula1>
    </dataValidation>
    <dataValidation type="list" allowBlank="1" showInputMessage="1" showErrorMessage="1" sqref="J19:J20" xr:uid="{D99AD5D1-DCF1-4775-8508-95C0521C0CC4}">
      <formula1>$J$51:$J$53</formula1>
    </dataValidation>
    <dataValidation type="list" allowBlank="1" showInputMessage="1" showErrorMessage="1" sqref="I35:I37 I53 I25 I72:I74 I41 I30:I32 I78" xr:uid="{013526F1-817A-49C4-8B0A-DF2A4C48A4F3}">
      <formula1>$I$64:$I$69</formula1>
    </dataValidation>
    <dataValidation type="list" allowBlank="1" showInputMessage="1" showErrorMessage="1" sqref="F53 F25" xr:uid="{4E516DC8-AC83-44A9-A62D-D9EE22C95C72}">
      <formula1>$H$27:$H$28</formula1>
    </dataValidation>
    <dataValidation type="list" allowBlank="1" showInputMessage="1" showErrorMessage="1" sqref="F30:F32" xr:uid="{1BA6677B-4D4B-4E38-9A2E-FCF8F5CF9821}">
      <formula1>$H$34:$H$35</formula1>
    </dataValidation>
    <dataValidation type="list" allowBlank="1" showInputMessage="1" showErrorMessage="1" sqref="F30:F32" xr:uid="{5BFC5A71-5711-4128-8AFC-FAF7AEFDF114}">
      <formula1>$H$24:$H$25</formula1>
    </dataValidation>
    <dataValidation type="list" allowBlank="1" showInputMessage="1" showErrorMessage="1" sqref="J67:J68 J33 J74" xr:uid="{A8E3284A-F20E-468E-8FEF-523FF7B278A8}">
      <formula1>$J$72:$J$76</formula1>
    </dataValidation>
    <dataValidation type="list" allowBlank="1" showInputMessage="1" showErrorMessage="1" sqref="I67:I68 I74 I33" xr:uid="{098A061B-D9FA-40DF-B600-BAD5CB9C2014}">
      <formula1>$I$72:$I$78</formula1>
    </dataValidation>
    <dataValidation type="list" allowBlank="1" showInputMessage="1" showErrorMessage="1" sqref="F67:F68 F33 F41 F36:F37" xr:uid="{E0423B8B-3D23-41D3-B14A-22CFA1BC9207}">
      <formula1>$H$73:$H$76</formula1>
    </dataValidation>
    <dataValidation type="list" allowBlank="1" showInputMessage="1" showErrorMessage="1" sqref="F27" xr:uid="{BDB6708E-0858-41DE-B849-CBA559F4AD0E}">
      <formula1>$H$58:$H$59</formula1>
    </dataValidation>
    <dataValidation type="list" allowBlank="1" showInputMessage="1" showErrorMessage="1" sqref="J35:J37 J53 J25 J72:J74 J41 J30:J32 J78" xr:uid="{79E181F7-4A8E-45E8-A09C-A30421301D59}">
      <formula1>$J$64:$J$66</formula1>
    </dataValidation>
    <dataValidation type="list" allowBlank="1" showInputMessage="1" showErrorMessage="1" sqref="F35 F41 F72:F74 F37 F30:F31 F78" xr:uid="{FF337081-920D-400A-ABCF-A186E64C5C3A}">
      <formula1>$H$65:$H$66</formula1>
    </dataValidation>
    <dataValidation type="list" allowBlank="1" showInputMessage="1" showErrorMessage="1" sqref="F35 F41 F72:F74 F37 F30:F31 F78" xr:uid="{2E1955DE-28C5-40CB-BA6E-63952CD794F9}">
      <formula1>$H$63:$H$64</formula1>
    </dataValidation>
    <dataValidation type="list" allowBlank="1" showInputMessage="1" showErrorMessage="1" sqref="I35:I37 I53 I25 I72:I74 I41 I30:I32 I78" xr:uid="{D9793AF7-4CD2-48D9-BF9A-6D8267857D6C}">
      <formula1>$I$62:$I$66</formula1>
    </dataValidation>
    <dataValidation type="list" allowBlank="1" showInputMessage="1" showErrorMessage="1" sqref="J35:J37 J53 J25 J72:J74 J41 J30:J32 J78" xr:uid="{02C11DB7-3E09-4039-81D3-35F64A7593A3}">
      <formula1>$J$62:$J$64</formula1>
    </dataValidation>
    <dataValidation type="list" allowBlank="1" showInputMessage="1" showErrorMessage="1" sqref="F67:F68 F36:F37 F41 F33" xr:uid="{EAB772F5-4E06-4E08-8D83-E7DA2E4E3513}">
      <formula1>$H$62:$H$63</formula1>
    </dataValidation>
    <dataValidation type="list" allowBlank="1" showInputMessage="1" showErrorMessage="1" sqref="J86:J91 J93:J94" xr:uid="{27D5531C-41CD-4658-BFF0-C3411D88D8B7}">
      <formula1>$J$30:$J$32</formula1>
    </dataValidation>
    <dataValidation type="list" allowBlank="1" showInputMessage="1" showErrorMessage="1" sqref="I86:I91 I93:I94" xr:uid="{22463194-568D-4190-8C83-8F21E8368E2B}">
      <formula1>$I$30:$I$34</formula1>
    </dataValidation>
    <dataValidation type="list" allowBlank="1" showInputMessage="1" showErrorMessage="1" sqref="F86:F91 F93:F94" xr:uid="{87DD33A9-D017-47E0-B0B2-141233EB64D3}">
      <formula1>$H$31:$H$32</formula1>
    </dataValidation>
    <dataValidation type="list" allowBlank="1" showInputMessage="1" showErrorMessage="1" sqref="F79" xr:uid="{EBB14B59-FBA7-4469-8F28-6B76DAD65EFE}">
      <formula1>$H$40:$H$41</formula1>
    </dataValidation>
    <dataValidation type="list" allowBlank="1" showInputMessage="1" showErrorMessage="1" sqref="I79" xr:uid="{3BE01492-73A2-4199-9EAE-4F222570E9A6}">
      <formula1>$I$39:$I$43</formula1>
    </dataValidation>
    <dataValidation type="list" allowBlank="1" showInputMessage="1" showErrorMessage="1" sqref="J79" xr:uid="{00A55BEB-AA7A-46FC-B9D4-5A2C53029B7F}">
      <formula1>$J$39:$J$41</formula1>
    </dataValidation>
    <dataValidation type="list" allowBlank="1" showInputMessage="1" showErrorMessage="1" sqref="J92" xr:uid="{4D5A88BA-2629-4B90-AACC-916AF3E9C1EE}">
      <formula1>$J$31:$J$33</formula1>
    </dataValidation>
    <dataValidation type="list" allowBlank="1" showInputMessage="1" showErrorMessage="1" sqref="I92" xr:uid="{E32E4DE8-8EA1-4B49-A970-9EB1DEF7083C}">
      <formula1>$I$31:$I$35</formula1>
    </dataValidation>
    <dataValidation type="list" allowBlank="1" showInputMessage="1" showErrorMessage="1" sqref="F92" xr:uid="{A57505B9-DB5E-4E23-8830-8B2473E3A952}">
      <formula1>$H$32:$H$33</formula1>
    </dataValidation>
    <dataValidation type="list" allowBlank="1" showInputMessage="1" showErrorMessage="1" sqref="F7" xr:uid="{31EAEFC8-7CFF-4317-94FC-D159957B94F2}">
      <formula1>$H$109:$H$110</formula1>
    </dataValidation>
    <dataValidation type="list" allowBlank="1" showInputMessage="1" showErrorMessage="1" sqref="I7" xr:uid="{AD521839-F6DA-42EB-92FE-C1B750999F3E}">
      <formula1>$I$108:$I$112</formula1>
    </dataValidation>
    <dataValidation type="list" allowBlank="1" showInputMessage="1" showErrorMessage="1" sqref="J7" xr:uid="{08B02B01-B037-4D01-A539-47AA49FA6FAE}">
      <formula1>$J$108:$J$110</formula1>
    </dataValidation>
    <dataValidation type="list" allowBlank="1" showInputMessage="1" showErrorMessage="1" sqref="F7" xr:uid="{9B36E3E9-ECC3-4050-97C8-9F925389DBE9}">
      <formula1>$H$59:$H$60</formula1>
    </dataValidation>
    <dataValidation type="list" allowBlank="1" showInputMessage="1" showErrorMessage="1" sqref="J9" xr:uid="{C54686DC-2C0F-471F-93F4-1E824D17DFE1}">
      <formula1>$J$27:$J$29</formula1>
    </dataValidation>
    <dataValidation type="list" allowBlank="1" showInputMessage="1" showErrorMessage="1" sqref="I9" xr:uid="{368ABD35-F294-4419-8BA0-1C68F73433CE}">
      <formula1>$I$27:$I$31</formula1>
    </dataValidation>
    <dataValidation type="list" allowBlank="1" showInputMessage="1" showErrorMessage="1" sqref="F9" xr:uid="{584DE46E-12DA-4E11-96F0-538FF8C1020D}">
      <formula1>$H$28:$H$29</formula1>
    </dataValidation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松井　佐和子</cp:lastModifiedBy>
  <cp:lastPrinted>2022-08-10T02:26:00Z</cp:lastPrinted>
  <dcterms:created xsi:type="dcterms:W3CDTF">2009-03-05T11:36:14Z</dcterms:created>
  <dcterms:modified xsi:type="dcterms:W3CDTF">2023-02-09T00:47:49Z</dcterms:modified>
</cp:coreProperties>
</file>