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8\退避用\【固定資産税課償却資産係】課税情報など\020【大分類】償却資産\010【中分類】配分\020【小分類：05廃】配分通知書【更新不可！！】\02 申告書（様式・通知文書）関係\01 申告（様式・通知文書）関係\令和６年度（R７申告用）\記録用\03 航空機\"/>
    </mc:Choice>
  </mc:AlternateContent>
  <xr:revisionPtr revIDLastSave="0" documentId="13_ncr:1_{565420E7-DE6B-439D-AA7E-D66CE05960F5}" xr6:coauthVersionLast="36" xr6:coauthVersionMax="36" xr10:uidLastSave="{00000000-0000-0000-0000-000000000000}"/>
  <bookViews>
    <workbookView xWindow="120" yWindow="48" windowWidth="14964" windowHeight="9000" xr2:uid="{00000000-000D-0000-FFFF-FFFF00000000}"/>
  </bookViews>
  <sheets>
    <sheet name="申告書" sheetId="1" r:id="rId1"/>
    <sheet name="付属表１" sheetId="2" r:id="rId2"/>
    <sheet name="付属表２" sheetId="6" r:id="rId3"/>
    <sheet name="付属表３" sheetId="10" r:id="rId4"/>
    <sheet name="減価残存率表" sheetId="12" r:id="rId5"/>
  </sheets>
  <definedNames>
    <definedName name="_xlnm.Print_Area" localSheetId="4">減価残存率表!$A$1:$J$39</definedName>
    <definedName name="_xlnm.Print_Area" localSheetId="0">申告書!$B$2:$AB$36</definedName>
    <definedName name="_xlnm.Print_Area" localSheetId="1">付属表１!$B$2:$P$33</definedName>
    <definedName name="_xlnm.Print_Area" localSheetId="2">付属表２!$B$2:$L$26</definedName>
    <definedName name="_xlnm.Print_Area" localSheetId="3">付属表３!$B$2:$J$18</definedName>
  </definedNames>
  <calcPr calcId="191029"/>
</workbook>
</file>

<file path=xl/calcChain.xml><?xml version="1.0" encoding="utf-8"?>
<calcChain xmlns="http://schemas.openxmlformats.org/spreadsheetml/2006/main">
  <c r="K24" i="6" l="1"/>
  <c r="K20" i="6"/>
  <c r="K16" i="6"/>
  <c r="K12" i="6"/>
  <c r="K25" i="6"/>
  <c r="K23" i="6"/>
  <c r="K22" i="6"/>
  <c r="K21" i="6"/>
  <c r="K19" i="6"/>
  <c r="K18" i="6"/>
  <c r="K17" i="6"/>
  <c r="K15" i="6"/>
  <c r="K14" i="6"/>
  <c r="K13" i="6"/>
  <c r="K10" i="6"/>
  <c r="K11" i="6"/>
  <c r="K9" i="6"/>
  <c r="S21" i="2"/>
  <c r="R21" i="2"/>
  <c r="S20" i="2"/>
  <c r="R20" i="2"/>
  <c r="S19" i="2"/>
  <c r="R19" i="2"/>
  <c r="S17" i="2"/>
  <c r="R17" i="2"/>
  <c r="S16" i="2"/>
  <c r="R16" i="2"/>
  <c r="S15" i="2"/>
  <c r="R15" i="2"/>
  <c r="S12" i="2"/>
  <c r="S13" i="2"/>
  <c r="R11" i="2"/>
  <c r="S11" i="2" s="1"/>
  <c r="R32" i="2" l="1"/>
  <c r="R31" i="2"/>
  <c r="R30" i="2"/>
  <c r="R29" i="2"/>
  <c r="R28" i="2"/>
  <c r="R27" i="2"/>
  <c r="R26" i="2"/>
  <c r="R25" i="2"/>
  <c r="R24" i="2"/>
  <c r="R23" i="2"/>
  <c r="R12" i="2" l="1"/>
  <c r="R13" i="2"/>
  <c r="B2" i="1"/>
  <c r="B2" i="6" s="1"/>
  <c r="B2" i="10" l="1"/>
  <c r="B2" i="2"/>
</calcChain>
</file>

<file path=xl/sharedStrings.xml><?xml version="1.0" encoding="utf-8"?>
<sst xmlns="http://schemas.openxmlformats.org/spreadsheetml/2006/main" count="189" uniqueCount="126">
  <si>
    <t>印</t>
    <rPh sb="0" eb="1">
      <t>イン</t>
    </rPh>
    <phoneticPr fontId="2"/>
  </si>
  <si>
    <t>所有者の名称</t>
    <rPh sb="0" eb="3">
      <t>ショユウシャ</t>
    </rPh>
    <rPh sb="4" eb="6">
      <t>メイショウ</t>
    </rPh>
    <phoneticPr fontId="2"/>
  </si>
  <si>
    <t>　　総　務　大　臣　　殿</t>
    <rPh sb="2" eb="5">
      <t>ソウム</t>
    </rPh>
    <rPh sb="6" eb="9">
      <t>ダイジン</t>
    </rPh>
    <rPh sb="11" eb="12">
      <t>トノ</t>
    </rPh>
    <phoneticPr fontId="2"/>
  </si>
  <si>
    <t>処　理　事　項</t>
    <rPh sb="0" eb="3">
      <t>ショリ</t>
    </rPh>
    <rPh sb="4" eb="7">
      <t>ジコウ</t>
    </rPh>
    <phoneticPr fontId="2"/>
  </si>
  <si>
    <t>　※</t>
    <phoneticPr fontId="2"/>
  </si>
  <si>
    <t>担　当　者　名</t>
    <rPh sb="0" eb="7">
      <t>タントウシャメイ</t>
    </rPh>
    <phoneticPr fontId="2"/>
  </si>
  <si>
    <t>固　定　資　産　申　告　書</t>
    <rPh sb="0" eb="7">
      <t>コテイシサン</t>
    </rPh>
    <rPh sb="8" eb="13">
      <t>シンコクショ</t>
    </rPh>
    <phoneticPr fontId="2"/>
  </si>
  <si>
    <t>受  付</t>
    <rPh sb="0" eb="4">
      <t>ウケツケ</t>
    </rPh>
    <phoneticPr fontId="2"/>
  </si>
  <si>
    <t>郵便番号</t>
    <rPh sb="0" eb="2">
      <t>ユウビン</t>
    </rPh>
    <rPh sb="2" eb="4">
      <t>バンゴウ</t>
    </rPh>
    <phoneticPr fontId="2"/>
  </si>
  <si>
    <t>主たる事務所・事</t>
    <rPh sb="0" eb="1">
      <t>シュ</t>
    </rPh>
    <rPh sb="3" eb="5">
      <t>ジム</t>
    </rPh>
    <rPh sb="5" eb="6">
      <t>ショ</t>
    </rPh>
    <rPh sb="7" eb="8">
      <t>ジ</t>
    </rPh>
    <phoneticPr fontId="2"/>
  </si>
  <si>
    <t>この申告に応答する者の氏名</t>
    <rPh sb="2" eb="4">
      <t>シンコク</t>
    </rPh>
    <rPh sb="5" eb="7">
      <t>オウトウ</t>
    </rPh>
    <rPh sb="9" eb="10">
      <t>モノ</t>
    </rPh>
    <rPh sb="11" eb="13">
      <t>シメイ</t>
    </rPh>
    <phoneticPr fontId="2"/>
  </si>
  <si>
    <t>業所の所在地　　</t>
    <rPh sb="0" eb="2">
      <t>ジギョウショ</t>
    </rPh>
    <rPh sb="3" eb="6">
      <t>ショザイチ</t>
    </rPh>
    <phoneticPr fontId="2"/>
  </si>
  <si>
    <t>　（電話　　　　　　番）</t>
    <rPh sb="2" eb="4">
      <t>デンワ</t>
    </rPh>
    <rPh sb="10" eb="11">
      <t>バン</t>
    </rPh>
    <phoneticPr fontId="2"/>
  </si>
  <si>
    <t>東京連絡事務所名及び連絡者</t>
    <rPh sb="0" eb="2">
      <t>トウキョウ</t>
    </rPh>
    <rPh sb="2" eb="4">
      <t>レンラク</t>
    </rPh>
    <rPh sb="4" eb="7">
      <t>ジムショ</t>
    </rPh>
    <rPh sb="7" eb="8">
      <t>メイ</t>
    </rPh>
    <rPh sb="8" eb="9">
      <t>オヨ</t>
    </rPh>
    <rPh sb="10" eb="13">
      <t>レンラクシャ</t>
    </rPh>
    <phoneticPr fontId="2"/>
  </si>
  <si>
    <t>　（電話　　　　　　番）</t>
    <rPh sb="2" eb="4">
      <t>デンワ</t>
    </rPh>
    <rPh sb="10" eb="11">
      <t>バン</t>
    </rPh>
    <phoneticPr fontId="2"/>
  </si>
  <si>
    <t>　※</t>
    <phoneticPr fontId="2"/>
  </si>
  <si>
    <t xml:space="preserve">円 </t>
    <rPh sb="0" eb="1">
      <t>エン</t>
    </rPh>
    <phoneticPr fontId="2"/>
  </si>
  <si>
    <t>減  価</t>
    <rPh sb="0" eb="4">
      <t>ゲンカ</t>
    </rPh>
    <phoneticPr fontId="2"/>
  </si>
  <si>
    <t>価　　 額</t>
    <rPh sb="0" eb="5">
      <t>カガク</t>
    </rPh>
    <phoneticPr fontId="2"/>
  </si>
  <si>
    <t>(ﾛ)-(ﾊ)</t>
    <phoneticPr fontId="2"/>
  </si>
  <si>
    <t>備  考</t>
    <rPh sb="0" eb="4">
      <t>ビコウ</t>
    </rPh>
    <phoneticPr fontId="2"/>
  </si>
  <si>
    <t>(ｲ)</t>
    <phoneticPr fontId="2"/>
  </si>
  <si>
    <t>(ﾛ)</t>
    <phoneticPr fontId="2"/>
  </si>
  <si>
    <t>(ﾆ)</t>
    <phoneticPr fontId="2"/>
  </si>
  <si>
    <t>(ﾎ)</t>
    <phoneticPr fontId="2"/>
  </si>
  <si>
    <t>(ﾄ)</t>
    <phoneticPr fontId="2"/>
  </si>
  <si>
    <t>(ﾁ)</t>
    <phoneticPr fontId="2"/>
  </si>
  <si>
    <t xml:space="preserve">円 </t>
    <rPh sb="0" eb="1">
      <t>エン</t>
    </rPh>
    <phoneticPr fontId="2"/>
  </si>
  <si>
    <t>(ﾊ)</t>
    <phoneticPr fontId="2"/>
  </si>
  <si>
    <t>(ﾍ)</t>
    <phoneticPr fontId="2"/>
  </si>
  <si>
    <t>決定価格</t>
    <rPh sb="0" eb="2">
      <t>ケッテイ</t>
    </rPh>
    <rPh sb="2" eb="4">
      <t>カカク</t>
    </rPh>
    <phoneticPr fontId="2"/>
  </si>
  <si>
    <t>前年中減少</t>
    <rPh sb="0" eb="2">
      <t>ゼンネン</t>
    </rPh>
    <rPh sb="2" eb="3">
      <t>チュウ</t>
    </rPh>
    <rPh sb="3" eb="5">
      <t>ゲンショウ</t>
    </rPh>
    <phoneticPr fontId="2"/>
  </si>
  <si>
    <t>資産の前年</t>
    <rPh sb="0" eb="2">
      <t>シサン</t>
    </rPh>
    <rPh sb="3" eb="5">
      <t>ゼンネンド</t>
    </rPh>
    <phoneticPr fontId="2"/>
  </si>
  <si>
    <t>課税標準額</t>
    <rPh sb="0" eb="2">
      <t>カゼイ</t>
    </rPh>
    <rPh sb="2" eb="5">
      <t>ヒョウジュンガク</t>
    </rPh>
    <phoneticPr fontId="2"/>
  </si>
  <si>
    <t>度の価額　</t>
    <rPh sb="0" eb="1">
      <t>ド</t>
    </rPh>
    <rPh sb="2" eb="4">
      <t>カガク</t>
    </rPh>
    <phoneticPr fontId="2"/>
  </si>
  <si>
    <t>合　　　　　　計</t>
    <rPh sb="0" eb="8">
      <t>ゴウケイ</t>
    </rPh>
    <phoneticPr fontId="2"/>
  </si>
  <si>
    <t>決定価格</t>
    <rPh sb="0" eb="2">
      <t>ケッテイ</t>
    </rPh>
    <rPh sb="2" eb="4">
      <t>カカク</t>
    </rPh>
    <phoneticPr fontId="2"/>
  </si>
  <si>
    <t>（航空機）</t>
    <rPh sb="1" eb="4">
      <t>コウクウキ</t>
    </rPh>
    <phoneticPr fontId="2"/>
  </si>
  <si>
    <t>価　　　額</t>
    <rPh sb="0" eb="5">
      <t>カガク</t>
    </rPh>
    <phoneticPr fontId="2"/>
  </si>
  <si>
    <t>摘　　　　要</t>
    <rPh sb="0" eb="6">
      <t>テキヨウ</t>
    </rPh>
    <phoneticPr fontId="2"/>
  </si>
  <si>
    <t>航空機</t>
    <rPh sb="0" eb="3">
      <t>コウクウキ</t>
    </rPh>
    <phoneticPr fontId="2"/>
  </si>
  <si>
    <t>の型式</t>
    <rPh sb="1" eb="3">
      <t>カタシキ</t>
    </rPh>
    <phoneticPr fontId="2"/>
  </si>
  <si>
    <t>証明書等</t>
    <rPh sb="0" eb="3">
      <t>ショウメイショ</t>
    </rPh>
    <rPh sb="3" eb="4">
      <t>トウ</t>
    </rPh>
    <phoneticPr fontId="2"/>
  </si>
  <si>
    <t>取得又は</t>
    <rPh sb="0" eb="2">
      <t>シュトク</t>
    </rPh>
    <rPh sb="2" eb="3">
      <t>マタ</t>
    </rPh>
    <phoneticPr fontId="2"/>
  </si>
  <si>
    <t>改良時期</t>
    <rPh sb="0" eb="2">
      <t>カイリョウ</t>
    </rPh>
    <rPh sb="2" eb="4">
      <t>ジキ</t>
    </rPh>
    <phoneticPr fontId="2"/>
  </si>
  <si>
    <t>取得価額</t>
    <rPh sb="0" eb="2">
      <t>シュトク</t>
    </rPh>
    <rPh sb="2" eb="4">
      <t>カガク</t>
    </rPh>
    <phoneticPr fontId="2"/>
  </si>
  <si>
    <t>前年度</t>
    <rPh sb="0" eb="3">
      <t>ゼンネンド</t>
    </rPh>
    <phoneticPr fontId="2"/>
  </si>
  <si>
    <t>の価額</t>
    <rPh sb="1" eb="3">
      <t>カガク</t>
    </rPh>
    <phoneticPr fontId="2"/>
  </si>
  <si>
    <t>残存率</t>
    <rPh sb="0" eb="3">
      <t>ザンゾンリツ</t>
    </rPh>
    <phoneticPr fontId="2"/>
  </si>
  <si>
    <t>(ｲ)又は(ﾆ)</t>
    <rPh sb="3" eb="4">
      <t>マタ</t>
    </rPh>
    <phoneticPr fontId="2"/>
  </si>
  <si>
    <t>の特例率</t>
    <rPh sb="1" eb="3">
      <t>トクレイ</t>
    </rPh>
    <rPh sb="3" eb="4">
      <t>リツ</t>
    </rPh>
    <phoneticPr fontId="2"/>
  </si>
  <si>
    <t>課税標準</t>
    <rPh sb="0" eb="2">
      <t>カゼイ</t>
    </rPh>
    <rPh sb="2" eb="4">
      <t>ヒョウジュンガク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</si>
  <si>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</si>
  <si>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交　　付</t>
    <rPh sb="0" eb="4">
      <t>コウフ</t>
    </rPh>
    <phoneticPr fontId="2"/>
  </si>
  <si>
    <t>年 月 日</t>
    <rPh sb="0" eb="5">
      <t>ネンガッピ</t>
    </rPh>
    <phoneticPr fontId="2"/>
  </si>
  <si>
    <t>耐　用</t>
    <rPh sb="0" eb="3">
      <t>タイヨウ</t>
    </rPh>
    <phoneticPr fontId="2"/>
  </si>
  <si>
    <t>年　数</t>
    <rPh sb="0" eb="3">
      <t>ネンスウ</t>
    </rPh>
    <phoneticPr fontId="2"/>
  </si>
  <si>
    <t>差　　引</t>
    <rPh sb="0" eb="4">
      <t>サシヒキ</t>
    </rPh>
    <phoneticPr fontId="2"/>
  </si>
  <si>
    <t xml:space="preserve">年　月 </t>
    <rPh sb="0" eb="1">
      <t>ネン</t>
    </rPh>
    <rPh sb="2" eb="3">
      <t>ツキ</t>
    </rPh>
    <phoneticPr fontId="2"/>
  </si>
  <si>
    <t>計</t>
    <rPh sb="0" eb="1">
      <t>ケイ</t>
    </rPh>
    <phoneticPr fontId="2"/>
  </si>
  <si>
    <t xml:space="preserve">年 </t>
    <rPh sb="0" eb="1">
      <t>ネン</t>
    </rPh>
    <phoneticPr fontId="2"/>
  </si>
  <si>
    <t>法附則第15条</t>
    <rPh sb="0" eb="3">
      <t>ホウフソク</t>
    </rPh>
    <rPh sb="3" eb="4">
      <t>ダイ</t>
    </rPh>
    <rPh sb="6" eb="7">
      <t>ジョウ</t>
    </rPh>
    <phoneticPr fontId="2"/>
  </si>
  <si>
    <t>合　　　　　　　　計</t>
    <rPh sb="0" eb="10">
      <t>ゴウケイ</t>
    </rPh>
    <phoneticPr fontId="2"/>
  </si>
  <si>
    <t>特　　例　　非　　該　　当</t>
    <rPh sb="0" eb="4">
      <t>トクレイ</t>
    </rPh>
    <rPh sb="6" eb="13">
      <t>ヒガイトウ</t>
    </rPh>
    <phoneticPr fontId="2"/>
  </si>
  <si>
    <t>合　　　　　　　　　　　計</t>
    <rPh sb="0" eb="13">
      <t>ゴウケイ</t>
    </rPh>
    <phoneticPr fontId="2"/>
  </si>
  <si>
    <t>関係航空機</t>
    <rPh sb="0" eb="2">
      <t>カンケイ</t>
    </rPh>
    <rPh sb="2" eb="5">
      <t>コウクウキ</t>
    </rPh>
    <phoneticPr fontId="2"/>
  </si>
  <si>
    <t>飛行場名</t>
    <rPh sb="0" eb="3">
      <t>ヒコウジョウ</t>
    </rPh>
    <rPh sb="3" eb="4">
      <t>メイ</t>
    </rPh>
    <phoneticPr fontId="2"/>
  </si>
  <si>
    <t>寄　　航</t>
    <rPh sb="0" eb="4">
      <t>キコウ</t>
    </rPh>
    <phoneticPr fontId="2"/>
  </si>
  <si>
    <t>運航表上の一日</t>
    <rPh sb="0" eb="2">
      <t>ウンコウ</t>
    </rPh>
    <rPh sb="2" eb="3">
      <t>ヒョウ</t>
    </rPh>
    <rPh sb="3" eb="4">
      <t>ジョウ</t>
    </rPh>
    <rPh sb="5" eb="6">
      <t>１</t>
    </rPh>
    <rPh sb="6" eb="7">
      <t>ニチ</t>
    </rPh>
    <phoneticPr fontId="2"/>
  </si>
  <si>
    <t>左の運航表が用いられた</t>
    <rPh sb="0" eb="1">
      <t>ヒダリ</t>
    </rPh>
    <rPh sb="2" eb="4">
      <t>ウンコウ</t>
    </rPh>
    <rPh sb="4" eb="5">
      <t>ヒョウ</t>
    </rPh>
    <rPh sb="6" eb="7">
      <t>モチ</t>
    </rPh>
    <phoneticPr fontId="2"/>
  </si>
  <si>
    <t>市　町　村　名</t>
    <rPh sb="0" eb="5">
      <t>シチョウソン</t>
    </rPh>
    <rPh sb="6" eb="7">
      <t>メイ</t>
    </rPh>
    <phoneticPr fontId="2"/>
  </si>
  <si>
    <t>飛 行 場 所 在</t>
    <rPh sb="0" eb="5">
      <t>ヒコウジョウ</t>
    </rPh>
    <rPh sb="6" eb="9">
      <t>ショザイ</t>
    </rPh>
    <phoneticPr fontId="2"/>
  </si>
  <si>
    <t>合　　　　　　　　　　　　　　　　　　　　　　　　　　計</t>
    <rPh sb="0" eb="28">
      <t>ゴウケイ</t>
    </rPh>
    <phoneticPr fontId="2"/>
  </si>
  <si>
    <t xml:space="preserve">回 </t>
    <rPh sb="0" eb="1">
      <t>カイ</t>
    </rPh>
    <phoneticPr fontId="2"/>
  </si>
  <si>
    <t>延 寄 航 回 数</t>
    <rPh sb="0" eb="1">
      <t>エン</t>
    </rPh>
    <rPh sb="2" eb="5">
      <t>キコウ</t>
    </rPh>
    <rPh sb="6" eb="9">
      <t>カイスウ</t>
    </rPh>
    <phoneticPr fontId="2"/>
  </si>
  <si>
    <t>(ｲ) × (ﾛ)</t>
    <phoneticPr fontId="2"/>
  </si>
  <si>
    <t>備　　　　考</t>
    <rPh sb="0" eb="6">
      <t>ビコウ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</si>
  <si>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</si>
  <si>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</si>
  <si>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持分割合</t>
    <rPh sb="0" eb="2">
      <t>モチブン</t>
    </rPh>
    <rPh sb="2" eb="4">
      <t>ワリアイ</t>
    </rPh>
    <phoneticPr fontId="2"/>
  </si>
  <si>
    <t>外　　名</t>
    <rPh sb="0" eb="1">
      <t>ホカ</t>
    </rPh>
    <rPh sb="3" eb="4">
      <t>メイ</t>
    </rPh>
    <phoneticPr fontId="2"/>
  </si>
  <si>
    <t>住　　　所</t>
    <rPh sb="0" eb="5">
      <t>ジュウショ</t>
    </rPh>
    <phoneticPr fontId="2"/>
  </si>
  <si>
    <t>付属表３　共有者に関する調</t>
    <rPh sb="0" eb="1">
      <t>フ</t>
    </rPh>
    <rPh sb="1" eb="2">
      <t>フゾク</t>
    </rPh>
    <rPh sb="2" eb="3">
      <t>ヒョウ</t>
    </rPh>
    <rPh sb="5" eb="8">
      <t>キョウユウシャ</t>
    </rPh>
    <rPh sb="9" eb="10">
      <t>カン</t>
    </rPh>
    <rPh sb="12" eb="13">
      <t>シラ</t>
    </rPh>
    <phoneticPr fontId="2"/>
  </si>
  <si>
    <t>付属表２　寄航回数等に関する調</t>
    <rPh sb="0" eb="1">
      <t>フ</t>
    </rPh>
    <rPh sb="1" eb="2">
      <t>フゾク</t>
    </rPh>
    <rPh sb="2" eb="3">
      <t>ヒョウ</t>
    </rPh>
    <rPh sb="5" eb="7">
      <t>キコウ</t>
    </rPh>
    <rPh sb="7" eb="9">
      <t>カイスウ</t>
    </rPh>
    <rPh sb="9" eb="10">
      <t>トウ</t>
    </rPh>
    <rPh sb="11" eb="12">
      <t>カン</t>
    </rPh>
    <rPh sb="14" eb="15">
      <t>シラ</t>
    </rPh>
    <phoneticPr fontId="2"/>
  </si>
  <si>
    <t>の登録記号</t>
    <rPh sb="1" eb="3">
      <t>トウロク</t>
    </rPh>
    <rPh sb="3" eb="5">
      <t>キゴウ</t>
    </rPh>
    <phoneticPr fontId="2"/>
  </si>
  <si>
    <t>の寄航回数　 (ｲ)</t>
    <rPh sb="1" eb="3">
      <t>キコウ</t>
    </rPh>
    <rPh sb="3" eb="5">
      <t>カイスウ</t>
    </rPh>
    <phoneticPr fontId="2"/>
  </si>
  <si>
    <t>登録記号</t>
    <rPh sb="0" eb="2">
      <t>トウロク</t>
    </rPh>
    <rPh sb="2" eb="3">
      <t>キ</t>
    </rPh>
    <rPh sb="3" eb="4">
      <t>バンゴウ</t>
    </rPh>
    <phoneticPr fontId="2"/>
  </si>
  <si>
    <t>×(ﾎ)　</t>
    <phoneticPr fontId="2"/>
  </si>
  <si>
    <t>付属表１　種類別明細書</t>
    <rPh sb="0" eb="1">
      <t>フ</t>
    </rPh>
    <rPh sb="1" eb="2">
      <t>フゾク</t>
    </rPh>
    <rPh sb="2" eb="3">
      <t>ヒョウ</t>
    </rPh>
    <rPh sb="5" eb="8">
      <t>シュルイベツ</t>
    </rPh>
    <rPh sb="8" eb="11">
      <t>メイサイショ</t>
    </rPh>
    <phoneticPr fontId="2"/>
  </si>
  <si>
    <t>航　　空　　機　　の　　型　　式</t>
    <rPh sb="0" eb="7">
      <t>コウクウキ</t>
    </rPh>
    <rPh sb="12" eb="13">
      <t>カタ</t>
    </rPh>
    <rPh sb="15" eb="16">
      <t>シキ</t>
    </rPh>
    <phoneticPr fontId="2"/>
  </si>
  <si>
    <t>共　　有　　者</t>
    <rPh sb="0" eb="1">
      <t>トモ</t>
    </rPh>
    <rPh sb="3" eb="4">
      <t>ユウ</t>
    </rPh>
    <rPh sb="6" eb="7">
      <t>シャ</t>
    </rPh>
    <phoneticPr fontId="2"/>
  </si>
  <si>
    <t>耐用</t>
    <rPh sb="0" eb="2">
      <t>タイヨウ</t>
    </rPh>
    <phoneticPr fontId="2"/>
  </si>
  <si>
    <t>減価残存率</t>
    <rPh sb="0" eb="2">
      <t>ゲンカ</t>
    </rPh>
    <rPh sb="2" eb="5">
      <t>ザンゾンリツ</t>
    </rPh>
    <phoneticPr fontId="2"/>
  </si>
  <si>
    <t>年数</t>
    <rPh sb="0" eb="2">
      <t>ネンスウ</t>
    </rPh>
    <phoneticPr fontId="2"/>
  </si>
  <si>
    <t>前年中取得のもの</t>
    <rPh sb="0" eb="1">
      <t>ゼン</t>
    </rPh>
    <rPh sb="1" eb="3">
      <t>ネンチュウ</t>
    </rPh>
    <rPh sb="3" eb="5">
      <t>シュトク</t>
    </rPh>
    <phoneticPr fontId="2"/>
  </si>
  <si>
    <t>前年前取得のもの</t>
    <rPh sb="0" eb="2">
      <t>ゼンネン</t>
    </rPh>
    <rPh sb="2" eb="3">
      <t>マエ</t>
    </rPh>
    <rPh sb="3" eb="5">
      <t>シュトク</t>
    </rPh>
    <phoneticPr fontId="2"/>
  </si>
  <si>
    <t>（外　　　名）</t>
    <rPh sb="1" eb="2">
      <t>ホカ</t>
    </rPh>
    <rPh sb="5" eb="6">
      <t>メイ</t>
    </rPh>
    <phoneticPr fontId="2"/>
  </si>
  <si>
    <t>寄  航  回  数</t>
    <rPh sb="0" eb="1">
      <t>ヤドリキ</t>
    </rPh>
    <rPh sb="3" eb="4">
      <t>コウ</t>
    </rPh>
    <rPh sb="6" eb="7">
      <t>カイ</t>
    </rPh>
    <rPh sb="9" eb="10">
      <t>カズ</t>
    </rPh>
    <phoneticPr fontId="2"/>
  </si>
  <si>
    <t>減　　価　　残　　存　　率　　表</t>
    <rPh sb="12" eb="13">
      <t>リツ</t>
    </rPh>
    <phoneticPr fontId="2"/>
  </si>
  <si>
    <t>型式及び登録記号</t>
    <rPh sb="0" eb="2">
      <t>カタシキ</t>
    </rPh>
    <rPh sb="2" eb="3">
      <t>オヨ</t>
    </rPh>
    <rPh sb="4" eb="6">
      <t>トウロク</t>
    </rPh>
    <rPh sb="6" eb="8">
      <t>キゴウ</t>
    </rPh>
    <phoneticPr fontId="2"/>
  </si>
  <si>
    <t>所有者名</t>
    <rPh sb="0" eb="3">
      <t>ショユウシャ</t>
    </rPh>
    <rPh sb="3" eb="4">
      <t>メイ</t>
    </rPh>
    <phoneticPr fontId="2"/>
  </si>
  <si>
    <t>（別添）</t>
    <rPh sb="1" eb="3">
      <t>ベッテン</t>
    </rPh>
    <phoneticPr fontId="2"/>
  </si>
  <si>
    <t>（航空機付属表１）</t>
    <rPh sb="1" eb="4">
      <t>コウクウキ</t>
    </rPh>
    <rPh sb="4" eb="6">
      <t>フゾク</t>
    </rPh>
    <rPh sb="6" eb="7">
      <t>ヒョウ</t>
    </rPh>
    <phoneticPr fontId="2"/>
  </si>
  <si>
    <t>（航空機付属表２）</t>
    <rPh sb="1" eb="4">
      <t>コウクウキ</t>
    </rPh>
    <rPh sb="4" eb="6">
      <t>フゾク</t>
    </rPh>
    <rPh sb="6" eb="7">
      <t>ヒョウ</t>
    </rPh>
    <phoneticPr fontId="2"/>
  </si>
  <si>
    <t>（航空機付属表３）</t>
    <rPh sb="1" eb="4">
      <t>コウクウキ</t>
    </rPh>
    <rPh sb="4" eb="6">
      <t>フゾク</t>
    </rPh>
    <rPh sb="6" eb="7">
      <t>ヒョウ</t>
    </rPh>
    <phoneticPr fontId="2"/>
  </si>
  <si>
    <t>備　　考</t>
    <rPh sb="0" eb="1">
      <t>ソナエ</t>
    </rPh>
    <rPh sb="3" eb="4">
      <t>コウ</t>
    </rPh>
    <phoneticPr fontId="2"/>
  </si>
  <si>
    <t>（所有者ID　　　　　　　）</t>
    <rPh sb="1" eb="4">
      <t>ショユウシャ</t>
    </rPh>
    <phoneticPr fontId="2"/>
  </si>
  <si>
    <t>氏名並びにその電話番号</t>
    <rPh sb="0" eb="2">
      <t>シメイ</t>
    </rPh>
    <rPh sb="2" eb="3">
      <t>ナラ</t>
    </rPh>
    <rPh sb="7" eb="9">
      <t>デンワ</t>
    </rPh>
    <rPh sb="9" eb="11">
      <t>バンゴウ</t>
    </rPh>
    <phoneticPr fontId="2"/>
  </si>
  <si>
    <t>及び係名並びにその電話番号</t>
    <rPh sb="0" eb="1">
      <t>オヨ</t>
    </rPh>
    <rPh sb="2" eb="3">
      <t>カカリ</t>
    </rPh>
    <rPh sb="3" eb="4">
      <t>メイ</t>
    </rPh>
    <rPh sb="4" eb="5">
      <t>ナラ</t>
    </rPh>
    <rPh sb="9" eb="11">
      <t>デンワ</t>
    </rPh>
    <rPh sb="11" eb="13">
      <t>バンゴウ</t>
    </rPh>
    <phoneticPr fontId="2"/>
  </si>
  <si>
    <t>(ﾄ)×(ﾁ)</t>
    <phoneticPr fontId="2"/>
  </si>
  <si>
    <t>第３項</t>
    <rPh sb="0" eb="1">
      <t>ダイ</t>
    </rPh>
    <rPh sb="2" eb="3">
      <t>コウ</t>
    </rPh>
    <phoneticPr fontId="2"/>
  </si>
  <si>
    <t>←年度切替</t>
    <rPh sb="1" eb="3">
      <t>ネンド</t>
    </rPh>
    <rPh sb="3" eb="4">
      <t>キ</t>
    </rPh>
    <rPh sb="4" eb="5">
      <t>カ</t>
    </rPh>
    <phoneticPr fontId="2"/>
  </si>
  <si>
    <t>法第349条の３</t>
    <rPh sb="0" eb="1">
      <t>ホウ</t>
    </rPh>
    <rPh sb="1" eb="2">
      <t>ダイ</t>
    </rPh>
    <rPh sb="5" eb="6">
      <t>ジョウ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</si>
  <si>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</si>
  <si>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代表者の氏名</t>
    <rPh sb="0" eb="3">
      <t>ダイヒョウシャ</t>
    </rPh>
    <rPh sb="4" eb="6">
      <t>シメイ</t>
    </rPh>
    <phoneticPr fontId="2"/>
  </si>
  <si>
    <t>第７項</t>
    <rPh sb="0" eb="1">
      <t>ダイ</t>
    </rPh>
    <rPh sb="2" eb="3">
      <t>コウ</t>
    </rPh>
    <phoneticPr fontId="2"/>
  </si>
  <si>
    <t>第８項</t>
    <rPh sb="0" eb="1">
      <t>ダイ</t>
    </rPh>
    <rPh sb="2" eb="3">
      <t>コウ</t>
    </rPh>
    <phoneticPr fontId="2"/>
  </si>
  <si>
    <t>-</t>
    <phoneticPr fontId="2"/>
  </si>
  <si>
    <t>法人番号</t>
    <rPh sb="0" eb="2">
      <t>ホウジン</t>
    </rPh>
    <rPh sb="2" eb="4">
      <t>バンゴウ</t>
    </rPh>
    <phoneticPr fontId="2"/>
  </si>
  <si>
    <t>最低限度額</t>
    <rPh sb="0" eb="2">
      <t>サイテイ</t>
    </rPh>
    <rPh sb="2" eb="5">
      <t>ゲンドガク</t>
    </rPh>
    <phoneticPr fontId="2"/>
  </si>
  <si>
    <t>参考</t>
    <rPh sb="0" eb="2">
      <t>サンコウ</t>
    </rPh>
    <phoneticPr fontId="2"/>
  </si>
  <si>
    <t>CHECK</t>
    <phoneticPr fontId="2"/>
  </si>
  <si>
    <t>　月　日</t>
    <rPh sb="1" eb="2">
      <t>ツキ</t>
    </rPh>
    <rPh sb="3" eb="4">
      <t>ニチ</t>
    </rPh>
    <phoneticPr fontId="2"/>
  </si>
  <si>
    <t>～</t>
    <phoneticPr fontId="2"/>
  </si>
  <si>
    <t xml:space="preserve"> (ﾛ)</t>
    <phoneticPr fontId="2"/>
  </si>
  <si>
    <t>期間及び日数</t>
    <rPh sb="0" eb="2">
      <t>キカン</t>
    </rPh>
    <rPh sb="2" eb="3">
      <t>オヨ</t>
    </rPh>
    <rPh sb="4" eb="6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</si>
</sst>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;[Red]\-0.000\ "/>
    <numFmt numFmtId="177" formatCode="#,##0.000;[Red]\-#,##0.000"/>
    <numFmt numFmtId="178" formatCode="#,##0_ "/>
    <numFmt numFmtId="179" formatCode="[&lt;=999]000;[&lt;=9999]000\-00;000\-0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3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/>
    <xf numFmtId="0" fontId="3" fillId="0" borderId="12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/>
    <xf numFmtId="0" fontId="3" fillId="0" borderId="0" xfId="0" applyFont="1" applyAlignment="1"/>
    <xf numFmtId="0" fontId="3" fillId="0" borderId="6" xfId="0" applyFont="1" applyBorder="1" applyAlignment="1">
      <alignment horizontal="center" vertical="center"/>
    </xf>
    <xf numFmtId="0" fontId="3" fillId="0" borderId="0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top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/>
    <xf numFmtId="0" fontId="3" fillId="0" borderId="20" xfId="0" applyFont="1" applyBorder="1" applyAlignment="1">
      <alignment vertical="center"/>
    </xf>
    <xf numFmtId="0" fontId="3" fillId="0" borderId="15" xfId="0" applyFont="1" applyBorder="1"/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30" xfId="0" applyFont="1" applyBorder="1"/>
    <xf numFmtId="0" fontId="3" fillId="0" borderId="31" xfId="0" applyFont="1" applyBorder="1"/>
    <xf numFmtId="0" fontId="3" fillId="0" borderId="20" xfId="0" applyFont="1" applyBorder="1" applyAlignment="1">
      <alignment horizontal="right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top"/>
    </xf>
    <xf numFmtId="0" fontId="3" fillId="0" borderId="17" xfId="0" applyFont="1" applyBorder="1" applyAlignment="1">
      <alignment vertical="top"/>
    </xf>
    <xf numFmtId="0" fontId="3" fillId="0" borderId="17" xfId="0" applyFont="1" applyBorder="1" applyAlignment="1"/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34" xfId="0" applyNumberFormat="1" applyFont="1" applyBorder="1" applyAlignment="1">
      <alignment horizontal="center" vertical="center" wrapText="1"/>
    </xf>
    <xf numFmtId="178" fontId="3" fillId="0" borderId="26" xfId="0" applyNumberFormat="1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77" fontId="3" fillId="0" borderId="36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177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7" fontId="3" fillId="0" borderId="25" xfId="0" applyNumberFormat="1" applyFont="1" applyBorder="1" applyAlignment="1">
      <alignment horizontal="center" vertical="center" wrapText="1"/>
    </xf>
    <xf numFmtId="178" fontId="3" fillId="0" borderId="37" xfId="0" applyNumberFormat="1" applyFont="1" applyBorder="1" applyAlignment="1">
      <alignment horizontal="center" vertical="center" wrapText="1"/>
    </xf>
    <xf numFmtId="177" fontId="3" fillId="0" borderId="38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77" fontId="3" fillId="0" borderId="39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vertical="center" shrinkToFit="1"/>
    </xf>
    <xf numFmtId="38" fontId="3" fillId="0" borderId="17" xfId="1" applyFont="1" applyBorder="1" applyAlignment="1">
      <alignment shrinkToFit="1"/>
    </xf>
    <xf numFmtId="0" fontId="3" fillId="0" borderId="17" xfId="0" applyFont="1" applyBorder="1" applyAlignment="1">
      <alignment shrinkToFit="1"/>
    </xf>
    <xf numFmtId="38" fontId="3" fillId="0" borderId="43" xfId="1" applyFont="1" applyBorder="1" applyAlignment="1">
      <alignment shrinkToFit="1"/>
    </xf>
    <xf numFmtId="38" fontId="3" fillId="0" borderId="24" xfId="1" applyFont="1" applyBorder="1" applyAlignment="1">
      <alignment shrinkToFit="1"/>
    </xf>
    <xf numFmtId="0" fontId="3" fillId="0" borderId="24" xfId="0" applyFont="1" applyBorder="1" applyAlignment="1">
      <alignment shrinkToFit="1"/>
    </xf>
    <xf numFmtId="38" fontId="3" fillId="0" borderId="13" xfId="1" applyFont="1" applyBorder="1" applyAlignment="1">
      <alignment shrinkToFit="1"/>
    </xf>
    <xf numFmtId="38" fontId="3" fillId="0" borderId="22" xfId="1" applyFont="1" applyBorder="1" applyAlignment="1">
      <alignment shrinkToFit="1"/>
    </xf>
    <xf numFmtId="0" fontId="3" fillId="0" borderId="22" xfId="0" applyFont="1" applyBorder="1" applyAlignment="1">
      <alignment shrinkToFit="1"/>
    </xf>
    <xf numFmtId="38" fontId="3" fillId="0" borderId="46" xfId="1" applyFont="1" applyBorder="1" applyAlignment="1">
      <alignment shrinkToFit="1"/>
    </xf>
    <xf numFmtId="38" fontId="3" fillId="0" borderId="21" xfId="1" applyFont="1" applyBorder="1" applyAlignment="1">
      <alignment shrinkToFit="1"/>
    </xf>
    <xf numFmtId="0" fontId="3" fillId="0" borderId="21" xfId="0" applyFont="1" applyBorder="1" applyAlignment="1">
      <alignment shrinkToFit="1"/>
    </xf>
    <xf numFmtId="38" fontId="3" fillId="0" borderId="10" xfId="1" applyFont="1" applyBorder="1" applyAlignment="1">
      <alignment shrinkToFit="1"/>
    </xf>
    <xf numFmtId="13" fontId="5" fillId="0" borderId="43" xfId="0" applyNumberFormat="1" applyFont="1" applyBorder="1" applyAlignment="1">
      <alignment horizontal="center" vertical="center" shrinkToFit="1"/>
    </xf>
    <xf numFmtId="13" fontId="5" fillId="0" borderId="13" xfId="0" applyNumberFormat="1" applyFont="1" applyBorder="1" applyAlignment="1">
      <alignment horizontal="center" vertical="center" shrinkToFit="1"/>
    </xf>
    <xf numFmtId="13" fontId="3" fillId="0" borderId="46" xfId="0" applyNumberFormat="1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13" fontId="3" fillId="0" borderId="10" xfId="0" applyNumberFormat="1" applyFont="1" applyBorder="1" applyAlignment="1">
      <alignment shrinkToFit="1"/>
    </xf>
    <xf numFmtId="0" fontId="3" fillId="0" borderId="8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wrapText="1" shrinkToFit="1"/>
    </xf>
    <xf numFmtId="0" fontId="3" fillId="0" borderId="41" xfId="0" applyFont="1" applyBorder="1" applyAlignment="1">
      <alignment horizontal="right" vertical="center" wrapText="1" shrinkToFit="1"/>
    </xf>
    <xf numFmtId="0" fontId="3" fillId="0" borderId="19" xfId="0" applyFont="1" applyBorder="1" applyAlignment="1">
      <alignment horizontal="right" vertical="center" wrapText="1" shrinkToFit="1"/>
    </xf>
    <xf numFmtId="38" fontId="3" fillId="0" borderId="42" xfId="1" applyFont="1" applyBorder="1" applyAlignment="1">
      <alignment horizontal="right" vertical="center" wrapText="1" shrinkToFit="1"/>
    </xf>
    <xf numFmtId="38" fontId="3" fillId="0" borderId="32" xfId="1" applyFont="1" applyBorder="1" applyAlignment="1">
      <alignment horizontal="right" vertical="center" wrapText="1" shrinkToFit="1"/>
    </xf>
    <xf numFmtId="0" fontId="3" fillId="0" borderId="32" xfId="0" applyFont="1" applyBorder="1" applyAlignment="1">
      <alignment vertical="center" wrapText="1" shrinkToFit="1"/>
    </xf>
    <xf numFmtId="13" fontId="3" fillId="0" borderId="32" xfId="0" applyNumberFormat="1" applyFont="1" applyBorder="1" applyAlignment="1">
      <alignment horizontal="right" vertical="center" wrapText="1" shrinkToFit="1"/>
    </xf>
    <xf numFmtId="0" fontId="3" fillId="0" borderId="6" xfId="0" applyFont="1" applyBorder="1" applyAlignment="1">
      <alignment wrapText="1" shrinkToFit="1"/>
    </xf>
    <xf numFmtId="0" fontId="3" fillId="0" borderId="43" xfId="0" applyFont="1" applyBorder="1" applyAlignment="1">
      <alignment wrapText="1" shrinkToFit="1"/>
    </xf>
    <xf numFmtId="0" fontId="3" fillId="0" borderId="20" xfId="0" applyFont="1" applyBorder="1" applyAlignment="1">
      <alignment wrapText="1" shrinkToFit="1"/>
    </xf>
    <xf numFmtId="38" fontId="3" fillId="0" borderId="44" xfId="1" applyFont="1" applyBorder="1" applyAlignment="1">
      <alignment wrapText="1" shrinkToFit="1"/>
    </xf>
    <xf numFmtId="38" fontId="3" fillId="0" borderId="17" xfId="1" applyFont="1" applyBorder="1" applyAlignment="1">
      <alignment wrapText="1" shrinkToFit="1"/>
    </xf>
    <xf numFmtId="0" fontId="3" fillId="0" borderId="17" xfId="0" applyFont="1" applyBorder="1" applyAlignment="1">
      <alignment wrapText="1" shrinkToFit="1"/>
    </xf>
    <xf numFmtId="38" fontId="3" fillId="0" borderId="43" xfId="1" applyFont="1" applyBorder="1" applyAlignment="1">
      <alignment wrapText="1" shrinkToFit="1"/>
    </xf>
    <xf numFmtId="13" fontId="3" fillId="0" borderId="43" xfId="0" applyNumberFormat="1" applyFont="1" applyBorder="1" applyAlignment="1">
      <alignment wrapText="1" shrinkToFit="1"/>
    </xf>
    <xf numFmtId="0" fontId="3" fillId="0" borderId="13" xfId="0" applyFont="1" applyBorder="1" applyAlignment="1">
      <alignment horizontal="center" wrapText="1" shrinkToFit="1"/>
    </xf>
    <xf numFmtId="38" fontId="3" fillId="0" borderId="14" xfId="1" applyFont="1" applyBorder="1" applyAlignment="1">
      <alignment wrapText="1" shrinkToFit="1"/>
    </xf>
    <xf numFmtId="38" fontId="3" fillId="0" borderId="24" xfId="1" applyFont="1" applyBorder="1" applyAlignment="1">
      <alignment wrapText="1" shrinkToFit="1"/>
    </xf>
    <xf numFmtId="0" fontId="3" fillId="0" borderId="24" xfId="0" applyFont="1" applyBorder="1" applyAlignment="1">
      <alignment wrapText="1" shrinkToFit="1"/>
    </xf>
    <xf numFmtId="38" fontId="3" fillId="0" borderId="13" xfId="1" applyFont="1" applyBorder="1" applyAlignment="1">
      <alignment wrapText="1" shrinkToFit="1"/>
    </xf>
    <xf numFmtId="13" fontId="3" fillId="0" borderId="13" xfId="0" applyNumberFormat="1" applyFont="1" applyBorder="1" applyAlignment="1">
      <alignment wrapText="1" shrinkToFit="1"/>
    </xf>
    <xf numFmtId="0" fontId="3" fillId="0" borderId="1" xfId="0" applyFont="1" applyBorder="1" applyAlignment="1">
      <alignment wrapText="1" shrinkToFit="1"/>
    </xf>
    <xf numFmtId="0" fontId="3" fillId="0" borderId="41" xfId="0" applyFont="1" applyBorder="1" applyAlignment="1">
      <alignment wrapText="1" shrinkToFit="1"/>
    </xf>
    <xf numFmtId="0" fontId="3" fillId="0" borderId="19" xfId="0" applyFont="1" applyBorder="1" applyAlignment="1">
      <alignment wrapText="1" shrinkToFit="1"/>
    </xf>
    <xf numFmtId="38" fontId="3" fillId="0" borderId="42" xfId="1" applyFont="1" applyBorder="1" applyAlignment="1">
      <alignment wrapText="1" shrinkToFit="1"/>
    </xf>
    <xf numFmtId="38" fontId="3" fillId="0" borderId="32" xfId="1" applyFont="1" applyBorder="1" applyAlignment="1">
      <alignment wrapText="1" shrinkToFit="1"/>
    </xf>
    <xf numFmtId="0" fontId="3" fillId="0" borderId="32" xfId="0" applyFont="1" applyBorder="1" applyAlignment="1">
      <alignment wrapText="1" shrinkToFit="1"/>
    </xf>
    <xf numFmtId="38" fontId="3" fillId="0" borderId="41" xfId="1" applyFont="1" applyBorder="1" applyAlignment="1">
      <alignment wrapText="1" shrinkToFit="1"/>
    </xf>
    <xf numFmtId="13" fontId="3" fillId="0" borderId="41" xfId="0" applyNumberFormat="1" applyFont="1" applyBorder="1" applyAlignment="1">
      <alignment wrapText="1" shrinkToFit="1"/>
    </xf>
    <xf numFmtId="0" fontId="3" fillId="0" borderId="45" xfId="0" applyFont="1" applyBorder="1" applyAlignment="1">
      <alignment wrapText="1" shrinkToFit="1"/>
    </xf>
    <xf numFmtId="0" fontId="3" fillId="0" borderId="46" xfId="0" applyFont="1" applyBorder="1" applyAlignment="1">
      <alignment horizontal="center" wrapText="1" shrinkToFit="1"/>
    </xf>
    <xf numFmtId="0" fontId="3" fillId="0" borderId="38" xfId="0" applyFont="1" applyBorder="1" applyAlignment="1">
      <alignment wrapText="1" shrinkToFit="1"/>
    </xf>
    <xf numFmtId="38" fontId="3" fillId="0" borderId="47" xfId="1" applyFont="1" applyBorder="1" applyAlignment="1">
      <alignment wrapText="1" shrinkToFit="1"/>
    </xf>
    <xf numFmtId="38" fontId="3" fillId="0" borderId="22" xfId="1" applyFont="1" applyBorder="1" applyAlignment="1">
      <alignment wrapText="1" shrinkToFit="1"/>
    </xf>
    <xf numFmtId="0" fontId="3" fillId="0" borderId="22" xfId="0" applyFont="1" applyBorder="1" applyAlignment="1">
      <alignment wrapText="1" shrinkToFit="1"/>
    </xf>
    <xf numFmtId="38" fontId="3" fillId="0" borderId="46" xfId="1" applyFont="1" applyBorder="1" applyAlignment="1">
      <alignment wrapText="1" shrinkToFit="1"/>
    </xf>
    <xf numFmtId="13" fontId="3" fillId="0" borderId="46" xfId="0" applyNumberFormat="1" applyFont="1" applyBorder="1" applyAlignment="1">
      <alignment wrapText="1" shrinkToFit="1"/>
    </xf>
    <xf numFmtId="0" fontId="3" fillId="0" borderId="22" xfId="0" applyFont="1" applyBorder="1" applyAlignment="1">
      <alignment horizontal="center" wrapText="1" shrinkToFit="1"/>
    </xf>
    <xf numFmtId="0" fontId="3" fillId="0" borderId="9" xfId="0" applyFont="1" applyBorder="1" applyAlignment="1">
      <alignment horizontal="right" vertic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 vertical="top"/>
    </xf>
    <xf numFmtId="0" fontId="3" fillId="0" borderId="62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57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29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58" xfId="0" applyFont="1" applyBorder="1" applyAlignment="1">
      <alignment horizontal="center" vertical="center" shrinkToFit="1"/>
    </xf>
    <xf numFmtId="38" fontId="3" fillId="0" borderId="17" xfId="1" applyFont="1" applyBorder="1" applyAlignment="1">
      <alignment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38" fontId="3" fillId="0" borderId="43" xfId="1" applyFont="1" applyBorder="1" applyAlignment="1">
      <alignment vertical="center" shrinkToFit="1"/>
    </xf>
    <xf numFmtId="38" fontId="3" fillId="0" borderId="57" xfId="1" applyFont="1" applyBorder="1" applyAlignment="1">
      <alignment vertical="center" shrinkToFit="1"/>
    </xf>
    <xf numFmtId="38" fontId="3" fillId="0" borderId="44" xfId="1" applyFont="1" applyBorder="1" applyAlignment="1">
      <alignment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178" fontId="3" fillId="0" borderId="43" xfId="0" applyNumberFormat="1" applyFont="1" applyBorder="1" applyAlignment="1">
      <alignment horizontal="right" vertical="center" shrinkToFit="1"/>
    </xf>
    <xf numFmtId="178" fontId="3" fillId="0" borderId="57" xfId="0" applyNumberFormat="1" applyFont="1" applyBorder="1" applyAlignment="1">
      <alignment horizontal="right" vertical="center" shrinkToFit="1"/>
    </xf>
    <xf numFmtId="178" fontId="3" fillId="0" borderId="44" xfId="0" applyNumberFormat="1" applyFont="1" applyBorder="1" applyAlignment="1">
      <alignment horizontal="right" vertical="center" shrinkToFit="1"/>
    </xf>
    <xf numFmtId="178" fontId="3" fillId="0" borderId="17" xfId="0" applyNumberFormat="1" applyFont="1" applyBorder="1" applyAlignment="1">
      <alignment horizontal="right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38" fontId="3" fillId="0" borderId="46" xfId="1" applyFont="1" applyBorder="1" applyAlignment="1">
      <alignment vertical="center" shrinkToFit="1"/>
    </xf>
    <xf numFmtId="38" fontId="3" fillId="0" borderId="60" xfId="1" applyFont="1" applyBorder="1" applyAlignment="1">
      <alignment vertical="center" shrinkToFit="1"/>
    </xf>
    <xf numFmtId="38" fontId="3" fillId="0" borderId="47" xfId="1" applyFont="1" applyBorder="1" applyAlignment="1">
      <alignment vertical="center" shrinkToFit="1"/>
    </xf>
    <xf numFmtId="0" fontId="10" fillId="2" borderId="71" xfId="0" applyFont="1" applyFill="1" applyBorder="1" applyAlignment="1">
      <alignment horizontal="center" vertical="center" wrapText="1" shrinkToFit="1"/>
    </xf>
    <xf numFmtId="0" fontId="10" fillId="2" borderId="72" xfId="0" applyFont="1" applyFill="1" applyBorder="1" applyAlignment="1">
      <alignment horizontal="center" vertical="center" wrapText="1" shrinkToFit="1"/>
    </xf>
    <xf numFmtId="0" fontId="10" fillId="2" borderId="73" xfId="0" applyFont="1" applyFill="1" applyBorder="1" applyAlignment="1">
      <alignment horizontal="center" vertical="center" wrapText="1" shrinkToFit="1"/>
    </xf>
    <xf numFmtId="0" fontId="10" fillId="2" borderId="74" xfId="0" applyFont="1" applyFill="1" applyBorder="1" applyAlignment="1">
      <alignment horizontal="center" vertical="center" wrapText="1" shrinkToFit="1"/>
    </xf>
    <xf numFmtId="0" fontId="10" fillId="2" borderId="75" xfId="0" applyFont="1" applyFill="1" applyBorder="1" applyAlignment="1">
      <alignment horizontal="center" vertical="center" wrapText="1" shrinkToFit="1"/>
    </xf>
    <xf numFmtId="0" fontId="10" fillId="2" borderId="76" xfId="0" applyFont="1" applyFill="1" applyBorder="1" applyAlignment="1">
      <alignment horizontal="center" vertical="center" wrapText="1" shrinkToFit="1"/>
    </xf>
    <xf numFmtId="0" fontId="10" fillId="2" borderId="77" xfId="0" applyFont="1" applyFill="1" applyBorder="1" applyAlignment="1">
      <alignment horizontal="center" vertical="center" wrapText="1" shrinkToFit="1"/>
    </xf>
    <xf numFmtId="0" fontId="10" fillId="2" borderId="78" xfId="0" applyFont="1" applyFill="1" applyBorder="1" applyAlignment="1">
      <alignment horizontal="center" vertical="center" wrapText="1" shrinkToFit="1"/>
    </xf>
    <xf numFmtId="0" fontId="10" fillId="2" borderId="79" xfId="0" applyFont="1" applyFill="1" applyBorder="1" applyAlignment="1">
      <alignment horizontal="center" vertical="center" wrapText="1" shrinkToFit="1"/>
    </xf>
    <xf numFmtId="38" fontId="3" fillId="0" borderId="22" xfId="1" applyFont="1" applyBorder="1" applyAlignment="1">
      <alignment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179" fontId="3" fillId="0" borderId="0" xfId="0" applyNumberFormat="1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37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shrinkToFit="1"/>
    </xf>
    <xf numFmtId="0" fontId="3" fillId="0" borderId="39" xfId="0" applyFont="1" applyBorder="1" applyAlignment="1">
      <alignment horizontal="center" shrinkToFit="1"/>
    </xf>
    <xf numFmtId="0" fontId="3" fillId="0" borderId="28" xfId="0" applyFont="1" applyBorder="1" applyAlignment="1">
      <alignment horizontal="center" wrapText="1" shrinkToFit="1"/>
    </xf>
    <xf numFmtId="0" fontId="3" fillId="0" borderId="25" xfId="0" applyFont="1" applyBorder="1" applyAlignment="1">
      <alignment horizontal="center" wrapText="1" shrinkToFit="1"/>
    </xf>
    <xf numFmtId="0" fontId="3" fillId="0" borderId="39" xfId="0" applyFont="1" applyBorder="1" applyAlignment="1">
      <alignment horizontal="center" wrapText="1" shrinkToFit="1"/>
    </xf>
    <xf numFmtId="0" fontId="3" fillId="0" borderId="41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6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 wrapText="1"/>
    </xf>
    <xf numFmtId="176" fontId="3" fillId="0" borderId="33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36"/>
  <sheetViews>
    <sheetView tabSelected="1" view="pageBreakPreview" zoomScaleNormal="80" zoomScaleSheetLayoutView="100" workbookViewId="0">
      <selection activeCell="B2" sqref="B2:D2"/>
    </sheetView>
  </sheetViews>
  <sheetFormatPr defaultColWidth="9" defaultRowHeight="13.2" x14ac:dyDescent="0.2"/>
  <cols>
    <col min="1" max="2" width="2.6640625" style="1" customWidth="1"/>
    <col min="3" max="3" width="7" style="1" customWidth="1"/>
    <col min="4" max="4" width="9" style="1"/>
    <col min="5" max="5" width="7" style="1" customWidth="1"/>
    <col min="6" max="6" width="2.6640625" style="1" customWidth="1"/>
    <col min="7" max="8" width="9.6640625" style="1" customWidth="1"/>
    <col min="9" max="9" width="8.6640625" style="1" customWidth="1"/>
    <col min="10" max="22" width="3.109375" style="1" customWidth="1"/>
    <col min="23" max="25" width="8.6640625" style="1" customWidth="1"/>
    <col min="26" max="26" width="9.6640625" style="1" customWidth="1"/>
    <col min="27" max="27" width="7.44140625" style="1" customWidth="1"/>
    <col min="28" max="28" width="9.6640625" style="1" customWidth="1"/>
    <col min="29" max="30" width="9" style="1"/>
    <col min="31" max="31" width="12.109375" style="1" bestFit="1" customWidth="1"/>
    <col min="32" max="16384" width="9" style="1"/>
  </cols>
  <sheetData>
    <row r="1" spans="2:31" ht="13.8" thickBot="1" x14ac:dyDescent="0.25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31" ht="18" customHeight="1" thickBot="1" x14ac:dyDescent="0.25">
      <c r="B2" s="178" t="str">
        <f>"令和"&amp;AD2&amp;"年度"</f>
        <v>令和7年度</v>
      </c>
      <c r="C2" s="179"/>
      <c r="D2" s="180"/>
      <c r="E2" s="1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AD2" s="103">
        <v>7</v>
      </c>
      <c r="AE2" s="1" t="s">
        <v>111</v>
      </c>
    </row>
    <row r="3" spans="2:31" ht="21" x14ac:dyDescent="0.2">
      <c r="H3" s="177" t="s">
        <v>6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3"/>
    </row>
    <row r="4" spans="2:31" ht="6.75" customHeight="1" thickBot="1" x14ac:dyDescent="0.25">
      <c r="D4" s="186" t="s">
        <v>7</v>
      </c>
      <c r="E4" s="2"/>
    </row>
    <row r="5" spans="2:31" ht="6.75" customHeight="1" x14ac:dyDescent="0.2">
      <c r="B5" s="4"/>
      <c r="C5" s="5"/>
      <c r="D5" s="186"/>
      <c r="E5" s="46"/>
      <c r="F5" s="5"/>
      <c r="G5" s="6"/>
      <c r="H5" s="7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"/>
      <c r="W5" s="7"/>
      <c r="X5" s="5"/>
      <c r="Y5" s="6"/>
      <c r="Z5" s="5"/>
      <c r="AA5" s="5"/>
      <c r="AB5" s="8"/>
    </row>
    <row r="6" spans="2:31" x14ac:dyDescent="0.2">
      <c r="B6" s="9"/>
      <c r="C6" s="11"/>
      <c r="D6" s="10" t="s">
        <v>0</v>
      </c>
      <c r="E6" s="10"/>
      <c r="F6" s="11"/>
      <c r="G6" s="12"/>
      <c r="H6" s="13"/>
      <c r="I6" s="12"/>
      <c r="J6" s="184" t="s">
        <v>8</v>
      </c>
      <c r="K6" s="187"/>
      <c r="L6" s="187"/>
      <c r="M6" s="228" t="s">
        <v>117</v>
      </c>
      <c r="N6" s="228"/>
      <c r="O6" s="228"/>
      <c r="P6" s="228"/>
      <c r="Q6" s="228"/>
      <c r="R6" s="228"/>
      <c r="S6" s="11"/>
      <c r="T6" s="11"/>
      <c r="U6" s="11"/>
      <c r="V6" s="12"/>
      <c r="W6" s="11"/>
      <c r="X6" s="11"/>
      <c r="Y6" s="12"/>
      <c r="Z6" s="11"/>
      <c r="AA6" s="11"/>
      <c r="AB6" s="14"/>
    </row>
    <row r="7" spans="2:31" x14ac:dyDescent="0.2">
      <c r="B7" s="9"/>
      <c r="C7" s="11"/>
      <c r="D7" s="11"/>
      <c r="E7" s="11"/>
      <c r="F7" s="11"/>
      <c r="G7" s="12"/>
      <c r="H7" s="184" t="s">
        <v>9</v>
      </c>
      <c r="I7" s="18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2"/>
      <c r="W7" s="187" t="s">
        <v>10</v>
      </c>
      <c r="X7" s="187"/>
      <c r="Y7" s="185"/>
      <c r="Z7" s="11"/>
      <c r="AA7" s="11"/>
      <c r="AB7" s="14"/>
    </row>
    <row r="8" spans="2:31" x14ac:dyDescent="0.2">
      <c r="B8" s="9"/>
      <c r="C8" s="11"/>
      <c r="D8" s="11"/>
      <c r="E8" s="11"/>
      <c r="F8" s="11"/>
      <c r="G8" s="12"/>
      <c r="H8" s="184" t="s">
        <v>11</v>
      </c>
      <c r="I8" s="185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  <c r="W8" s="187" t="s">
        <v>108</v>
      </c>
      <c r="X8" s="187"/>
      <c r="Y8" s="185"/>
      <c r="Z8" s="11"/>
      <c r="AA8" s="11"/>
      <c r="AB8" s="14"/>
    </row>
    <row r="9" spans="2:31" x14ac:dyDescent="0.2">
      <c r="B9" s="15"/>
      <c r="C9" s="16"/>
      <c r="D9" s="16" t="s">
        <v>113</v>
      </c>
      <c r="E9" s="16"/>
      <c r="F9" s="11"/>
      <c r="G9" s="12"/>
      <c r="H9" s="17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8"/>
      <c r="W9" s="19"/>
      <c r="X9" s="19"/>
      <c r="Y9" s="18"/>
      <c r="Z9" s="181" t="s">
        <v>12</v>
      </c>
      <c r="AA9" s="182"/>
      <c r="AB9" s="183"/>
    </row>
    <row r="10" spans="2:31" x14ac:dyDescent="0.2">
      <c r="B10" s="15"/>
      <c r="C10" s="16"/>
      <c r="D10" s="16"/>
      <c r="E10" s="16"/>
      <c r="F10" s="11"/>
      <c r="G10" s="12"/>
      <c r="H10" s="20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1"/>
      <c r="W10" s="22"/>
      <c r="X10" s="22"/>
      <c r="Y10" s="21"/>
      <c r="Z10" s="20"/>
      <c r="AA10" s="22"/>
      <c r="AB10" s="23"/>
    </row>
    <row r="11" spans="2:31" x14ac:dyDescent="0.2">
      <c r="B11" s="15"/>
      <c r="C11" s="16"/>
      <c r="D11" s="16"/>
      <c r="E11" s="16"/>
      <c r="F11" s="11"/>
      <c r="G11" s="12"/>
      <c r="H11" s="13"/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2"/>
      <c r="W11" s="187" t="s">
        <v>13</v>
      </c>
      <c r="X11" s="187"/>
      <c r="Y11" s="185"/>
      <c r="Z11" s="13"/>
      <c r="AA11" s="11"/>
      <c r="AB11" s="14"/>
    </row>
    <row r="12" spans="2:31" x14ac:dyDescent="0.2">
      <c r="B12" s="15"/>
      <c r="C12" s="16"/>
      <c r="D12" s="16"/>
      <c r="E12" s="16"/>
      <c r="F12" s="11"/>
      <c r="G12" s="12"/>
      <c r="H12" s="184" t="s">
        <v>1</v>
      </c>
      <c r="I12" s="185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2"/>
      <c r="W12" s="187" t="s">
        <v>107</v>
      </c>
      <c r="X12" s="187"/>
      <c r="Y12" s="185"/>
      <c r="Z12" s="13"/>
      <c r="AA12" s="11"/>
      <c r="AB12" s="14"/>
    </row>
    <row r="13" spans="2:31" x14ac:dyDescent="0.2">
      <c r="B13" s="15" t="s">
        <v>2</v>
      </c>
      <c r="C13" s="16"/>
      <c r="D13" s="16"/>
      <c r="E13" s="16"/>
      <c r="F13" s="11"/>
      <c r="G13" s="12"/>
      <c r="H13" s="13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2"/>
      <c r="W13" s="19"/>
      <c r="X13" s="19"/>
      <c r="Y13" s="18"/>
      <c r="Z13" s="181" t="s">
        <v>14</v>
      </c>
      <c r="AA13" s="182"/>
      <c r="AB13" s="183"/>
    </row>
    <row r="14" spans="2:31" x14ac:dyDescent="0.2">
      <c r="B14" s="9"/>
      <c r="C14" s="11"/>
      <c r="D14" s="11"/>
      <c r="E14" s="11"/>
      <c r="F14" s="11"/>
      <c r="G14" s="12"/>
      <c r="H14" s="17"/>
      <c r="I14" s="18"/>
      <c r="J14" s="19"/>
      <c r="K14" s="19"/>
      <c r="L14" s="19"/>
      <c r="M14" s="19"/>
      <c r="N14" s="19"/>
      <c r="O14" s="19"/>
      <c r="P14" s="11"/>
      <c r="R14" s="188" t="s">
        <v>96</v>
      </c>
      <c r="S14" s="188"/>
      <c r="T14" s="188"/>
      <c r="U14" s="188"/>
      <c r="V14" s="189"/>
      <c r="W14" s="11" t="s">
        <v>15</v>
      </c>
      <c r="X14" s="22"/>
      <c r="Y14" s="21"/>
      <c r="Z14" s="11"/>
      <c r="AA14" s="11"/>
      <c r="AB14" s="14"/>
    </row>
    <row r="15" spans="2:31" x14ac:dyDescent="0.2">
      <c r="B15" s="9"/>
      <c r="C15" s="11"/>
      <c r="D15" s="11"/>
      <c r="E15" s="11"/>
      <c r="F15" s="11"/>
      <c r="G15" s="12"/>
      <c r="H15" s="20"/>
      <c r="I15" s="21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12"/>
      <c r="W15" s="187" t="s">
        <v>3</v>
      </c>
      <c r="X15" s="187"/>
      <c r="Y15" s="185"/>
      <c r="Z15" s="11"/>
      <c r="AA15" s="11"/>
      <c r="AB15" s="14"/>
    </row>
    <row r="16" spans="2:31" x14ac:dyDescent="0.2">
      <c r="B16" s="9"/>
      <c r="C16" s="11"/>
      <c r="D16" s="11"/>
      <c r="E16" s="11"/>
      <c r="F16" s="11"/>
      <c r="G16" s="12"/>
      <c r="H16" s="13"/>
      <c r="I16" s="12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2"/>
      <c r="W16" s="19"/>
      <c r="X16" s="19"/>
      <c r="Y16" s="18"/>
      <c r="Z16" s="11"/>
      <c r="AA16" s="11"/>
      <c r="AB16" s="14"/>
    </row>
    <row r="17" spans="2:28" x14ac:dyDescent="0.2">
      <c r="B17" s="9"/>
      <c r="C17" s="11"/>
      <c r="D17" s="11"/>
      <c r="E17" s="11"/>
      <c r="F17" s="11"/>
      <c r="G17" s="12"/>
      <c r="H17" s="184" t="s">
        <v>114</v>
      </c>
      <c r="I17" s="185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1" t="s">
        <v>4</v>
      </c>
      <c r="X17" s="22"/>
      <c r="Y17" s="21"/>
      <c r="Z17" s="20"/>
      <c r="AA17" s="22"/>
      <c r="AB17" s="23"/>
    </row>
    <row r="18" spans="2:28" x14ac:dyDescent="0.2">
      <c r="B18" s="9"/>
      <c r="C18" s="11"/>
      <c r="D18" s="11"/>
      <c r="E18" s="11"/>
      <c r="F18" s="11"/>
      <c r="G18" s="12"/>
      <c r="H18" s="13"/>
      <c r="I18" s="12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2"/>
      <c r="W18" s="187" t="s">
        <v>5</v>
      </c>
      <c r="X18" s="187"/>
      <c r="Y18" s="185"/>
      <c r="Z18" s="13"/>
      <c r="AA18" s="11"/>
      <c r="AB18" s="14"/>
    </row>
    <row r="19" spans="2:28" x14ac:dyDescent="0.2">
      <c r="B19" s="9"/>
      <c r="C19" s="11"/>
      <c r="D19" s="11"/>
      <c r="E19" s="11"/>
      <c r="F19" s="11"/>
      <c r="G19" s="12"/>
      <c r="H19" s="17"/>
      <c r="I19" s="1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8"/>
      <c r="W19" s="11"/>
      <c r="X19" s="11"/>
      <c r="Y19" s="12"/>
      <c r="Z19" s="13"/>
      <c r="AA19" s="11"/>
      <c r="AB19" s="14"/>
    </row>
    <row r="20" spans="2:28" ht="7.05" customHeight="1" x14ac:dyDescent="0.2">
      <c r="B20" s="9"/>
      <c r="C20" s="11"/>
      <c r="D20" s="11"/>
      <c r="E20" s="11"/>
      <c r="F20" s="11"/>
      <c r="G20" s="12"/>
      <c r="H20" s="20"/>
      <c r="I20" s="21"/>
      <c r="J20" s="235"/>
      <c r="K20" s="232"/>
      <c r="L20" s="210"/>
      <c r="M20" s="210"/>
      <c r="N20" s="229"/>
      <c r="O20" s="232"/>
      <c r="P20" s="210"/>
      <c r="Q20" s="210"/>
      <c r="R20" s="229"/>
      <c r="S20" s="232"/>
      <c r="T20" s="210"/>
      <c r="U20" s="210"/>
      <c r="V20" s="207"/>
      <c r="W20" s="216"/>
      <c r="X20" s="217"/>
      <c r="Y20" s="217"/>
      <c r="Z20" s="217"/>
      <c r="AA20" s="217"/>
      <c r="AB20" s="218"/>
    </row>
    <row r="21" spans="2:28" ht="7.05" customHeight="1" x14ac:dyDescent="0.2">
      <c r="B21" s="9"/>
      <c r="C21" s="11"/>
      <c r="D21" s="11"/>
      <c r="E21" s="11"/>
      <c r="F21" s="11"/>
      <c r="G21" s="11"/>
      <c r="H21" s="13"/>
      <c r="I21" s="12"/>
      <c r="J21" s="236"/>
      <c r="K21" s="233"/>
      <c r="L21" s="211"/>
      <c r="M21" s="211"/>
      <c r="N21" s="230"/>
      <c r="O21" s="233"/>
      <c r="P21" s="211"/>
      <c r="Q21" s="211"/>
      <c r="R21" s="230"/>
      <c r="S21" s="233"/>
      <c r="T21" s="211"/>
      <c r="U21" s="211"/>
      <c r="V21" s="208"/>
      <c r="W21" s="219"/>
      <c r="X21" s="220"/>
      <c r="Y21" s="220"/>
      <c r="Z21" s="220"/>
      <c r="AA21" s="220"/>
      <c r="AB21" s="221"/>
    </row>
    <row r="22" spans="2:28" ht="13.05" customHeight="1" x14ac:dyDescent="0.2">
      <c r="B22" s="9"/>
      <c r="C22" s="11"/>
      <c r="D22" s="11"/>
      <c r="E22" s="11"/>
      <c r="F22" s="11"/>
      <c r="G22" s="11"/>
      <c r="H22" s="184" t="s">
        <v>118</v>
      </c>
      <c r="I22" s="185"/>
      <c r="J22" s="236"/>
      <c r="K22" s="233"/>
      <c r="L22" s="211"/>
      <c r="M22" s="211"/>
      <c r="N22" s="230"/>
      <c r="O22" s="233"/>
      <c r="P22" s="211"/>
      <c r="Q22" s="211"/>
      <c r="R22" s="230"/>
      <c r="S22" s="233"/>
      <c r="T22" s="211"/>
      <c r="U22" s="211"/>
      <c r="V22" s="208"/>
      <c r="W22" s="219"/>
      <c r="X22" s="220"/>
      <c r="Y22" s="220"/>
      <c r="Z22" s="220"/>
      <c r="AA22" s="220"/>
      <c r="AB22" s="221"/>
    </row>
    <row r="23" spans="2:28" ht="7.05" customHeight="1" x14ac:dyDescent="0.2">
      <c r="B23" s="9"/>
      <c r="C23" s="11"/>
      <c r="D23" s="11"/>
      <c r="E23" s="11"/>
      <c r="F23" s="11"/>
      <c r="G23" s="11"/>
      <c r="H23" s="13"/>
      <c r="I23" s="12"/>
      <c r="J23" s="236"/>
      <c r="K23" s="233"/>
      <c r="L23" s="211"/>
      <c r="M23" s="211"/>
      <c r="N23" s="230"/>
      <c r="O23" s="233"/>
      <c r="P23" s="211"/>
      <c r="Q23" s="211"/>
      <c r="R23" s="230"/>
      <c r="S23" s="233"/>
      <c r="T23" s="211"/>
      <c r="U23" s="211"/>
      <c r="V23" s="208"/>
      <c r="W23" s="219"/>
      <c r="X23" s="220"/>
      <c r="Y23" s="220"/>
      <c r="Z23" s="220"/>
      <c r="AA23" s="220"/>
      <c r="AB23" s="221"/>
    </row>
    <row r="24" spans="2:28" ht="7.05" customHeight="1" x14ac:dyDescent="0.2">
      <c r="B24" s="9"/>
      <c r="C24" s="11"/>
      <c r="D24" s="11"/>
      <c r="E24" s="11"/>
      <c r="F24" s="11"/>
      <c r="G24" s="11"/>
      <c r="H24" s="17"/>
      <c r="I24" s="18"/>
      <c r="J24" s="201"/>
      <c r="K24" s="234"/>
      <c r="L24" s="212"/>
      <c r="M24" s="212"/>
      <c r="N24" s="231"/>
      <c r="O24" s="234"/>
      <c r="P24" s="212"/>
      <c r="Q24" s="212"/>
      <c r="R24" s="231"/>
      <c r="S24" s="234"/>
      <c r="T24" s="212"/>
      <c r="U24" s="212"/>
      <c r="V24" s="209"/>
      <c r="W24" s="222"/>
      <c r="X24" s="223"/>
      <c r="Y24" s="223"/>
      <c r="Z24" s="223"/>
      <c r="AA24" s="223"/>
      <c r="AB24" s="224"/>
    </row>
    <row r="25" spans="2:28" ht="30" customHeight="1" x14ac:dyDescent="0.2">
      <c r="B25" s="199" t="s">
        <v>89</v>
      </c>
      <c r="C25" s="200"/>
      <c r="D25" s="200"/>
      <c r="E25" s="200"/>
      <c r="F25" s="200"/>
      <c r="G25" s="200"/>
      <c r="H25" s="200"/>
      <c r="I25" s="200" t="s">
        <v>38</v>
      </c>
      <c r="J25" s="200"/>
      <c r="K25" s="200"/>
      <c r="L25" s="200"/>
      <c r="M25" s="200"/>
      <c r="N25" s="200"/>
      <c r="O25" s="200" t="s">
        <v>36</v>
      </c>
      <c r="P25" s="200"/>
      <c r="Q25" s="200"/>
      <c r="R25" s="200"/>
      <c r="S25" s="200"/>
      <c r="T25" s="200"/>
      <c r="U25" s="200"/>
      <c r="V25" s="200"/>
      <c r="W25" s="201" t="s">
        <v>33</v>
      </c>
      <c r="X25" s="201"/>
      <c r="Y25" s="201"/>
      <c r="Z25" s="201" t="s">
        <v>39</v>
      </c>
      <c r="AA25" s="201"/>
      <c r="AB25" s="202"/>
    </row>
    <row r="26" spans="2:28" ht="24" customHeight="1" x14ac:dyDescent="0.2">
      <c r="B26" s="47"/>
      <c r="C26" s="179"/>
      <c r="D26" s="179"/>
      <c r="E26" s="179"/>
      <c r="F26" s="179"/>
      <c r="G26" s="179"/>
      <c r="H26" s="180"/>
      <c r="I26" s="206" t="s">
        <v>16</v>
      </c>
      <c r="J26" s="206"/>
      <c r="K26" s="206"/>
      <c r="L26" s="206"/>
      <c r="M26" s="206"/>
      <c r="N26" s="206"/>
      <c r="O26" s="206" t="s">
        <v>16</v>
      </c>
      <c r="P26" s="206"/>
      <c r="Q26" s="206"/>
      <c r="R26" s="206"/>
      <c r="S26" s="206"/>
      <c r="T26" s="206"/>
      <c r="U26" s="206"/>
      <c r="V26" s="206"/>
      <c r="W26" s="203" t="s">
        <v>16</v>
      </c>
      <c r="X26" s="204"/>
      <c r="Y26" s="205"/>
      <c r="Z26" s="178"/>
      <c r="AA26" s="179"/>
      <c r="AB26" s="191"/>
    </row>
    <row r="27" spans="2:28" ht="24" customHeight="1" x14ac:dyDescent="0.2">
      <c r="B27" s="47"/>
      <c r="C27" s="179"/>
      <c r="D27" s="179"/>
      <c r="E27" s="179"/>
      <c r="F27" s="179"/>
      <c r="G27" s="179"/>
      <c r="H27" s="180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6"/>
      <c r="X27" s="197"/>
      <c r="Y27" s="198"/>
      <c r="Z27" s="178"/>
      <c r="AA27" s="179"/>
      <c r="AB27" s="191"/>
    </row>
    <row r="28" spans="2:28" ht="24" customHeight="1" x14ac:dyDescent="0.2">
      <c r="B28" s="47"/>
      <c r="C28" s="179"/>
      <c r="D28" s="179"/>
      <c r="E28" s="179"/>
      <c r="F28" s="179"/>
      <c r="G28" s="179"/>
      <c r="H28" s="180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6"/>
      <c r="X28" s="197"/>
      <c r="Y28" s="198"/>
      <c r="Z28" s="178"/>
      <c r="AA28" s="179"/>
      <c r="AB28" s="191"/>
    </row>
    <row r="29" spans="2:28" ht="24" customHeight="1" x14ac:dyDescent="0.2">
      <c r="B29" s="47"/>
      <c r="C29" s="179"/>
      <c r="D29" s="179"/>
      <c r="E29" s="179"/>
      <c r="F29" s="179"/>
      <c r="G29" s="179"/>
      <c r="H29" s="180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6"/>
      <c r="X29" s="197"/>
      <c r="Y29" s="198"/>
      <c r="Z29" s="178"/>
      <c r="AA29" s="179"/>
      <c r="AB29" s="191"/>
    </row>
    <row r="30" spans="2:28" ht="24" customHeight="1" x14ac:dyDescent="0.2">
      <c r="B30" s="47"/>
      <c r="C30" s="179"/>
      <c r="D30" s="179"/>
      <c r="E30" s="179"/>
      <c r="F30" s="179"/>
      <c r="G30" s="179"/>
      <c r="H30" s="180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6"/>
      <c r="X30" s="197"/>
      <c r="Y30" s="198"/>
      <c r="Z30" s="178"/>
      <c r="AA30" s="179"/>
      <c r="AB30" s="191"/>
    </row>
    <row r="31" spans="2:28" ht="24" customHeight="1" x14ac:dyDescent="0.2">
      <c r="B31" s="47"/>
      <c r="C31" s="179"/>
      <c r="D31" s="179"/>
      <c r="E31" s="179"/>
      <c r="F31" s="179"/>
      <c r="G31" s="179"/>
      <c r="H31" s="180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6"/>
      <c r="X31" s="197"/>
      <c r="Y31" s="198"/>
      <c r="Z31" s="178"/>
      <c r="AA31" s="179"/>
      <c r="AB31" s="191"/>
    </row>
    <row r="32" spans="2:28" ht="24" customHeight="1" x14ac:dyDescent="0.2">
      <c r="B32" s="47"/>
      <c r="C32" s="179"/>
      <c r="D32" s="179"/>
      <c r="E32" s="179"/>
      <c r="F32" s="179"/>
      <c r="G32" s="179"/>
      <c r="H32" s="180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6"/>
      <c r="X32" s="197"/>
      <c r="Y32" s="198"/>
      <c r="Z32" s="178"/>
      <c r="AA32" s="179"/>
      <c r="AB32" s="191"/>
    </row>
    <row r="33" spans="2:28" ht="24" customHeight="1" x14ac:dyDescent="0.2">
      <c r="B33" s="47"/>
      <c r="C33" s="179"/>
      <c r="D33" s="179"/>
      <c r="E33" s="179"/>
      <c r="F33" s="179"/>
      <c r="G33" s="179"/>
      <c r="H33" s="180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6"/>
      <c r="X33" s="197"/>
      <c r="Y33" s="198"/>
      <c r="Z33" s="178"/>
      <c r="AA33" s="179"/>
      <c r="AB33" s="191"/>
    </row>
    <row r="34" spans="2:28" ht="24" customHeight="1" x14ac:dyDescent="0.2">
      <c r="B34" s="47"/>
      <c r="C34" s="179"/>
      <c r="D34" s="179"/>
      <c r="E34" s="179"/>
      <c r="F34" s="179"/>
      <c r="G34" s="179"/>
      <c r="H34" s="180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6"/>
      <c r="X34" s="197"/>
      <c r="Y34" s="198"/>
      <c r="Z34" s="178"/>
      <c r="AA34" s="179"/>
      <c r="AB34" s="191"/>
    </row>
    <row r="35" spans="2:28" ht="24" customHeight="1" thickBot="1" x14ac:dyDescent="0.25">
      <c r="B35" s="193" t="s">
        <v>35</v>
      </c>
      <c r="C35" s="194"/>
      <c r="D35" s="194"/>
      <c r="E35" s="194"/>
      <c r="F35" s="194"/>
      <c r="G35" s="194"/>
      <c r="H35" s="19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13"/>
      <c r="X35" s="214"/>
      <c r="Y35" s="215"/>
      <c r="Z35" s="226"/>
      <c r="AA35" s="194"/>
      <c r="AB35" s="227"/>
    </row>
    <row r="36" spans="2:28" x14ac:dyDescent="0.2">
      <c r="AA36" s="190" t="s">
        <v>37</v>
      </c>
      <c r="AB36" s="190"/>
    </row>
  </sheetData>
  <mergeCells count="89">
    <mergeCell ref="J20:J24"/>
    <mergeCell ref="K20:K24"/>
    <mergeCell ref="L20:L24"/>
    <mergeCell ref="M20:M24"/>
    <mergeCell ref="N20:N24"/>
    <mergeCell ref="M6:R6"/>
    <mergeCell ref="P20:P24"/>
    <mergeCell ref="Q20:Q24"/>
    <mergeCell ref="R20:R24"/>
    <mergeCell ref="S20:S24"/>
    <mergeCell ref="O20:O24"/>
    <mergeCell ref="O31:V31"/>
    <mergeCell ref="I32:N32"/>
    <mergeCell ref="O32:V32"/>
    <mergeCell ref="I33:N33"/>
    <mergeCell ref="O33:V33"/>
    <mergeCell ref="I35:N35"/>
    <mergeCell ref="O35:V35"/>
    <mergeCell ref="Z29:AB29"/>
    <mergeCell ref="Z32:AB32"/>
    <mergeCell ref="O27:V27"/>
    <mergeCell ref="I27:N27"/>
    <mergeCell ref="I28:N28"/>
    <mergeCell ref="O28:V28"/>
    <mergeCell ref="I29:N29"/>
    <mergeCell ref="O29:V29"/>
    <mergeCell ref="I30:N30"/>
    <mergeCell ref="O30:V30"/>
    <mergeCell ref="Z33:AB33"/>
    <mergeCell ref="Z34:AB34"/>
    <mergeCell ref="Z35:AB35"/>
    <mergeCell ref="Z28:AB28"/>
    <mergeCell ref="W35:Y35"/>
    <mergeCell ref="W18:Y18"/>
    <mergeCell ref="W32:Y32"/>
    <mergeCell ref="W27:Y27"/>
    <mergeCell ref="W28:Y28"/>
    <mergeCell ref="W29:Y29"/>
    <mergeCell ref="W30:Y30"/>
    <mergeCell ref="W31:Y31"/>
    <mergeCell ref="W20:AB24"/>
    <mergeCell ref="C27:H27"/>
    <mergeCell ref="B25:H25"/>
    <mergeCell ref="C26:H26"/>
    <mergeCell ref="H22:I22"/>
    <mergeCell ref="Z25:AB25"/>
    <mergeCell ref="W26:Y26"/>
    <mergeCell ref="Z26:AB26"/>
    <mergeCell ref="W25:Y25"/>
    <mergeCell ref="Z27:AB27"/>
    <mergeCell ref="O25:V25"/>
    <mergeCell ref="I25:N25"/>
    <mergeCell ref="O26:V26"/>
    <mergeCell ref="I26:N26"/>
    <mergeCell ref="V20:V24"/>
    <mergeCell ref="T20:T24"/>
    <mergeCell ref="U20:U24"/>
    <mergeCell ref="AA36:AB36"/>
    <mergeCell ref="C28:H28"/>
    <mergeCell ref="C29:H29"/>
    <mergeCell ref="C30:H30"/>
    <mergeCell ref="C31:H31"/>
    <mergeCell ref="C32:H32"/>
    <mergeCell ref="C33:H33"/>
    <mergeCell ref="C34:H34"/>
    <mergeCell ref="Z30:AB30"/>
    <mergeCell ref="Z31:AB31"/>
    <mergeCell ref="I31:N31"/>
    <mergeCell ref="B35:H35"/>
    <mergeCell ref="W33:Y33"/>
    <mergeCell ref="W34:Y34"/>
    <mergeCell ref="I34:N34"/>
    <mergeCell ref="O34:V34"/>
    <mergeCell ref="H3:W3"/>
    <mergeCell ref="B2:D2"/>
    <mergeCell ref="Z9:AB9"/>
    <mergeCell ref="Z13:AB13"/>
    <mergeCell ref="H17:I17"/>
    <mergeCell ref="D4:D5"/>
    <mergeCell ref="W7:Y7"/>
    <mergeCell ref="W8:Y8"/>
    <mergeCell ref="W12:Y12"/>
    <mergeCell ref="W11:Y11"/>
    <mergeCell ref="W15:Y15"/>
    <mergeCell ref="H7:I7"/>
    <mergeCell ref="H8:I8"/>
    <mergeCell ref="H12:I12"/>
    <mergeCell ref="J6:L6"/>
    <mergeCell ref="R14:V14"/>
  </mergeCells>
  <phoneticPr fontId="2"/>
  <printOptions horizontalCentered="1" verticalCentered="1"/>
  <pageMargins left="0.70866141732283472" right="0.70866141732283472" top="0.59055118110236227" bottom="0.98425196850393704" header="0.51181102362204722" footer="0.51181102362204722"/>
  <pageSetup paperSize="9" scale="86" orientation="landscape" r:id="rId1"/>
  <headerFooter alignWithMargins="0">
    <oddFooter>&amp;C&amp;"ＭＳ 明朝,標準"- １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33"/>
  <sheetViews>
    <sheetView view="pageBreakPreview" zoomScale="70" zoomScaleNormal="50" zoomScaleSheetLayoutView="70" workbookViewId="0">
      <selection activeCell="O33" sqref="O33"/>
    </sheetView>
  </sheetViews>
  <sheetFormatPr defaultColWidth="9" defaultRowHeight="13.2" x14ac:dyDescent="0.2"/>
  <cols>
    <col min="1" max="1" width="2.6640625" style="25" customWidth="1"/>
    <col min="2" max="5" width="11.6640625" style="25" customWidth="1"/>
    <col min="6" max="6" width="9.6640625" style="25" customWidth="1"/>
    <col min="7" max="10" width="15.33203125" style="25" customWidth="1"/>
    <col min="11" max="11" width="9.6640625" style="25" customWidth="1"/>
    <col min="12" max="13" width="15.33203125" style="25" customWidth="1"/>
    <col min="14" max="14" width="9.6640625" style="25" customWidth="1"/>
    <col min="15" max="15" width="15.33203125" style="25" customWidth="1"/>
    <col min="16" max="16" width="16.6640625" style="25" customWidth="1"/>
    <col min="17" max="17" width="9" style="25"/>
    <col min="18" max="18" width="14.77734375" style="25" customWidth="1"/>
    <col min="19" max="16384" width="9" style="25"/>
  </cols>
  <sheetData>
    <row r="1" spans="2:19" s="1" customFormat="1" x14ac:dyDescent="0.2">
      <c r="E1" s="2"/>
      <c r="F1" s="2"/>
      <c r="G1" s="2"/>
      <c r="H1" s="2"/>
      <c r="I1" s="2"/>
      <c r="J1" s="2"/>
      <c r="K1" s="2"/>
      <c r="L1" s="2"/>
    </row>
    <row r="2" spans="2:19" s="1" customFormat="1" ht="21" x14ac:dyDescent="0.2">
      <c r="B2" s="24" t="str">
        <f>+申告書!B2</f>
        <v>令和7年度</v>
      </c>
      <c r="E2" s="177" t="s">
        <v>88</v>
      </c>
      <c r="F2" s="177"/>
      <c r="G2" s="177"/>
      <c r="H2" s="177"/>
      <c r="I2" s="177"/>
      <c r="J2" s="177"/>
      <c r="K2" s="177"/>
      <c r="L2" s="177"/>
      <c r="M2" s="177"/>
    </row>
    <row r="3" spans="2:19" ht="21" customHeight="1" x14ac:dyDescent="0.2">
      <c r="N3" s="26" t="s">
        <v>100</v>
      </c>
      <c r="O3" s="26"/>
      <c r="P3" s="26"/>
    </row>
    <row r="4" spans="2:19" ht="6" customHeight="1" thickBot="1" x14ac:dyDescent="0.25"/>
    <row r="5" spans="2:19" s="31" customFormat="1" ht="12" customHeight="1" x14ac:dyDescent="0.2">
      <c r="B5" s="50"/>
      <c r="C5" s="58"/>
      <c r="D5" s="58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2:19" s="31" customFormat="1" ht="24" customHeight="1" x14ac:dyDescent="0.2">
      <c r="B6" s="63" t="s">
        <v>40</v>
      </c>
      <c r="C6" s="29"/>
      <c r="D6" s="43" t="s">
        <v>42</v>
      </c>
      <c r="E6" s="43" t="s">
        <v>43</v>
      </c>
      <c r="F6" s="43" t="s">
        <v>55</v>
      </c>
      <c r="G6" s="43"/>
      <c r="H6" s="43" t="s">
        <v>46</v>
      </c>
      <c r="I6" s="43" t="s">
        <v>31</v>
      </c>
      <c r="J6" s="43" t="s">
        <v>57</v>
      </c>
      <c r="K6" s="43" t="s">
        <v>17</v>
      </c>
      <c r="L6" s="43" t="s">
        <v>18</v>
      </c>
      <c r="M6" s="43"/>
      <c r="N6" s="43" t="s">
        <v>51</v>
      </c>
      <c r="O6" s="43"/>
      <c r="P6" s="55"/>
    </row>
    <row r="7" spans="2:19" s="31" customFormat="1" ht="24" customHeight="1" x14ac:dyDescent="0.2">
      <c r="B7" s="39"/>
      <c r="C7" s="29" t="s">
        <v>86</v>
      </c>
      <c r="D7" s="29" t="s">
        <v>53</v>
      </c>
      <c r="E7" s="29"/>
      <c r="F7" s="29"/>
      <c r="G7" s="29" t="s">
        <v>45</v>
      </c>
      <c r="H7" s="29"/>
      <c r="I7" s="29" t="s">
        <v>32</v>
      </c>
      <c r="K7" s="29"/>
      <c r="L7" s="29" t="s">
        <v>49</v>
      </c>
      <c r="M7" s="29" t="s">
        <v>30</v>
      </c>
      <c r="N7" s="29"/>
      <c r="O7" s="29" t="s">
        <v>52</v>
      </c>
      <c r="P7" s="45" t="s">
        <v>20</v>
      </c>
    </row>
    <row r="8" spans="2:19" s="31" customFormat="1" ht="24" customHeight="1" x14ac:dyDescent="0.2">
      <c r="B8" s="68" t="s">
        <v>41</v>
      </c>
      <c r="C8" s="29"/>
      <c r="D8" s="42" t="s">
        <v>54</v>
      </c>
      <c r="E8" s="42" t="s">
        <v>44</v>
      </c>
      <c r="F8" s="42" t="s">
        <v>56</v>
      </c>
      <c r="G8" s="42"/>
      <c r="H8" s="42" t="s">
        <v>47</v>
      </c>
      <c r="I8" s="42" t="s">
        <v>34</v>
      </c>
      <c r="J8" s="42" t="s">
        <v>19</v>
      </c>
      <c r="K8" s="42" t="s">
        <v>48</v>
      </c>
      <c r="L8" s="67" t="s">
        <v>87</v>
      </c>
      <c r="M8" s="42"/>
      <c r="N8" s="42" t="s">
        <v>50</v>
      </c>
      <c r="O8" s="42"/>
      <c r="P8" s="57"/>
    </row>
    <row r="9" spans="2:19" s="31" customFormat="1" ht="16.95" customHeight="1" x14ac:dyDescent="0.2">
      <c r="B9" s="39"/>
      <c r="C9" s="60"/>
      <c r="D9" s="60"/>
      <c r="E9" s="70"/>
      <c r="F9" s="70"/>
      <c r="G9" s="67" t="s">
        <v>21</v>
      </c>
      <c r="H9" s="67" t="s">
        <v>22</v>
      </c>
      <c r="I9" s="67" t="s">
        <v>28</v>
      </c>
      <c r="J9" s="67" t="s">
        <v>23</v>
      </c>
      <c r="K9" s="67" t="s">
        <v>24</v>
      </c>
      <c r="L9" s="67" t="s">
        <v>29</v>
      </c>
      <c r="M9" s="67" t="s">
        <v>25</v>
      </c>
      <c r="N9" s="67" t="s">
        <v>26</v>
      </c>
      <c r="O9" s="42" t="s">
        <v>109</v>
      </c>
      <c r="P9" s="71"/>
      <c r="Q9" s="69"/>
      <c r="R9" s="127" t="s">
        <v>120</v>
      </c>
      <c r="S9" s="127"/>
    </row>
    <row r="10" spans="2:19" s="31" customFormat="1" ht="13.95" customHeight="1" thickBot="1" x14ac:dyDescent="0.25">
      <c r="B10" s="39"/>
      <c r="C10" s="60"/>
      <c r="D10" s="60"/>
      <c r="E10" s="123" t="s">
        <v>58</v>
      </c>
      <c r="F10" s="124" t="s">
        <v>60</v>
      </c>
      <c r="G10" s="125" t="s">
        <v>27</v>
      </c>
      <c r="H10" s="124" t="s">
        <v>27</v>
      </c>
      <c r="I10" s="124" t="s">
        <v>27</v>
      </c>
      <c r="J10" s="124" t="s">
        <v>27</v>
      </c>
      <c r="K10" s="124"/>
      <c r="L10" s="124" t="s">
        <v>27</v>
      </c>
      <c r="M10" s="124" t="s">
        <v>27</v>
      </c>
      <c r="N10" s="124"/>
      <c r="O10" s="124" t="s">
        <v>27</v>
      </c>
      <c r="P10" s="71"/>
      <c r="Q10" s="69"/>
      <c r="R10" s="126" t="s">
        <v>119</v>
      </c>
      <c r="S10" s="128" t="s">
        <v>121</v>
      </c>
    </row>
    <row r="11" spans="2:19" ht="30" customHeight="1" x14ac:dyDescent="0.2">
      <c r="B11" s="129"/>
      <c r="C11" s="237"/>
      <c r="D11" s="237"/>
      <c r="E11" s="130"/>
      <c r="F11" s="131"/>
      <c r="G11" s="132"/>
      <c r="H11" s="133"/>
      <c r="I11" s="133"/>
      <c r="J11" s="133"/>
      <c r="K11" s="134"/>
      <c r="L11" s="133"/>
      <c r="M11" s="133"/>
      <c r="N11" s="135"/>
      <c r="O11" s="133"/>
      <c r="P11" s="249"/>
      <c r="R11" s="25" t="str">
        <f>IF(G11=0,"",INT(G11*0.05))</f>
        <v/>
      </c>
      <c r="S11" s="25" t="str">
        <f>IF(G11="","",IF(R11&gt;M11,"ERROR","OK"))</f>
        <v/>
      </c>
    </row>
    <row r="12" spans="2:19" ht="30" customHeight="1" x14ac:dyDescent="0.2">
      <c r="B12" s="136"/>
      <c r="C12" s="238"/>
      <c r="D12" s="238"/>
      <c r="E12" s="137"/>
      <c r="F12" s="138"/>
      <c r="G12" s="139"/>
      <c r="H12" s="140"/>
      <c r="I12" s="140"/>
      <c r="J12" s="140"/>
      <c r="K12" s="141"/>
      <c r="L12" s="140"/>
      <c r="M12" s="142"/>
      <c r="N12" s="143"/>
      <c r="O12" s="142"/>
      <c r="P12" s="250"/>
      <c r="R12" s="25" t="str">
        <f t="shared" ref="R12:R13" si="0">IF(G12=0,"",INT(G12*0.05))</f>
        <v/>
      </c>
      <c r="S12" s="25" t="str">
        <f t="shared" ref="S12:S13" si="1">IF(G12="","",IF(R12&gt;M12,"ERROR","OK"))</f>
        <v/>
      </c>
    </row>
    <row r="13" spans="2:19" ht="30" customHeight="1" x14ac:dyDescent="0.2">
      <c r="B13" s="136"/>
      <c r="C13" s="238"/>
      <c r="D13" s="238"/>
      <c r="E13" s="137"/>
      <c r="F13" s="138"/>
      <c r="G13" s="139"/>
      <c r="H13" s="140"/>
      <c r="I13" s="140"/>
      <c r="J13" s="140"/>
      <c r="K13" s="141"/>
      <c r="L13" s="140"/>
      <c r="M13" s="142"/>
      <c r="N13" s="143"/>
      <c r="O13" s="142"/>
      <c r="P13" s="250"/>
      <c r="R13" s="25" t="str">
        <f t="shared" si="0"/>
        <v/>
      </c>
      <c r="S13" s="25" t="str">
        <f t="shared" si="1"/>
        <v/>
      </c>
    </row>
    <row r="14" spans="2:19" ht="30" customHeight="1" thickBot="1" x14ac:dyDescent="0.25">
      <c r="B14" s="136"/>
      <c r="C14" s="238"/>
      <c r="D14" s="238"/>
      <c r="E14" s="144" t="s">
        <v>59</v>
      </c>
      <c r="F14" s="138"/>
      <c r="G14" s="145"/>
      <c r="H14" s="146"/>
      <c r="I14" s="146"/>
      <c r="J14" s="146"/>
      <c r="K14" s="147"/>
      <c r="L14" s="146"/>
      <c r="M14" s="148"/>
      <c r="N14" s="149"/>
      <c r="O14" s="148"/>
      <c r="P14" s="250"/>
    </row>
    <row r="15" spans="2:19" ht="30" customHeight="1" x14ac:dyDescent="0.2">
      <c r="B15" s="150"/>
      <c r="C15" s="237"/>
      <c r="D15" s="237"/>
      <c r="E15" s="151"/>
      <c r="F15" s="152"/>
      <c r="G15" s="153"/>
      <c r="H15" s="154"/>
      <c r="I15" s="154"/>
      <c r="J15" s="154"/>
      <c r="K15" s="155"/>
      <c r="L15" s="154"/>
      <c r="M15" s="156"/>
      <c r="N15" s="157"/>
      <c r="O15" s="156"/>
      <c r="P15" s="249"/>
      <c r="R15" s="25" t="str">
        <f>IF(G15=0,"",INT(G15*0.05))</f>
        <v/>
      </c>
      <c r="S15" s="25" t="str">
        <f>IF(G15="","",IF(R15&gt;M15,"ERROR","OK"))</f>
        <v/>
      </c>
    </row>
    <row r="16" spans="2:19" ht="30" customHeight="1" x14ac:dyDescent="0.2">
      <c r="B16" s="136"/>
      <c r="C16" s="238"/>
      <c r="D16" s="238"/>
      <c r="E16" s="137"/>
      <c r="F16" s="138"/>
      <c r="G16" s="139"/>
      <c r="H16" s="140"/>
      <c r="I16" s="140"/>
      <c r="J16" s="140"/>
      <c r="K16" s="141"/>
      <c r="L16" s="140"/>
      <c r="M16" s="142"/>
      <c r="N16" s="143"/>
      <c r="O16" s="142"/>
      <c r="P16" s="250"/>
      <c r="R16" s="25" t="str">
        <f t="shared" ref="R16:R17" si="2">IF(G16=0,"",INT(G16*0.05))</f>
        <v/>
      </c>
      <c r="S16" s="25" t="str">
        <f t="shared" ref="S16:S17" si="3">IF(G16="","",IF(R16&gt;M16,"ERROR","OK"))</f>
        <v/>
      </c>
    </row>
    <row r="17" spans="2:19" ht="30" customHeight="1" x14ac:dyDescent="0.2">
      <c r="B17" s="136"/>
      <c r="C17" s="238"/>
      <c r="D17" s="238"/>
      <c r="E17" s="137"/>
      <c r="F17" s="138"/>
      <c r="G17" s="139"/>
      <c r="H17" s="140"/>
      <c r="I17" s="140"/>
      <c r="J17" s="140"/>
      <c r="K17" s="141"/>
      <c r="L17" s="140"/>
      <c r="M17" s="142"/>
      <c r="N17" s="143"/>
      <c r="O17" s="142"/>
      <c r="P17" s="250"/>
      <c r="R17" s="25" t="str">
        <f t="shared" si="2"/>
        <v/>
      </c>
      <c r="S17" s="25" t="str">
        <f t="shared" si="3"/>
        <v/>
      </c>
    </row>
    <row r="18" spans="2:19" ht="30" customHeight="1" thickBot="1" x14ac:dyDescent="0.25">
      <c r="B18" s="158"/>
      <c r="C18" s="239"/>
      <c r="D18" s="239"/>
      <c r="E18" s="159" t="s">
        <v>59</v>
      </c>
      <c r="F18" s="160"/>
      <c r="G18" s="161"/>
      <c r="H18" s="162"/>
      <c r="I18" s="162"/>
      <c r="J18" s="162"/>
      <c r="K18" s="163"/>
      <c r="L18" s="162"/>
      <c r="M18" s="164"/>
      <c r="N18" s="165"/>
      <c r="O18" s="164"/>
      <c r="P18" s="251"/>
    </row>
    <row r="19" spans="2:19" ht="30" customHeight="1" x14ac:dyDescent="0.2">
      <c r="B19" s="150"/>
      <c r="C19" s="237"/>
      <c r="D19" s="237"/>
      <c r="E19" s="155"/>
      <c r="F19" s="152"/>
      <c r="G19" s="154"/>
      <c r="H19" s="154"/>
      <c r="I19" s="154"/>
      <c r="J19" s="154"/>
      <c r="K19" s="155"/>
      <c r="L19" s="154"/>
      <c r="M19" s="156"/>
      <c r="N19" s="157"/>
      <c r="O19" s="156"/>
      <c r="P19" s="249"/>
      <c r="R19" s="25" t="str">
        <f>IF(G19=0,"",INT(G19*0.05))</f>
        <v/>
      </c>
      <c r="S19" s="25" t="str">
        <f>IF(G19="","",IF(R19&gt;M19,"ERROR","OK"))</f>
        <v/>
      </c>
    </row>
    <row r="20" spans="2:19" ht="30" customHeight="1" x14ac:dyDescent="0.2">
      <c r="B20" s="136"/>
      <c r="C20" s="238"/>
      <c r="D20" s="238"/>
      <c r="E20" s="141"/>
      <c r="F20" s="138"/>
      <c r="G20" s="140"/>
      <c r="H20" s="140"/>
      <c r="I20" s="140"/>
      <c r="J20" s="140"/>
      <c r="K20" s="141"/>
      <c r="L20" s="140"/>
      <c r="M20" s="142"/>
      <c r="N20" s="143"/>
      <c r="O20" s="142"/>
      <c r="P20" s="250"/>
      <c r="R20" s="25" t="str">
        <f t="shared" ref="R20:R21" si="4">IF(G20=0,"",INT(G20*0.05))</f>
        <v/>
      </c>
      <c r="S20" s="25" t="str">
        <f t="shared" ref="S20:S21" si="5">IF(G20="","",IF(R20&gt;M20,"ERROR","OK"))</f>
        <v/>
      </c>
    </row>
    <row r="21" spans="2:19" ht="30" customHeight="1" x14ac:dyDescent="0.2">
      <c r="B21" s="136"/>
      <c r="C21" s="238"/>
      <c r="D21" s="238"/>
      <c r="E21" s="141"/>
      <c r="F21" s="138"/>
      <c r="G21" s="140"/>
      <c r="H21" s="140"/>
      <c r="I21" s="140"/>
      <c r="J21" s="140"/>
      <c r="K21" s="141"/>
      <c r="L21" s="140"/>
      <c r="M21" s="142"/>
      <c r="N21" s="143"/>
      <c r="O21" s="142"/>
      <c r="P21" s="250"/>
      <c r="R21" s="25" t="str">
        <f t="shared" si="4"/>
        <v/>
      </c>
      <c r="S21" s="25" t="str">
        <f t="shared" si="5"/>
        <v/>
      </c>
    </row>
    <row r="22" spans="2:19" ht="30" customHeight="1" thickBot="1" x14ac:dyDescent="0.25">
      <c r="B22" s="158"/>
      <c r="C22" s="239"/>
      <c r="D22" s="239"/>
      <c r="E22" s="166" t="s">
        <v>59</v>
      </c>
      <c r="F22" s="160"/>
      <c r="G22" s="162"/>
      <c r="H22" s="162"/>
      <c r="I22" s="162"/>
      <c r="J22" s="162"/>
      <c r="K22" s="163"/>
      <c r="L22" s="162"/>
      <c r="M22" s="164"/>
      <c r="N22" s="165"/>
      <c r="O22" s="164"/>
      <c r="P22" s="251"/>
    </row>
    <row r="23" spans="2:19" ht="30" customHeight="1" x14ac:dyDescent="0.2">
      <c r="B23" s="240" t="s">
        <v>62</v>
      </c>
      <c r="C23" s="245" t="s">
        <v>63</v>
      </c>
      <c r="D23" s="188"/>
      <c r="E23" s="188"/>
      <c r="F23" s="189"/>
      <c r="G23" s="113"/>
      <c r="H23" s="113"/>
      <c r="I23" s="113"/>
      <c r="J23" s="113"/>
      <c r="K23" s="114"/>
      <c r="L23" s="113"/>
      <c r="M23" s="115"/>
      <c r="N23" s="122"/>
      <c r="O23" s="115"/>
      <c r="P23" s="247"/>
      <c r="R23" s="25" t="str">
        <f>IF(G23=0,"",INT(G23*0.05))</f>
        <v/>
      </c>
    </row>
    <row r="24" spans="2:19" ht="30" customHeight="1" x14ac:dyDescent="0.2">
      <c r="B24" s="241"/>
      <c r="C24" s="243" t="s">
        <v>112</v>
      </c>
      <c r="D24" s="244"/>
      <c r="E24" s="243" t="s">
        <v>115</v>
      </c>
      <c r="F24" s="244"/>
      <c r="G24" s="104"/>
      <c r="H24" s="104"/>
      <c r="I24" s="104"/>
      <c r="J24" s="104"/>
      <c r="K24" s="105"/>
      <c r="L24" s="104"/>
      <c r="M24" s="106"/>
      <c r="N24" s="116">
        <v>0.1</v>
      </c>
      <c r="O24" s="106"/>
      <c r="P24" s="247"/>
      <c r="R24" s="25" t="str">
        <f t="shared" ref="R24:R25" si="6">IF(G24=0,"",INT(G24*0.05))</f>
        <v/>
      </c>
    </row>
    <row r="25" spans="2:19" ht="30" customHeight="1" x14ac:dyDescent="0.2">
      <c r="B25" s="241"/>
      <c r="C25" s="184"/>
      <c r="D25" s="185"/>
      <c r="E25" s="184"/>
      <c r="F25" s="185"/>
      <c r="G25" s="104"/>
      <c r="H25" s="104"/>
      <c r="I25" s="104"/>
      <c r="J25" s="104"/>
      <c r="K25" s="105"/>
      <c r="L25" s="104"/>
      <c r="M25" s="106"/>
      <c r="N25" s="116">
        <v>0.13333333333333333</v>
      </c>
      <c r="O25" s="106"/>
      <c r="P25" s="247"/>
      <c r="R25" s="25" t="str">
        <f t="shared" si="6"/>
        <v/>
      </c>
    </row>
    <row r="26" spans="2:19" ht="30" customHeight="1" x14ac:dyDescent="0.2">
      <c r="B26" s="241"/>
      <c r="C26" s="184"/>
      <c r="D26" s="185"/>
      <c r="E26" s="245"/>
      <c r="F26" s="189"/>
      <c r="G26" s="104"/>
      <c r="H26" s="104"/>
      <c r="I26" s="104"/>
      <c r="J26" s="104"/>
      <c r="K26" s="105"/>
      <c r="L26" s="104"/>
      <c r="M26" s="106"/>
      <c r="N26" s="116">
        <v>0.2</v>
      </c>
      <c r="O26" s="106"/>
      <c r="P26" s="247"/>
      <c r="R26" s="25" t="str">
        <f>IF(G26=0,"",INT(G26*0.05))</f>
        <v/>
      </c>
    </row>
    <row r="27" spans="2:19" ht="30" customHeight="1" x14ac:dyDescent="0.2">
      <c r="B27" s="241"/>
      <c r="C27" s="184"/>
      <c r="D27" s="185"/>
      <c r="E27" s="243" t="s">
        <v>116</v>
      </c>
      <c r="F27" s="244"/>
      <c r="G27" s="104"/>
      <c r="H27" s="104"/>
      <c r="I27" s="104"/>
      <c r="J27" s="104"/>
      <c r="K27" s="105"/>
      <c r="L27" s="104"/>
      <c r="M27" s="106"/>
      <c r="N27" s="116">
        <v>0.25</v>
      </c>
      <c r="O27" s="106"/>
      <c r="P27" s="247"/>
      <c r="R27" s="25" t="str">
        <f t="shared" ref="R27:R28" si="7">IF(G27=0,"",INT(G27*0.05))</f>
        <v/>
      </c>
    </row>
    <row r="28" spans="2:19" ht="30" customHeight="1" x14ac:dyDescent="0.2">
      <c r="B28" s="241"/>
      <c r="C28" s="184"/>
      <c r="D28" s="185"/>
      <c r="E28" s="184"/>
      <c r="F28" s="185"/>
      <c r="G28" s="104"/>
      <c r="H28" s="104"/>
      <c r="I28" s="104"/>
      <c r="J28" s="104"/>
      <c r="K28" s="105"/>
      <c r="L28" s="104"/>
      <c r="M28" s="106"/>
      <c r="N28" s="116">
        <v>0.33333333333333331</v>
      </c>
      <c r="O28" s="106"/>
      <c r="P28" s="247"/>
      <c r="R28" s="25" t="str">
        <f t="shared" si="7"/>
        <v/>
      </c>
    </row>
    <row r="29" spans="2:19" ht="30" customHeight="1" x14ac:dyDescent="0.2">
      <c r="B29" s="241"/>
      <c r="C29" s="245"/>
      <c r="D29" s="189"/>
      <c r="E29" s="245"/>
      <c r="F29" s="189"/>
      <c r="G29" s="104"/>
      <c r="H29" s="104"/>
      <c r="I29" s="104"/>
      <c r="J29" s="104"/>
      <c r="K29" s="105"/>
      <c r="L29" s="104"/>
      <c r="M29" s="106"/>
      <c r="N29" s="116">
        <v>0.66666666666666663</v>
      </c>
      <c r="O29" s="106"/>
      <c r="P29" s="247"/>
      <c r="R29" s="25" t="str">
        <f>IF(G29=0,"",INT(G29*0.05))</f>
        <v/>
      </c>
    </row>
    <row r="30" spans="2:19" ht="30" customHeight="1" x14ac:dyDescent="0.2">
      <c r="B30" s="241"/>
      <c r="C30" s="243" t="s">
        <v>61</v>
      </c>
      <c r="D30" s="246"/>
      <c r="E30" s="243" t="s">
        <v>110</v>
      </c>
      <c r="F30" s="244"/>
      <c r="G30" s="107"/>
      <c r="H30" s="107"/>
      <c r="I30" s="107"/>
      <c r="J30" s="107"/>
      <c r="K30" s="108"/>
      <c r="L30" s="107"/>
      <c r="M30" s="109"/>
      <c r="N30" s="116">
        <v>0.66666666666666663</v>
      </c>
      <c r="O30" s="109"/>
      <c r="P30" s="247"/>
      <c r="R30" s="25" t="str">
        <f>IF(G30=0,"",INT(G30*0.05))</f>
        <v/>
      </c>
    </row>
    <row r="31" spans="2:19" ht="30" customHeight="1" x14ac:dyDescent="0.2">
      <c r="B31" s="241"/>
      <c r="C31" s="245"/>
      <c r="D31" s="188"/>
      <c r="E31" s="245"/>
      <c r="F31" s="189"/>
      <c r="G31" s="107"/>
      <c r="H31" s="107"/>
      <c r="I31" s="107"/>
      <c r="J31" s="107"/>
      <c r="K31" s="108"/>
      <c r="L31" s="107"/>
      <c r="M31" s="109"/>
      <c r="N31" s="117">
        <v>0.4</v>
      </c>
      <c r="O31" s="109"/>
      <c r="P31" s="247"/>
      <c r="R31" s="25" t="str">
        <f t="shared" ref="R31:R32" si="8">IF(G31=0,"",INT(G31*0.05))</f>
        <v/>
      </c>
    </row>
    <row r="32" spans="2:19" ht="30" customHeight="1" thickBot="1" x14ac:dyDescent="0.25">
      <c r="B32" s="242"/>
      <c r="C32" s="226" t="s">
        <v>64</v>
      </c>
      <c r="D32" s="194"/>
      <c r="E32" s="194"/>
      <c r="F32" s="195"/>
      <c r="G32" s="110"/>
      <c r="H32" s="110"/>
      <c r="I32" s="110"/>
      <c r="J32" s="110"/>
      <c r="K32" s="111"/>
      <c r="L32" s="110"/>
      <c r="M32" s="112"/>
      <c r="N32" s="118"/>
      <c r="O32" s="112"/>
      <c r="P32" s="248"/>
      <c r="R32" s="25" t="str">
        <f t="shared" si="8"/>
        <v/>
      </c>
    </row>
    <row r="33" spans="2:16" ht="18" customHeight="1" x14ac:dyDescent="0.2"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 t="s">
        <v>102</v>
      </c>
      <c r="P33" s="119"/>
    </row>
  </sheetData>
  <mergeCells count="19">
    <mergeCell ref="P23:P32"/>
    <mergeCell ref="P11:P14"/>
    <mergeCell ref="P15:P18"/>
    <mergeCell ref="P19:P22"/>
    <mergeCell ref="D15:D18"/>
    <mergeCell ref="D19:D22"/>
    <mergeCell ref="E2:M2"/>
    <mergeCell ref="C11:C14"/>
    <mergeCell ref="D11:D14"/>
    <mergeCell ref="C15:C18"/>
    <mergeCell ref="B23:B32"/>
    <mergeCell ref="C32:F32"/>
    <mergeCell ref="E24:F26"/>
    <mergeCell ref="E27:F29"/>
    <mergeCell ref="C24:D29"/>
    <mergeCell ref="C23:F23"/>
    <mergeCell ref="C30:D31"/>
    <mergeCell ref="E30:F31"/>
    <mergeCell ref="C19:C22"/>
  </mergeCells>
  <phoneticPr fontId="2"/>
  <printOptions horizontalCentered="1" verticalCentered="1"/>
  <pageMargins left="0.6" right="0.47" top="0.59" bottom="0.56999999999999995" header="0.51181102362204722" footer="0.51181102362204722"/>
  <pageSetup paperSize="9" scale="64" orientation="landscape" horizontalDpi="4294967292" r:id="rId1"/>
  <headerFooter alignWithMargins="0">
    <oddFooter>&amp;C&amp;"ＭＳ 明朝,標準"- 2 -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26"/>
  <sheetViews>
    <sheetView view="pageBreakPreview" zoomScale="90" zoomScaleNormal="75" zoomScaleSheetLayoutView="90" workbookViewId="0">
      <selection activeCell="D22" sqref="D22"/>
    </sheetView>
  </sheetViews>
  <sheetFormatPr defaultColWidth="9" defaultRowHeight="13.2" x14ac:dyDescent="0.2"/>
  <cols>
    <col min="1" max="1" width="2.6640625" style="25" customWidth="1"/>
    <col min="2" max="2" width="14.6640625" style="25" customWidth="1"/>
    <col min="3" max="3" width="17.6640625" style="25" customWidth="1"/>
    <col min="4" max="4" width="14.6640625" style="25" customWidth="1"/>
    <col min="5" max="5" width="28.6640625" style="25" customWidth="1"/>
    <col min="6" max="6" width="18.6640625" style="25" customWidth="1"/>
    <col min="7" max="7" width="11.88671875" style="25" customWidth="1"/>
    <col min="8" max="8" width="3.5546875" style="25" customWidth="1"/>
    <col min="9" max="9" width="11.88671875" style="25" customWidth="1"/>
    <col min="10" max="10" width="8.6640625" style="25" customWidth="1"/>
    <col min="11" max="11" width="19.6640625" style="25" customWidth="1"/>
    <col min="12" max="12" width="24.6640625" style="25" customWidth="1"/>
    <col min="13" max="14" width="20.6640625" style="25" customWidth="1"/>
    <col min="15" max="16384" width="9" style="25"/>
  </cols>
  <sheetData>
    <row r="1" spans="2:13" s="1" customFormat="1" x14ac:dyDescent="0.2">
      <c r="D1" s="2"/>
      <c r="E1" s="2"/>
      <c r="F1" s="2"/>
      <c r="G1" s="2"/>
      <c r="H1" s="120"/>
      <c r="I1" s="120"/>
      <c r="J1" s="120"/>
      <c r="K1" s="2"/>
    </row>
    <row r="2" spans="2:13" s="1" customFormat="1" ht="21" x14ac:dyDescent="0.2">
      <c r="B2" s="24" t="str">
        <f>+申告書!B2</f>
        <v>令和7年度</v>
      </c>
      <c r="D2" s="177" t="s">
        <v>83</v>
      </c>
      <c r="E2" s="177"/>
      <c r="F2" s="177"/>
      <c r="G2" s="177"/>
      <c r="H2" s="177"/>
      <c r="I2" s="177"/>
      <c r="J2" s="177"/>
      <c r="K2" s="177"/>
      <c r="L2" s="3"/>
      <c r="M2" s="3"/>
    </row>
    <row r="3" spans="2:13" ht="21" customHeight="1" x14ac:dyDescent="0.2">
      <c r="L3" s="26" t="s">
        <v>100</v>
      </c>
    </row>
    <row r="4" spans="2:13" ht="6" customHeight="1" thickBot="1" x14ac:dyDescent="0.25"/>
    <row r="5" spans="2:13" s="31" customFormat="1" ht="24" customHeight="1" x14ac:dyDescent="0.2">
      <c r="B5" s="27" t="s">
        <v>40</v>
      </c>
      <c r="C5" s="28" t="s">
        <v>65</v>
      </c>
      <c r="D5" s="49" t="s">
        <v>67</v>
      </c>
      <c r="E5" s="28" t="s">
        <v>71</v>
      </c>
      <c r="F5" s="252" t="s">
        <v>97</v>
      </c>
      <c r="G5" s="253"/>
      <c r="H5" s="253"/>
      <c r="I5" s="253"/>
      <c r="J5" s="253"/>
      <c r="K5" s="254"/>
      <c r="L5" s="54"/>
    </row>
    <row r="6" spans="2:13" s="31" customFormat="1" ht="24" customHeight="1" x14ac:dyDescent="0.2">
      <c r="B6" s="39"/>
      <c r="C6" s="29"/>
      <c r="D6" s="56"/>
      <c r="E6" s="42"/>
      <c r="F6" s="43" t="s">
        <v>68</v>
      </c>
      <c r="G6" s="255" t="s">
        <v>69</v>
      </c>
      <c r="H6" s="256"/>
      <c r="I6" s="256"/>
      <c r="J6" s="257"/>
      <c r="K6" s="43" t="s">
        <v>74</v>
      </c>
      <c r="L6" s="30" t="s">
        <v>76</v>
      </c>
    </row>
    <row r="7" spans="2:13" s="31" customFormat="1" ht="24" customHeight="1" x14ac:dyDescent="0.2">
      <c r="B7" s="72" t="s">
        <v>41</v>
      </c>
      <c r="C7" s="42" t="s">
        <v>84</v>
      </c>
      <c r="D7" s="56" t="s">
        <v>66</v>
      </c>
      <c r="E7" s="42" t="s">
        <v>70</v>
      </c>
      <c r="F7" s="70" t="s">
        <v>85</v>
      </c>
      <c r="G7" s="260" t="s">
        <v>125</v>
      </c>
      <c r="H7" s="261"/>
      <c r="I7" s="261"/>
      <c r="J7" s="171" t="s">
        <v>124</v>
      </c>
      <c r="K7" s="29" t="s">
        <v>75</v>
      </c>
      <c r="L7" s="167"/>
    </row>
    <row r="8" spans="2:13" s="31" customFormat="1" ht="12.45" customHeight="1" x14ac:dyDescent="0.2">
      <c r="B8" s="169"/>
      <c r="C8" s="32"/>
      <c r="D8" s="32"/>
      <c r="E8" s="32"/>
      <c r="F8" s="44" t="s">
        <v>73</v>
      </c>
      <c r="G8" s="258"/>
      <c r="H8" s="259"/>
      <c r="I8" s="259"/>
      <c r="J8" s="172"/>
      <c r="K8" s="44" t="s">
        <v>73</v>
      </c>
      <c r="L8" s="170"/>
    </row>
    <row r="9" spans="2:13" ht="30" customHeight="1" x14ac:dyDescent="0.2">
      <c r="B9" s="168"/>
      <c r="C9" s="33"/>
      <c r="D9" s="29"/>
      <c r="E9" s="69"/>
      <c r="F9" s="44"/>
      <c r="G9" s="121" t="s">
        <v>122</v>
      </c>
      <c r="H9" s="173" t="s">
        <v>123</v>
      </c>
      <c r="I9" s="173" t="s">
        <v>122</v>
      </c>
      <c r="J9" s="174"/>
      <c r="K9" s="44">
        <f>F9*J9</f>
        <v>0</v>
      </c>
      <c r="L9" s="268"/>
    </row>
    <row r="10" spans="2:13" ht="30" customHeight="1" x14ac:dyDescent="0.2">
      <c r="B10" s="65"/>
      <c r="C10" s="33"/>
      <c r="D10" s="29"/>
      <c r="E10" s="40"/>
      <c r="F10" s="34"/>
      <c r="G10" s="121" t="s">
        <v>122</v>
      </c>
      <c r="H10" s="173" t="s">
        <v>123</v>
      </c>
      <c r="I10" s="173" t="s">
        <v>122</v>
      </c>
      <c r="J10" s="174"/>
      <c r="K10" s="44">
        <f t="shared" ref="K10:K11" si="0">F10*J10</f>
        <v>0</v>
      </c>
      <c r="L10" s="268"/>
    </row>
    <row r="11" spans="2:13" ht="30" customHeight="1" x14ac:dyDescent="0.2">
      <c r="B11" s="65"/>
      <c r="C11" s="33"/>
      <c r="D11" s="29"/>
      <c r="E11" s="40"/>
      <c r="F11" s="34"/>
      <c r="G11" s="121" t="s">
        <v>122</v>
      </c>
      <c r="H11" s="173" t="s">
        <v>123</v>
      </c>
      <c r="I11" s="173" t="s">
        <v>122</v>
      </c>
      <c r="J11" s="174"/>
      <c r="K11" s="44">
        <f t="shared" si="0"/>
        <v>0</v>
      </c>
      <c r="L11" s="268"/>
    </row>
    <row r="12" spans="2:13" ht="30" customHeight="1" x14ac:dyDescent="0.2">
      <c r="B12" s="65"/>
      <c r="C12" s="33"/>
      <c r="D12" s="48"/>
      <c r="E12" s="26"/>
      <c r="F12" s="262" t="s">
        <v>59</v>
      </c>
      <c r="G12" s="263"/>
      <c r="H12" s="263"/>
      <c r="I12" s="263"/>
      <c r="J12" s="264"/>
      <c r="K12" s="175">
        <f>SUM(K9:K11)</f>
        <v>0</v>
      </c>
      <c r="L12" s="269"/>
    </row>
    <row r="13" spans="2:13" ht="30" customHeight="1" x14ac:dyDescent="0.2">
      <c r="B13" s="65"/>
      <c r="C13" s="33"/>
      <c r="D13" s="29"/>
      <c r="E13" s="40"/>
      <c r="F13" s="44"/>
      <c r="G13" s="121" t="s">
        <v>122</v>
      </c>
      <c r="H13" s="173" t="s">
        <v>123</v>
      </c>
      <c r="I13" s="173" t="s">
        <v>122</v>
      </c>
      <c r="J13" s="174"/>
      <c r="K13" s="44">
        <f>F13*J13</f>
        <v>0</v>
      </c>
      <c r="L13" s="270"/>
    </row>
    <row r="14" spans="2:13" ht="30" customHeight="1" x14ac:dyDescent="0.2">
      <c r="B14" s="65"/>
      <c r="C14" s="33"/>
      <c r="D14" s="29"/>
      <c r="E14" s="40"/>
      <c r="F14" s="34"/>
      <c r="G14" s="121" t="s">
        <v>122</v>
      </c>
      <c r="H14" s="173" t="s">
        <v>123</v>
      </c>
      <c r="I14" s="173" t="s">
        <v>122</v>
      </c>
      <c r="J14" s="174"/>
      <c r="K14" s="44">
        <f t="shared" ref="K14:K15" si="1">F14*J14</f>
        <v>0</v>
      </c>
      <c r="L14" s="268"/>
    </row>
    <row r="15" spans="2:13" ht="30" customHeight="1" x14ac:dyDescent="0.2">
      <c r="B15" s="65"/>
      <c r="C15" s="33"/>
      <c r="D15" s="29"/>
      <c r="E15" s="40"/>
      <c r="F15" s="34"/>
      <c r="G15" s="121" t="s">
        <v>122</v>
      </c>
      <c r="H15" s="173" t="s">
        <v>123</v>
      </c>
      <c r="I15" s="173" t="s">
        <v>122</v>
      </c>
      <c r="J15" s="174"/>
      <c r="K15" s="44">
        <f t="shared" si="1"/>
        <v>0</v>
      </c>
      <c r="L15" s="268"/>
    </row>
    <row r="16" spans="2:13" ht="30" customHeight="1" x14ac:dyDescent="0.2">
      <c r="B16" s="65"/>
      <c r="C16" s="33"/>
      <c r="D16" s="29"/>
      <c r="E16" s="40"/>
      <c r="F16" s="262" t="s">
        <v>59</v>
      </c>
      <c r="G16" s="263"/>
      <c r="H16" s="263"/>
      <c r="I16" s="263"/>
      <c r="J16" s="264"/>
      <c r="K16" s="175">
        <f>SUM(K13:K15)</f>
        <v>0</v>
      </c>
      <c r="L16" s="269"/>
    </row>
    <row r="17" spans="2:12" ht="30" customHeight="1" x14ac:dyDescent="0.2">
      <c r="B17" s="65"/>
      <c r="C17" s="33"/>
      <c r="D17" s="41"/>
      <c r="E17" s="61"/>
      <c r="F17" s="44"/>
      <c r="G17" s="121" t="s">
        <v>122</v>
      </c>
      <c r="H17" s="173" t="s">
        <v>123</v>
      </c>
      <c r="I17" s="173" t="s">
        <v>122</v>
      </c>
      <c r="J17" s="174"/>
      <c r="K17" s="44">
        <f>F17*J17</f>
        <v>0</v>
      </c>
      <c r="L17" s="270"/>
    </row>
    <row r="18" spans="2:12" ht="30" customHeight="1" x14ac:dyDescent="0.2">
      <c r="B18" s="65"/>
      <c r="C18" s="33"/>
      <c r="D18" s="29"/>
      <c r="E18" s="40"/>
      <c r="F18" s="34"/>
      <c r="G18" s="121" t="s">
        <v>122</v>
      </c>
      <c r="H18" s="173" t="s">
        <v>123</v>
      </c>
      <c r="I18" s="173" t="s">
        <v>122</v>
      </c>
      <c r="J18" s="174"/>
      <c r="K18" s="44">
        <f t="shared" ref="K18:K19" si="2">F18*J18</f>
        <v>0</v>
      </c>
      <c r="L18" s="268"/>
    </row>
    <row r="19" spans="2:12" ht="30" customHeight="1" x14ac:dyDescent="0.2">
      <c r="B19" s="65"/>
      <c r="C19" s="33"/>
      <c r="D19" s="29"/>
      <c r="E19" s="40"/>
      <c r="F19" s="34"/>
      <c r="G19" s="121" t="s">
        <v>122</v>
      </c>
      <c r="H19" s="173" t="s">
        <v>123</v>
      </c>
      <c r="I19" s="173" t="s">
        <v>122</v>
      </c>
      <c r="J19" s="174"/>
      <c r="K19" s="44">
        <f t="shared" si="2"/>
        <v>0</v>
      </c>
      <c r="L19" s="268"/>
    </row>
    <row r="20" spans="2:12" ht="30" customHeight="1" x14ac:dyDescent="0.2">
      <c r="B20" s="65"/>
      <c r="C20" s="33"/>
      <c r="D20" s="48"/>
      <c r="E20" s="53"/>
      <c r="F20" s="262" t="s">
        <v>59</v>
      </c>
      <c r="G20" s="263"/>
      <c r="H20" s="263"/>
      <c r="I20" s="263"/>
      <c r="J20" s="264"/>
      <c r="K20" s="175">
        <f>SUM(K17:K19)</f>
        <v>0</v>
      </c>
      <c r="L20" s="269"/>
    </row>
    <row r="21" spans="2:12" ht="30" customHeight="1" x14ac:dyDescent="0.2">
      <c r="B21" s="65"/>
      <c r="C21" s="33"/>
      <c r="D21" s="29"/>
      <c r="E21" s="40"/>
      <c r="F21" s="44"/>
      <c r="G21" s="121" t="s">
        <v>122</v>
      </c>
      <c r="H21" s="173" t="s">
        <v>123</v>
      </c>
      <c r="I21" s="173" t="s">
        <v>122</v>
      </c>
      <c r="J21" s="174"/>
      <c r="K21" s="44">
        <f>F21*J21</f>
        <v>0</v>
      </c>
      <c r="L21" s="270"/>
    </row>
    <row r="22" spans="2:12" ht="30" customHeight="1" x14ac:dyDescent="0.2">
      <c r="B22" s="65"/>
      <c r="C22" s="33"/>
      <c r="D22" s="29"/>
      <c r="E22" s="40"/>
      <c r="F22" s="34"/>
      <c r="G22" s="121" t="s">
        <v>122</v>
      </c>
      <c r="H22" s="173" t="s">
        <v>123</v>
      </c>
      <c r="I22" s="173" t="s">
        <v>122</v>
      </c>
      <c r="J22" s="174"/>
      <c r="K22" s="44">
        <f t="shared" ref="K22:K23" si="3">F22*J22</f>
        <v>0</v>
      </c>
      <c r="L22" s="268"/>
    </row>
    <row r="23" spans="2:12" ht="30" customHeight="1" x14ac:dyDescent="0.2">
      <c r="B23" s="65"/>
      <c r="C23" s="33"/>
      <c r="D23" s="29"/>
      <c r="E23" s="40"/>
      <c r="F23" s="34"/>
      <c r="G23" s="121" t="s">
        <v>122</v>
      </c>
      <c r="H23" s="173" t="s">
        <v>123</v>
      </c>
      <c r="I23" s="173" t="s">
        <v>122</v>
      </c>
      <c r="J23" s="174"/>
      <c r="K23" s="44">
        <f t="shared" si="3"/>
        <v>0</v>
      </c>
      <c r="L23" s="268"/>
    </row>
    <row r="24" spans="2:12" ht="30" customHeight="1" x14ac:dyDescent="0.2">
      <c r="B24" s="66"/>
      <c r="C24" s="62"/>
      <c r="D24" s="48"/>
      <c r="E24" s="26"/>
      <c r="F24" s="262" t="s">
        <v>59</v>
      </c>
      <c r="G24" s="263"/>
      <c r="H24" s="263"/>
      <c r="I24" s="263"/>
      <c r="J24" s="264"/>
      <c r="K24" s="175">
        <f>SUM(K21:K23)</f>
        <v>0</v>
      </c>
      <c r="L24" s="269"/>
    </row>
    <row r="25" spans="2:12" ht="30" customHeight="1" thickBot="1" x14ac:dyDescent="0.25">
      <c r="B25" s="265" t="s">
        <v>72</v>
      </c>
      <c r="C25" s="266"/>
      <c r="D25" s="266"/>
      <c r="E25" s="266"/>
      <c r="F25" s="266"/>
      <c r="G25" s="266"/>
      <c r="H25" s="266"/>
      <c r="I25" s="266"/>
      <c r="J25" s="267"/>
      <c r="K25" s="176">
        <f>SUM(K24,K20,K16,K12)</f>
        <v>0</v>
      </c>
      <c r="L25" s="37"/>
    </row>
    <row r="26" spans="2:12" ht="18" customHeight="1" x14ac:dyDescent="0.2">
      <c r="L26" s="25" t="s">
        <v>103</v>
      </c>
    </row>
  </sheetData>
  <mergeCells count="14">
    <mergeCell ref="F12:J12"/>
    <mergeCell ref="F16:J16"/>
    <mergeCell ref="B25:J25"/>
    <mergeCell ref="L9:L12"/>
    <mergeCell ref="L13:L16"/>
    <mergeCell ref="L17:L20"/>
    <mergeCell ref="L21:L24"/>
    <mergeCell ref="F20:J20"/>
    <mergeCell ref="F24:J24"/>
    <mergeCell ref="D2:K2"/>
    <mergeCell ref="F5:K5"/>
    <mergeCell ref="G6:J6"/>
    <mergeCell ref="G8:I8"/>
    <mergeCell ref="G7:I7"/>
  </mergeCells>
  <phoneticPr fontId="2"/>
  <printOptions horizontalCentered="1" verticalCentered="1"/>
  <pageMargins left="0.78740157480314965" right="0.78740157480314965" top="0.52" bottom="0.51" header="0.51181102362204722" footer="0.51181102362204722"/>
  <pageSetup paperSize="9" scale="73" orientation="landscape" horizontalDpi="4294967292" r:id="rId1"/>
  <headerFooter alignWithMargins="0">
    <oddFooter>&amp;C&amp;"ＭＳ 明朝,標準"- 3 -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18"/>
  <sheetViews>
    <sheetView view="pageBreakPreview" zoomScale="90" zoomScaleNormal="75" zoomScaleSheetLayoutView="90" workbookViewId="0">
      <selection activeCell="H3" sqref="H3"/>
    </sheetView>
  </sheetViews>
  <sheetFormatPr defaultColWidth="9" defaultRowHeight="13.2" x14ac:dyDescent="0.2"/>
  <cols>
    <col min="1" max="1" width="2.6640625" style="25" customWidth="1"/>
    <col min="2" max="3" width="9.109375" style="25" customWidth="1"/>
    <col min="4" max="4" width="9.109375" style="38" customWidth="1"/>
    <col min="5" max="5" width="14.6640625" style="38" customWidth="1"/>
    <col min="6" max="6" width="26.44140625" style="38" customWidth="1"/>
    <col min="7" max="7" width="26.44140625" style="25" customWidth="1"/>
    <col min="8" max="8" width="19.21875" style="25" customWidth="1"/>
    <col min="9" max="9" width="13.109375" style="25" customWidth="1"/>
    <col min="10" max="10" width="18.88671875" style="25" customWidth="1"/>
    <col min="11" max="14" width="14.6640625" style="25" customWidth="1"/>
    <col min="15" max="16384" width="9" style="25"/>
  </cols>
  <sheetData>
    <row r="1" spans="2:10" s="1" customFormat="1" x14ac:dyDescent="0.2">
      <c r="D1" s="2"/>
      <c r="E1" s="2"/>
      <c r="F1" s="2"/>
      <c r="G1" s="2"/>
      <c r="H1" s="2"/>
    </row>
    <row r="2" spans="2:10" s="1" customFormat="1" ht="21" x14ac:dyDescent="0.2">
      <c r="B2" s="178" t="str">
        <f>+申告書!B2</f>
        <v>令和7年度</v>
      </c>
      <c r="C2" s="180"/>
      <c r="D2" s="177" t="s">
        <v>82</v>
      </c>
      <c r="E2" s="177"/>
      <c r="F2" s="177"/>
      <c r="G2" s="177"/>
      <c r="H2" s="177"/>
      <c r="I2" s="177"/>
      <c r="J2" s="3"/>
    </row>
    <row r="3" spans="2:10" ht="36" customHeight="1" x14ac:dyDescent="0.2">
      <c r="D3" s="25"/>
      <c r="E3" s="25"/>
      <c r="F3" s="25"/>
      <c r="H3" s="26" t="s">
        <v>100</v>
      </c>
      <c r="I3" s="26"/>
      <c r="J3" s="64" t="s">
        <v>80</v>
      </c>
    </row>
    <row r="4" spans="2:10" ht="21" customHeight="1" x14ac:dyDescent="0.2">
      <c r="D4" s="25"/>
      <c r="E4" s="25"/>
      <c r="F4" s="25"/>
      <c r="H4" s="25" t="s">
        <v>106</v>
      </c>
    </row>
    <row r="5" spans="2:10" s="31" customFormat="1" ht="30.75" customHeight="1" x14ac:dyDescent="0.2">
      <c r="B5" s="275" t="s">
        <v>99</v>
      </c>
      <c r="C5" s="275"/>
      <c r="D5" s="276"/>
      <c r="E5" s="276"/>
      <c r="F5" s="276"/>
    </row>
    <row r="6" spans="2:10" ht="10.5" customHeight="1" thickBot="1" x14ac:dyDescent="0.25">
      <c r="D6" s="25"/>
      <c r="E6" s="25"/>
      <c r="F6" s="25"/>
    </row>
    <row r="7" spans="2:10" s="33" customFormat="1" ht="45" customHeight="1" x14ac:dyDescent="0.2">
      <c r="B7" s="273" t="s">
        <v>90</v>
      </c>
      <c r="C7" s="274"/>
      <c r="D7" s="274"/>
      <c r="E7" s="75" t="s">
        <v>77</v>
      </c>
      <c r="F7" s="274" t="s">
        <v>81</v>
      </c>
      <c r="G7" s="274"/>
      <c r="H7" s="75" t="s">
        <v>78</v>
      </c>
      <c r="I7" s="75" t="s">
        <v>79</v>
      </c>
      <c r="J7" s="76" t="s">
        <v>105</v>
      </c>
    </row>
    <row r="8" spans="2:10" s="59" customFormat="1" ht="45" customHeight="1" x14ac:dyDescent="0.2">
      <c r="B8" s="271"/>
      <c r="C8" s="272"/>
      <c r="D8" s="272"/>
      <c r="E8" s="73"/>
      <c r="F8" s="262"/>
      <c r="G8" s="264"/>
      <c r="H8" s="74"/>
      <c r="I8" s="74"/>
      <c r="J8" s="77"/>
    </row>
    <row r="9" spans="2:10" s="59" customFormat="1" ht="45" customHeight="1" x14ac:dyDescent="0.2">
      <c r="B9" s="271"/>
      <c r="C9" s="272"/>
      <c r="D9" s="272"/>
      <c r="E9" s="74"/>
      <c r="F9" s="262"/>
      <c r="G9" s="264"/>
      <c r="H9" s="74"/>
      <c r="I9" s="74"/>
      <c r="J9" s="77"/>
    </row>
    <row r="10" spans="2:10" s="59" customFormat="1" ht="45" customHeight="1" x14ac:dyDescent="0.2">
      <c r="B10" s="271"/>
      <c r="C10" s="272"/>
      <c r="D10" s="272"/>
      <c r="E10" s="73"/>
      <c r="F10" s="262"/>
      <c r="G10" s="264"/>
      <c r="H10" s="74"/>
      <c r="I10" s="74"/>
      <c r="J10" s="77"/>
    </row>
    <row r="11" spans="2:10" s="59" customFormat="1" ht="45" customHeight="1" x14ac:dyDescent="0.2">
      <c r="B11" s="271"/>
      <c r="C11" s="272"/>
      <c r="D11" s="272"/>
      <c r="E11" s="74"/>
      <c r="F11" s="262"/>
      <c r="G11" s="264"/>
      <c r="H11" s="74"/>
      <c r="I11" s="74"/>
      <c r="J11" s="77"/>
    </row>
    <row r="12" spans="2:10" s="59" customFormat="1" ht="45" customHeight="1" x14ac:dyDescent="0.2">
      <c r="B12" s="271"/>
      <c r="C12" s="272"/>
      <c r="D12" s="272"/>
      <c r="E12" s="73"/>
      <c r="F12" s="262"/>
      <c r="G12" s="264"/>
      <c r="H12" s="74"/>
      <c r="I12" s="74"/>
      <c r="J12" s="77"/>
    </row>
    <row r="13" spans="2:10" s="59" customFormat="1" ht="45" customHeight="1" x14ac:dyDescent="0.2">
      <c r="B13" s="271"/>
      <c r="C13" s="272"/>
      <c r="D13" s="272"/>
      <c r="E13" s="74"/>
      <c r="F13" s="262"/>
      <c r="G13" s="264"/>
      <c r="H13" s="74"/>
      <c r="I13" s="74"/>
      <c r="J13" s="77"/>
    </row>
    <row r="14" spans="2:10" s="59" customFormat="1" ht="45" customHeight="1" x14ac:dyDescent="0.2">
      <c r="B14" s="271"/>
      <c r="C14" s="272"/>
      <c r="D14" s="272"/>
      <c r="E14" s="73"/>
      <c r="F14" s="262"/>
      <c r="G14" s="264"/>
      <c r="H14" s="74"/>
      <c r="I14" s="74"/>
      <c r="J14" s="77"/>
    </row>
    <row r="15" spans="2:10" s="59" customFormat="1" ht="45" customHeight="1" x14ac:dyDescent="0.2">
      <c r="B15" s="271"/>
      <c r="C15" s="272"/>
      <c r="D15" s="272"/>
      <c r="E15" s="74"/>
      <c r="F15" s="262"/>
      <c r="G15" s="264"/>
      <c r="H15" s="74"/>
      <c r="I15" s="74"/>
      <c r="J15" s="77"/>
    </row>
    <row r="16" spans="2:10" s="59" customFormat="1" ht="45" customHeight="1" x14ac:dyDescent="0.2">
      <c r="B16" s="271"/>
      <c r="C16" s="272"/>
      <c r="D16" s="272"/>
      <c r="E16" s="35"/>
      <c r="F16" s="262"/>
      <c r="G16" s="264"/>
      <c r="H16" s="74"/>
      <c r="I16" s="74"/>
      <c r="J16" s="77"/>
    </row>
    <row r="17" spans="2:10" s="59" customFormat="1" ht="45" customHeight="1" thickBot="1" x14ac:dyDescent="0.25">
      <c r="B17" s="277"/>
      <c r="C17" s="278"/>
      <c r="D17" s="278"/>
      <c r="E17" s="36"/>
      <c r="F17" s="279"/>
      <c r="G17" s="267"/>
      <c r="H17" s="78"/>
      <c r="I17" s="78"/>
      <c r="J17" s="79"/>
    </row>
    <row r="18" spans="2:10" ht="18" customHeight="1" x14ac:dyDescent="0.2">
      <c r="I18" s="25" t="s">
        <v>104</v>
      </c>
    </row>
  </sheetData>
  <mergeCells count="26">
    <mergeCell ref="B5:C5"/>
    <mergeCell ref="D5:F5"/>
    <mergeCell ref="B16:D16"/>
    <mergeCell ref="B17:D17"/>
    <mergeCell ref="B15:D15"/>
    <mergeCell ref="F11:G11"/>
    <mergeCell ref="F16:G16"/>
    <mergeCell ref="F17:G17"/>
    <mergeCell ref="F15:G15"/>
    <mergeCell ref="B11:D11"/>
    <mergeCell ref="D2:I2"/>
    <mergeCell ref="B12:D12"/>
    <mergeCell ref="B13:D13"/>
    <mergeCell ref="B14:D14"/>
    <mergeCell ref="B7:D7"/>
    <mergeCell ref="F7:G7"/>
    <mergeCell ref="B8:D8"/>
    <mergeCell ref="F8:G8"/>
    <mergeCell ref="F9:G9"/>
    <mergeCell ref="F10:G10"/>
    <mergeCell ref="B2:C2"/>
    <mergeCell ref="F12:G12"/>
    <mergeCell ref="F13:G13"/>
    <mergeCell ref="F14:G14"/>
    <mergeCell ref="B9:D9"/>
    <mergeCell ref="B10:D10"/>
  </mergeCells>
  <phoneticPr fontId="2"/>
  <printOptions horizontalCentered="1" verticalCentered="1"/>
  <pageMargins left="0.78740157480314965" right="0.78740157480314965" top="0.68" bottom="0.56000000000000005" header="0.51181102362204722" footer="0.36"/>
  <pageSetup paperSize="9" scale="83" orientation="landscape" horizontalDpi="4294967292" r:id="rId1"/>
  <headerFooter alignWithMargins="0">
    <oddFooter>&amp;C&amp;"ＭＳ 明朝,標準"- 4 -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39"/>
  <sheetViews>
    <sheetView view="pageBreakPreview" zoomScale="110" zoomScaleNormal="100" zoomScaleSheetLayoutView="110" workbookViewId="0">
      <selection activeCell="T62" sqref="T62"/>
    </sheetView>
  </sheetViews>
  <sheetFormatPr defaultColWidth="9" defaultRowHeight="13.2" x14ac:dyDescent="0.2"/>
  <cols>
    <col min="1" max="1" width="2.21875" style="31" customWidth="1"/>
    <col min="2" max="2" width="5.44140625" style="80" customWidth="1"/>
    <col min="3" max="4" width="11.6640625" style="81" customWidth="1"/>
    <col min="5" max="5" width="5.44140625" style="80" customWidth="1"/>
    <col min="6" max="7" width="11.6640625" style="81" customWidth="1"/>
    <col min="8" max="8" width="5.44140625" style="80" customWidth="1"/>
    <col min="9" max="10" width="11.6640625" style="80" customWidth="1"/>
    <col min="11" max="16384" width="9" style="31"/>
  </cols>
  <sheetData>
    <row r="1" spans="2:10" ht="14.4" x14ac:dyDescent="0.2">
      <c r="J1" s="82" t="s">
        <v>101</v>
      </c>
    </row>
    <row r="2" spans="2:10" ht="19.2" x14ac:dyDescent="0.2">
      <c r="B2" s="282" t="s">
        <v>98</v>
      </c>
      <c r="C2" s="282"/>
      <c r="D2" s="282"/>
      <c r="E2" s="282"/>
      <c r="F2" s="282"/>
      <c r="G2" s="282"/>
      <c r="H2" s="282"/>
      <c r="I2" s="282"/>
      <c r="J2" s="282"/>
    </row>
    <row r="3" spans="2:10" x14ac:dyDescent="0.2">
      <c r="C3" s="83"/>
      <c r="D3" s="83"/>
      <c r="E3" s="84"/>
      <c r="F3" s="83"/>
      <c r="G3" s="83"/>
      <c r="H3" s="84"/>
      <c r="I3" s="84"/>
      <c r="J3" s="84"/>
    </row>
    <row r="4" spans="2:10" ht="13.8" thickBot="1" x14ac:dyDescent="0.25"/>
    <row r="5" spans="2:10" ht="17.25" customHeight="1" x14ac:dyDescent="0.2">
      <c r="B5" s="85" t="s">
        <v>91</v>
      </c>
      <c r="C5" s="280" t="s">
        <v>92</v>
      </c>
      <c r="D5" s="280"/>
      <c r="E5" s="86" t="s">
        <v>91</v>
      </c>
      <c r="F5" s="280" t="s">
        <v>92</v>
      </c>
      <c r="G5" s="280"/>
      <c r="H5" s="86" t="s">
        <v>91</v>
      </c>
      <c r="I5" s="280" t="s">
        <v>92</v>
      </c>
      <c r="J5" s="281"/>
    </row>
    <row r="6" spans="2:10" ht="26.4" x14ac:dyDescent="0.2">
      <c r="B6" s="87" t="s">
        <v>93</v>
      </c>
      <c r="C6" s="88" t="s">
        <v>94</v>
      </c>
      <c r="D6" s="88" t="s">
        <v>95</v>
      </c>
      <c r="E6" s="89" t="s">
        <v>93</v>
      </c>
      <c r="F6" s="88" t="s">
        <v>94</v>
      </c>
      <c r="G6" s="88" t="s">
        <v>95</v>
      </c>
      <c r="H6" s="89" t="s">
        <v>93</v>
      </c>
      <c r="I6" s="88" t="s">
        <v>94</v>
      </c>
      <c r="J6" s="90" t="s">
        <v>95</v>
      </c>
    </row>
    <row r="7" spans="2:10" x14ac:dyDescent="0.2">
      <c r="B7" s="91">
        <v>2</v>
      </c>
      <c r="C7" s="92">
        <v>0.65800000000000003</v>
      </c>
      <c r="D7" s="92">
        <v>0.316</v>
      </c>
      <c r="E7" s="93">
        <v>35</v>
      </c>
      <c r="F7" s="92">
        <v>0.96799999999999997</v>
      </c>
      <c r="G7" s="92">
        <v>0.93600000000000005</v>
      </c>
      <c r="H7" s="93">
        <v>68</v>
      </c>
      <c r="I7" s="92">
        <v>0.98299999999999998</v>
      </c>
      <c r="J7" s="94">
        <v>0.96699999999999997</v>
      </c>
    </row>
    <row r="8" spans="2:10" x14ac:dyDescent="0.2">
      <c r="B8" s="95">
        <v>3</v>
      </c>
      <c r="C8" s="96">
        <v>0.73199999999999998</v>
      </c>
      <c r="D8" s="96">
        <v>0.46400000000000002</v>
      </c>
      <c r="E8" s="97">
        <v>36</v>
      </c>
      <c r="F8" s="96">
        <v>0.96899999999999997</v>
      </c>
      <c r="G8" s="96">
        <v>0.93799999999999994</v>
      </c>
      <c r="H8" s="97">
        <v>69</v>
      </c>
      <c r="I8" s="96">
        <v>0.98299999999999998</v>
      </c>
      <c r="J8" s="98">
        <v>0.96699999999999997</v>
      </c>
    </row>
    <row r="9" spans="2:10" x14ac:dyDescent="0.2">
      <c r="B9" s="95">
        <v>4</v>
      </c>
      <c r="C9" s="96">
        <v>0.78100000000000003</v>
      </c>
      <c r="D9" s="96">
        <v>0.56200000000000006</v>
      </c>
      <c r="E9" s="97">
        <v>37</v>
      </c>
      <c r="F9" s="96">
        <v>0.97</v>
      </c>
      <c r="G9" s="96">
        <v>0.94</v>
      </c>
      <c r="H9" s="97">
        <v>70</v>
      </c>
      <c r="I9" s="96">
        <v>0.98399999999999999</v>
      </c>
      <c r="J9" s="98">
        <v>0.96799999999999997</v>
      </c>
    </row>
    <row r="10" spans="2:10" x14ac:dyDescent="0.2">
      <c r="B10" s="95">
        <v>5</v>
      </c>
      <c r="C10" s="96">
        <v>0.81499999999999995</v>
      </c>
      <c r="D10" s="96">
        <v>0.63100000000000001</v>
      </c>
      <c r="E10" s="97">
        <v>38</v>
      </c>
      <c r="F10" s="96">
        <v>0.97</v>
      </c>
      <c r="G10" s="96">
        <v>0.94099999999999995</v>
      </c>
      <c r="H10" s="97">
        <v>71</v>
      </c>
      <c r="I10" s="96">
        <v>0.98399999999999999</v>
      </c>
      <c r="J10" s="98">
        <v>0.96799999999999997</v>
      </c>
    </row>
    <row r="11" spans="2:10" x14ac:dyDescent="0.2">
      <c r="B11" s="95">
        <v>6</v>
      </c>
      <c r="C11" s="96">
        <v>0.84</v>
      </c>
      <c r="D11" s="96">
        <v>0.68100000000000005</v>
      </c>
      <c r="E11" s="97">
        <v>39</v>
      </c>
      <c r="F11" s="96">
        <v>0.97099999999999997</v>
      </c>
      <c r="G11" s="96">
        <v>0.94299999999999995</v>
      </c>
      <c r="H11" s="97">
        <v>72</v>
      </c>
      <c r="I11" s="96">
        <v>0.98399999999999999</v>
      </c>
      <c r="J11" s="98">
        <v>0.96799999999999997</v>
      </c>
    </row>
    <row r="12" spans="2:10" x14ac:dyDescent="0.2">
      <c r="B12" s="95">
        <v>7</v>
      </c>
      <c r="C12" s="96">
        <v>0.86</v>
      </c>
      <c r="D12" s="96">
        <v>0.72</v>
      </c>
      <c r="E12" s="97">
        <v>40</v>
      </c>
      <c r="F12" s="96">
        <v>0.97199999999999998</v>
      </c>
      <c r="G12" s="96">
        <v>0.94399999999999995</v>
      </c>
      <c r="H12" s="97">
        <v>73</v>
      </c>
      <c r="I12" s="96">
        <v>0.98399999999999999</v>
      </c>
      <c r="J12" s="98">
        <v>0.96899999999999997</v>
      </c>
    </row>
    <row r="13" spans="2:10" x14ac:dyDescent="0.2">
      <c r="B13" s="95">
        <v>8</v>
      </c>
      <c r="C13" s="96">
        <v>0.875</v>
      </c>
      <c r="D13" s="96">
        <v>0.75</v>
      </c>
      <c r="E13" s="97">
        <v>41</v>
      </c>
      <c r="F13" s="96">
        <v>0.97199999999999998</v>
      </c>
      <c r="G13" s="96">
        <v>0.94499999999999995</v>
      </c>
      <c r="H13" s="97">
        <v>74</v>
      </c>
      <c r="I13" s="96">
        <v>0.98399999999999999</v>
      </c>
      <c r="J13" s="98">
        <v>0.96899999999999997</v>
      </c>
    </row>
    <row r="14" spans="2:10" x14ac:dyDescent="0.2">
      <c r="B14" s="95">
        <v>9</v>
      </c>
      <c r="C14" s="96">
        <v>0.88700000000000001</v>
      </c>
      <c r="D14" s="96">
        <v>0.77400000000000002</v>
      </c>
      <c r="E14" s="97">
        <v>42</v>
      </c>
      <c r="F14" s="96">
        <v>0.97299999999999998</v>
      </c>
      <c r="G14" s="96">
        <v>0.94699999999999995</v>
      </c>
      <c r="H14" s="97">
        <v>75</v>
      </c>
      <c r="I14" s="96">
        <v>0.98499999999999999</v>
      </c>
      <c r="J14" s="98">
        <v>0.97</v>
      </c>
    </row>
    <row r="15" spans="2:10" x14ac:dyDescent="0.2">
      <c r="B15" s="95">
        <v>10</v>
      </c>
      <c r="C15" s="96">
        <v>0.89700000000000002</v>
      </c>
      <c r="D15" s="96">
        <v>0.79400000000000004</v>
      </c>
      <c r="E15" s="97">
        <v>43</v>
      </c>
      <c r="F15" s="96">
        <v>0.97399999999999998</v>
      </c>
      <c r="G15" s="96">
        <v>0.94799999999999995</v>
      </c>
      <c r="H15" s="97">
        <v>76</v>
      </c>
      <c r="I15" s="96">
        <v>0.98499999999999999</v>
      </c>
      <c r="J15" s="98">
        <v>0.97</v>
      </c>
    </row>
    <row r="16" spans="2:10" x14ac:dyDescent="0.2">
      <c r="B16" s="95">
        <v>11</v>
      </c>
      <c r="C16" s="96">
        <v>0.90500000000000003</v>
      </c>
      <c r="D16" s="96">
        <v>0.81100000000000005</v>
      </c>
      <c r="E16" s="97">
        <v>44</v>
      </c>
      <c r="F16" s="96">
        <v>0.97399999999999998</v>
      </c>
      <c r="G16" s="96">
        <v>0.94899999999999995</v>
      </c>
      <c r="H16" s="97">
        <v>77</v>
      </c>
      <c r="I16" s="96">
        <v>0.98499999999999999</v>
      </c>
      <c r="J16" s="98">
        <v>0.97</v>
      </c>
    </row>
    <row r="17" spans="2:10" x14ac:dyDescent="0.2">
      <c r="B17" s="95">
        <v>12</v>
      </c>
      <c r="C17" s="96">
        <v>0.91200000000000003</v>
      </c>
      <c r="D17" s="96">
        <v>0.82499999999999996</v>
      </c>
      <c r="E17" s="97">
        <v>45</v>
      </c>
      <c r="F17" s="96">
        <v>0.97499999999999998</v>
      </c>
      <c r="G17" s="96">
        <v>0.95</v>
      </c>
      <c r="H17" s="97">
        <v>78</v>
      </c>
      <c r="I17" s="96">
        <v>0.98499999999999999</v>
      </c>
      <c r="J17" s="98">
        <v>0.97099999999999997</v>
      </c>
    </row>
    <row r="18" spans="2:10" x14ac:dyDescent="0.2">
      <c r="B18" s="95">
        <v>13</v>
      </c>
      <c r="C18" s="96">
        <v>0.91900000000000004</v>
      </c>
      <c r="D18" s="96">
        <v>0.83799999999999997</v>
      </c>
      <c r="E18" s="97">
        <v>46</v>
      </c>
      <c r="F18" s="96">
        <v>0.97499999999999998</v>
      </c>
      <c r="G18" s="96">
        <v>0.95099999999999996</v>
      </c>
      <c r="H18" s="97">
        <v>79</v>
      </c>
      <c r="I18" s="96">
        <v>0.98499999999999999</v>
      </c>
      <c r="J18" s="98">
        <v>0.97099999999999997</v>
      </c>
    </row>
    <row r="19" spans="2:10" x14ac:dyDescent="0.2">
      <c r="B19" s="95">
        <v>14</v>
      </c>
      <c r="C19" s="96">
        <v>0.92400000000000004</v>
      </c>
      <c r="D19" s="96">
        <v>0.84799999999999998</v>
      </c>
      <c r="E19" s="97">
        <v>47</v>
      </c>
      <c r="F19" s="96">
        <v>0.97599999999999998</v>
      </c>
      <c r="G19" s="96">
        <v>0.95199999999999996</v>
      </c>
      <c r="H19" s="97">
        <v>80</v>
      </c>
      <c r="I19" s="96">
        <v>0.98599999999999999</v>
      </c>
      <c r="J19" s="98">
        <v>0.97199999999999998</v>
      </c>
    </row>
    <row r="20" spans="2:10" x14ac:dyDescent="0.2">
      <c r="B20" s="95">
        <v>15</v>
      </c>
      <c r="C20" s="96">
        <v>0.92900000000000005</v>
      </c>
      <c r="D20" s="96">
        <v>0.85799999999999998</v>
      </c>
      <c r="E20" s="97">
        <v>48</v>
      </c>
      <c r="F20" s="96">
        <v>0.97599999999999998</v>
      </c>
      <c r="G20" s="96">
        <v>0.95299999999999996</v>
      </c>
      <c r="H20" s="97">
        <v>81</v>
      </c>
      <c r="I20" s="96">
        <v>0.98599999999999999</v>
      </c>
      <c r="J20" s="98">
        <v>0.97199999999999998</v>
      </c>
    </row>
    <row r="21" spans="2:10" x14ac:dyDescent="0.2">
      <c r="B21" s="95">
        <v>16</v>
      </c>
      <c r="C21" s="96">
        <v>0.93300000000000005</v>
      </c>
      <c r="D21" s="96">
        <v>0.86599999999999999</v>
      </c>
      <c r="E21" s="97">
        <v>49</v>
      </c>
      <c r="F21" s="96">
        <v>0.97699999999999998</v>
      </c>
      <c r="G21" s="96">
        <v>0.95399999999999996</v>
      </c>
      <c r="H21" s="97">
        <v>82</v>
      </c>
      <c r="I21" s="96">
        <v>0.98599999999999999</v>
      </c>
      <c r="J21" s="98">
        <v>0.97199999999999998</v>
      </c>
    </row>
    <row r="22" spans="2:10" x14ac:dyDescent="0.2">
      <c r="B22" s="95">
        <v>17</v>
      </c>
      <c r="C22" s="96">
        <v>0.93600000000000005</v>
      </c>
      <c r="D22" s="96">
        <v>0.873</v>
      </c>
      <c r="E22" s="97">
        <v>50</v>
      </c>
      <c r="F22" s="96">
        <v>0.97699999999999998</v>
      </c>
      <c r="G22" s="96">
        <v>0.95499999999999996</v>
      </c>
      <c r="H22" s="97">
        <v>83</v>
      </c>
      <c r="I22" s="96">
        <v>0.98599999999999999</v>
      </c>
      <c r="J22" s="98">
        <v>0.97299999999999998</v>
      </c>
    </row>
    <row r="23" spans="2:10" x14ac:dyDescent="0.2">
      <c r="B23" s="95">
        <v>18</v>
      </c>
      <c r="C23" s="96">
        <v>0.94</v>
      </c>
      <c r="D23" s="96">
        <v>0.88</v>
      </c>
      <c r="E23" s="97">
        <v>51</v>
      </c>
      <c r="F23" s="96">
        <v>0.97799999999999998</v>
      </c>
      <c r="G23" s="96">
        <v>0.95599999999999996</v>
      </c>
      <c r="H23" s="97">
        <v>84</v>
      </c>
      <c r="I23" s="96">
        <v>0.98599999999999999</v>
      </c>
      <c r="J23" s="98">
        <v>0.97299999999999998</v>
      </c>
    </row>
    <row r="24" spans="2:10" x14ac:dyDescent="0.2">
      <c r="B24" s="95">
        <v>19</v>
      </c>
      <c r="C24" s="96">
        <v>0.94299999999999995</v>
      </c>
      <c r="D24" s="96">
        <v>0.88600000000000001</v>
      </c>
      <c r="E24" s="97">
        <v>52</v>
      </c>
      <c r="F24" s="96">
        <v>0.97799999999999998</v>
      </c>
      <c r="G24" s="96">
        <v>0.95699999999999996</v>
      </c>
      <c r="H24" s="97">
        <v>85</v>
      </c>
      <c r="I24" s="96">
        <v>0.98699999999999999</v>
      </c>
      <c r="J24" s="98">
        <v>0.97399999999999998</v>
      </c>
    </row>
    <row r="25" spans="2:10" x14ac:dyDescent="0.2">
      <c r="B25" s="95">
        <v>20</v>
      </c>
      <c r="C25" s="96">
        <v>0.94499999999999995</v>
      </c>
      <c r="D25" s="96">
        <v>0.89100000000000001</v>
      </c>
      <c r="E25" s="97">
        <v>53</v>
      </c>
      <c r="F25" s="96">
        <v>0.97799999999999998</v>
      </c>
      <c r="G25" s="96">
        <v>0.95699999999999996</v>
      </c>
      <c r="H25" s="97">
        <v>86</v>
      </c>
      <c r="I25" s="96">
        <v>0.98699999999999999</v>
      </c>
      <c r="J25" s="98">
        <v>0.97399999999999998</v>
      </c>
    </row>
    <row r="26" spans="2:10" x14ac:dyDescent="0.2">
      <c r="B26" s="95">
        <v>21</v>
      </c>
      <c r="C26" s="96">
        <v>0.94799999999999995</v>
      </c>
      <c r="D26" s="96">
        <v>0.89600000000000002</v>
      </c>
      <c r="E26" s="97">
        <v>54</v>
      </c>
      <c r="F26" s="96">
        <v>0.97899999999999998</v>
      </c>
      <c r="G26" s="96">
        <v>0.95799999999999996</v>
      </c>
      <c r="H26" s="97">
        <v>87</v>
      </c>
      <c r="I26" s="96">
        <v>0.98699999999999999</v>
      </c>
      <c r="J26" s="98">
        <v>0.97399999999999998</v>
      </c>
    </row>
    <row r="27" spans="2:10" x14ac:dyDescent="0.2">
      <c r="B27" s="95">
        <v>22</v>
      </c>
      <c r="C27" s="96">
        <v>0.95</v>
      </c>
      <c r="D27" s="96">
        <v>0.90100000000000002</v>
      </c>
      <c r="E27" s="97">
        <v>55</v>
      </c>
      <c r="F27" s="96">
        <v>0.97899999999999998</v>
      </c>
      <c r="G27" s="96">
        <v>0.95899999999999996</v>
      </c>
      <c r="H27" s="97">
        <v>88</v>
      </c>
      <c r="I27" s="96">
        <v>0.98699999999999999</v>
      </c>
      <c r="J27" s="98">
        <v>0.97399999999999998</v>
      </c>
    </row>
    <row r="28" spans="2:10" x14ac:dyDescent="0.2">
      <c r="B28" s="95">
        <v>23</v>
      </c>
      <c r="C28" s="96">
        <v>0.95199999999999996</v>
      </c>
      <c r="D28" s="96">
        <v>0.90500000000000003</v>
      </c>
      <c r="E28" s="97">
        <v>56</v>
      </c>
      <c r="F28" s="96">
        <v>0.98</v>
      </c>
      <c r="G28" s="96">
        <v>0.96</v>
      </c>
      <c r="H28" s="97">
        <v>89</v>
      </c>
      <c r="I28" s="96">
        <v>0.98699999999999999</v>
      </c>
      <c r="J28" s="98">
        <v>0.97399999999999998</v>
      </c>
    </row>
    <row r="29" spans="2:10" x14ac:dyDescent="0.2">
      <c r="B29" s="95">
        <v>24</v>
      </c>
      <c r="C29" s="96">
        <v>0.95399999999999996</v>
      </c>
      <c r="D29" s="96">
        <v>0.90800000000000003</v>
      </c>
      <c r="E29" s="97">
        <v>57</v>
      </c>
      <c r="F29" s="96">
        <v>0.98</v>
      </c>
      <c r="G29" s="96">
        <v>0.96</v>
      </c>
      <c r="H29" s="97">
        <v>90</v>
      </c>
      <c r="I29" s="96">
        <v>0.98699999999999999</v>
      </c>
      <c r="J29" s="98">
        <v>0.97499999999999998</v>
      </c>
    </row>
    <row r="30" spans="2:10" x14ac:dyDescent="0.2">
      <c r="B30" s="95">
        <v>25</v>
      </c>
      <c r="C30" s="96">
        <v>0.95599999999999996</v>
      </c>
      <c r="D30" s="96">
        <v>0.91200000000000003</v>
      </c>
      <c r="E30" s="97">
        <v>58</v>
      </c>
      <c r="F30" s="96">
        <v>0.98</v>
      </c>
      <c r="G30" s="96">
        <v>0.96099999999999997</v>
      </c>
      <c r="H30" s="97">
        <v>91</v>
      </c>
      <c r="I30" s="96">
        <v>0.98699999999999999</v>
      </c>
      <c r="J30" s="98">
        <v>0.97499999999999998</v>
      </c>
    </row>
    <row r="31" spans="2:10" x14ac:dyDescent="0.2">
      <c r="B31" s="95">
        <v>26</v>
      </c>
      <c r="C31" s="96">
        <v>0.95699999999999996</v>
      </c>
      <c r="D31" s="96">
        <v>0.91500000000000004</v>
      </c>
      <c r="E31" s="97">
        <v>59</v>
      </c>
      <c r="F31" s="96">
        <v>0.98099999999999998</v>
      </c>
      <c r="G31" s="96">
        <v>0.96199999999999997</v>
      </c>
      <c r="H31" s="97">
        <v>92</v>
      </c>
      <c r="I31" s="96">
        <v>0.98699999999999999</v>
      </c>
      <c r="J31" s="98">
        <v>0.97499999999999998</v>
      </c>
    </row>
    <row r="32" spans="2:10" x14ac:dyDescent="0.2">
      <c r="B32" s="95">
        <v>27</v>
      </c>
      <c r="C32" s="96">
        <v>0.95899999999999996</v>
      </c>
      <c r="D32" s="96">
        <v>0.91800000000000004</v>
      </c>
      <c r="E32" s="97">
        <v>60</v>
      </c>
      <c r="F32" s="96">
        <v>0.98099999999999998</v>
      </c>
      <c r="G32" s="96">
        <v>0.96199999999999997</v>
      </c>
      <c r="H32" s="97">
        <v>93</v>
      </c>
      <c r="I32" s="96">
        <v>0.98699999999999999</v>
      </c>
      <c r="J32" s="98">
        <v>0.97499999999999998</v>
      </c>
    </row>
    <row r="33" spans="2:10" x14ac:dyDescent="0.2">
      <c r="B33" s="95">
        <v>28</v>
      </c>
      <c r="C33" s="96">
        <v>0.96</v>
      </c>
      <c r="D33" s="96">
        <v>0.92100000000000004</v>
      </c>
      <c r="E33" s="97">
        <v>61</v>
      </c>
      <c r="F33" s="96">
        <v>0.98099999999999998</v>
      </c>
      <c r="G33" s="96">
        <v>0.96299999999999997</v>
      </c>
      <c r="H33" s="97">
        <v>94</v>
      </c>
      <c r="I33" s="96">
        <v>0.98799999999999999</v>
      </c>
      <c r="J33" s="98">
        <v>0.97599999999999998</v>
      </c>
    </row>
    <row r="34" spans="2:10" x14ac:dyDescent="0.2">
      <c r="B34" s="95">
        <v>29</v>
      </c>
      <c r="C34" s="96">
        <v>0.96199999999999997</v>
      </c>
      <c r="D34" s="96">
        <v>0.92400000000000004</v>
      </c>
      <c r="E34" s="97">
        <v>62</v>
      </c>
      <c r="F34" s="96">
        <v>0.98199999999999998</v>
      </c>
      <c r="G34" s="96">
        <v>0.96399999999999997</v>
      </c>
      <c r="H34" s="97">
        <v>95</v>
      </c>
      <c r="I34" s="96">
        <v>0.98799999999999999</v>
      </c>
      <c r="J34" s="98">
        <v>0.97599999999999998</v>
      </c>
    </row>
    <row r="35" spans="2:10" x14ac:dyDescent="0.2">
      <c r="B35" s="95">
        <v>30</v>
      </c>
      <c r="C35" s="96">
        <v>0.96299999999999997</v>
      </c>
      <c r="D35" s="96">
        <v>0.92600000000000005</v>
      </c>
      <c r="E35" s="97">
        <v>63</v>
      </c>
      <c r="F35" s="96">
        <v>0.98199999999999998</v>
      </c>
      <c r="G35" s="96">
        <v>0.96399999999999997</v>
      </c>
      <c r="H35" s="97">
        <v>96</v>
      </c>
      <c r="I35" s="96">
        <v>0.98799999999999999</v>
      </c>
      <c r="J35" s="98">
        <v>0.97599999999999998</v>
      </c>
    </row>
    <row r="36" spans="2:10" x14ac:dyDescent="0.2">
      <c r="B36" s="95">
        <v>31</v>
      </c>
      <c r="C36" s="96">
        <v>0.96399999999999997</v>
      </c>
      <c r="D36" s="96">
        <v>0.92800000000000005</v>
      </c>
      <c r="E36" s="97">
        <v>64</v>
      </c>
      <c r="F36" s="96">
        <v>0.98199999999999998</v>
      </c>
      <c r="G36" s="96">
        <v>0.96499999999999997</v>
      </c>
      <c r="H36" s="97">
        <v>97</v>
      </c>
      <c r="I36" s="96">
        <v>0.98799999999999999</v>
      </c>
      <c r="J36" s="98">
        <v>0.97699999999999998</v>
      </c>
    </row>
    <row r="37" spans="2:10" x14ac:dyDescent="0.2">
      <c r="B37" s="95">
        <v>32</v>
      </c>
      <c r="C37" s="96">
        <v>0.96499999999999997</v>
      </c>
      <c r="D37" s="96">
        <v>0.93100000000000005</v>
      </c>
      <c r="E37" s="97">
        <v>65</v>
      </c>
      <c r="F37" s="96">
        <v>0.98199999999999998</v>
      </c>
      <c r="G37" s="96">
        <v>0.96499999999999997</v>
      </c>
      <c r="H37" s="97">
        <v>98</v>
      </c>
      <c r="I37" s="96">
        <v>0.98799999999999999</v>
      </c>
      <c r="J37" s="98">
        <v>0.97699999999999998</v>
      </c>
    </row>
    <row r="38" spans="2:10" x14ac:dyDescent="0.2">
      <c r="B38" s="95">
        <v>33</v>
      </c>
      <c r="C38" s="96">
        <v>0.96599999999999997</v>
      </c>
      <c r="D38" s="96">
        <v>0.93300000000000005</v>
      </c>
      <c r="E38" s="97">
        <v>66</v>
      </c>
      <c r="F38" s="96">
        <v>0.98299999999999998</v>
      </c>
      <c r="G38" s="96">
        <v>0.96599999999999997</v>
      </c>
      <c r="H38" s="97">
        <v>99</v>
      </c>
      <c r="I38" s="96">
        <v>0.98799999999999999</v>
      </c>
      <c r="J38" s="98">
        <v>0.97699999999999998</v>
      </c>
    </row>
    <row r="39" spans="2:10" ht="13.8" thickBot="1" x14ac:dyDescent="0.25">
      <c r="B39" s="99">
        <v>34</v>
      </c>
      <c r="C39" s="100">
        <v>0.96699999999999997</v>
      </c>
      <c r="D39" s="100">
        <v>0.93400000000000005</v>
      </c>
      <c r="E39" s="101">
        <v>67</v>
      </c>
      <c r="F39" s="100">
        <v>0.98299999999999998</v>
      </c>
      <c r="G39" s="100">
        <v>0.96599999999999997</v>
      </c>
      <c r="H39" s="101">
        <v>100</v>
      </c>
      <c r="I39" s="100">
        <v>0.98799999999999999</v>
      </c>
      <c r="J39" s="102">
        <v>0.97699999999999998</v>
      </c>
    </row>
  </sheetData>
  <mergeCells count="4">
    <mergeCell ref="C5:D5"/>
    <mergeCell ref="F5:G5"/>
    <mergeCell ref="I5:J5"/>
    <mergeCell ref="B2:J2"/>
  </mergeCells>
  <phoneticPr fontId="2"/>
  <printOptions horizontalCentered="1"/>
  <pageMargins left="0.78740157480314965" right="0.78740157480314965" top="0.55118110236220474" bottom="0.5511811023622047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申告書</vt:lpstr>
      <vt:lpstr>付属表１</vt:lpstr>
      <vt:lpstr>付属表２</vt:lpstr>
      <vt:lpstr>付属表３</vt:lpstr>
      <vt:lpstr>減価残存率表</vt:lpstr>
      <vt:lpstr>減価残存率表!Print_Area</vt:lpstr>
      <vt:lpstr>申告書!Print_Area</vt:lpstr>
      <vt:lpstr>付属表１!Print_Area</vt:lpstr>
      <vt:lpstr>付属表２!Print_Area</vt:lpstr>
      <vt:lpstr>付属表３!Print_Area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