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O:\★標準化\R4年度事業\★【1.1版】公表\20230224-01_選挙人名簿システム仕様書1.1版一式\修正履歴なし\"/>
    </mc:Choice>
  </mc:AlternateContent>
  <xr:revisionPtr revIDLastSave="0" documentId="8_{6A388962-6380-4684-930F-5D7E15D7E25C}" xr6:coauthVersionLast="36" xr6:coauthVersionMax="36" xr10:uidLastSave="{00000000-0000-0000-0000-000000000000}"/>
  <bookViews>
    <workbookView xWindow="-105" yWindow="-105" windowWidth="23250" windowHeight="12570" tabRatio="905" xr2:uid="{A1012413-F067-441B-A0C5-34F49B751AF0}"/>
  </bookViews>
  <sheets>
    <sheet name="収録帳票一覧" sheetId="41" r:id="rId1"/>
    <sheet name="前提事項" sheetId="42" r:id="rId2"/>
    <sheet name="帳票レイアウト共通サンプル" sheetId="83" r:id="rId3"/>
    <sheet name="01_【法令様式】名簿抄本" sheetId="46" r:id="rId4"/>
    <sheet name="02_【法令様式】選挙人名簿登録証明書" sheetId="51" r:id="rId5"/>
    <sheet name="03_【法令様式】南極選挙人証" sheetId="62" r:id="rId6"/>
    <sheet name="04_【法令様式】郵便等投票証明書" sheetId="63" r:id="rId7"/>
    <sheet name="05_【投票所入場券】投票所入場券" sheetId="47" r:id="rId8"/>
    <sheet name="06_【法令様式】宣誓書（兼請求書）" sheetId="48" r:id="rId9"/>
    <sheet name="07_【自治体間通知】令一条の三通知" sheetId="50" r:id="rId10"/>
    <sheet name="08_【自治体間通知】二重登録通知" sheetId="49" r:id="rId11"/>
    <sheet name="09_【住民向け通知】郵便等投票証明書交付者向け投票案内" sheetId="54" r:id="rId12"/>
    <sheet name="10_【集計表】新規登録者数" sheetId="2" r:id="rId13"/>
    <sheet name="11_【集計表】選挙人名簿登録者関連" sheetId="22" r:id="rId14"/>
    <sheet name="12_【条件別一覧】共通" sheetId="21" r:id="rId15"/>
    <sheet name="13_【条件別一覧】移替者一覧" sheetId="25" r:id="rId16"/>
    <sheet name="14_【自治体間通知】（国民投票）1号該当者登録通知　前住所地" sheetId="57" r:id="rId17"/>
    <sheet name="15_【自治体間通知】（国民投票）転入元照会・回答　前住所地あ" sheetId="58" r:id="rId18"/>
    <sheet name="16_【自治体間通知】（国民投票）本籍照会・回答　本籍地あて" sheetId="59" r:id="rId19"/>
    <sheet name="17_【自治体間通知】（国民投票）本籍照会・回答（国外転入）" sheetId="60" r:id="rId20"/>
    <sheet name="18_【自治体間通知】（国民投票）抹消者通知　前住所地あて" sheetId="61" r:id="rId21"/>
    <sheet name="19_【集計表】有権者数関連" sheetId="27" r:id="rId22"/>
    <sheet name="20_【法令様式】不在者投票証明書" sheetId="52" r:id="rId23"/>
    <sheet name="21_【法令様式】不在者投票調書" sheetId="55" r:id="rId24"/>
    <sheet name="22_【法令様式】当日投票所投票録" sheetId="65" r:id="rId25"/>
    <sheet name="23_【法令様式】期日前投票録" sheetId="64" r:id="rId26"/>
    <sheet name="24_【住民向け通知・案内】滞在地投票用送付書　本人あて" sheetId="66" r:id="rId27"/>
    <sheet name="25_【住民向け通知・案内】郵便投票用送付書　本人あて" sheetId="67" r:id="rId28"/>
    <sheet name="26_【住民向け通知】送付書　施設あて" sheetId="56" r:id="rId29"/>
    <sheet name="27_【宛名・ラベル】バーコード受付ラベル" sheetId="68" r:id="rId30"/>
    <sheet name="28_【集計表】条件別投票集計表" sheetId="35" r:id="rId31"/>
    <sheet name="29_【集計表】期日前・不在者投票投票日・投票所別集計表" sheetId="34" r:id="rId32"/>
    <sheet name="30_【集計表】不在者投票日報" sheetId="33" r:id="rId33"/>
    <sheet name="31_【集計表】条件別受理・投票数" sheetId="28" r:id="rId34"/>
    <sheet name="32_【集計表】年齢別受理・投票数" sheetId="29" r:id="rId35"/>
    <sheet name="33_【集計表】時間別受理・投票数" sheetId="31" r:id="rId36"/>
    <sheet name="34_【集計表】不在者投票施設別集計表" sheetId="32" r:id="rId37"/>
    <sheet name="35_【条件別一覧】投票状況一覧" sheetId="36" r:id="rId38"/>
    <sheet name="36_【法令様式】在外選挙人証" sheetId="53" r:id="rId39"/>
    <sheet name="37_【自治体間通知】（在外選挙人名簿）登録資格照会　本籍地あ" sheetId="69" r:id="rId40"/>
    <sheet name="38_【自治体間通知】（在外選挙人名簿）登録通知　本籍地あて" sheetId="70" r:id="rId41"/>
    <sheet name="39_【自治体間通知】（在外選挙人名簿）記載事項変更通知　領事" sheetId="71" r:id="rId42"/>
    <sheet name="40_【自治体間通知】（在外選挙人名簿）抹消通知　本籍地あて" sheetId="72" r:id="rId43"/>
    <sheet name="41_【自治体間通知】（在外選挙人名簿）抹消通知　領事官あて" sheetId="73" r:id="rId44"/>
    <sheet name="42_【自治体間通知】（在外選挙人名簿）登録申請先の確認" sheetId="84" r:id="rId45"/>
    <sheet name="43_【住民向け通知・案内】（在外選挙人名簿）登録不可通知　本" sheetId="74" r:id="rId46"/>
    <sheet name="44_【住民向け通知・案内】（在外選挙人名簿）登録移転不可通知" sheetId="75" r:id="rId47"/>
    <sheet name="45_【住民向け通知・案内】（在外選挙人名簿）登録申請先の訂正" sheetId="76" r:id="rId48"/>
    <sheet name="46_【住民向け通知・案内】（在外選挙人名簿）抹消通知　本人あ" sheetId="77" r:id="rId49"/>
    <sheet name="47_【集計表】在外選挙人条件別登録者数集計表" sheetId="40" r:id="rId50"/>
    <sheet name="48_【集計表】在外選挙人条件別投票集計表" sheetId="39" r:id="rId51"/>
    <sheet name="49_【条件別一覧】在外選挙人関連" sheetId="37" r:id="rId52"/>
    <sheet name="50_【法令様式】（在外選挙人名簿）不在者投票に関する" sheetId="78" r:id="rId53"/>
    <sheet name="51_【法令様式】（在外選挙人名簿）在外投票に関する" sheetId="79" r:id="rId54"/>
    <sheet name="52_【宛名·ラベル】宛名" sheetId="80" r:id="rId55"/>
  </sheets>
  <externalReferences>
    <externalReference r:id="rId56"/>
  </externalReferences>
  <definedNames>
    <definedName name="_xlnm._FilterDatabase" localSheetId="3" hidden="1">'01_【法令様式】名簿抄本'!$B$5:$T$54</definedName>
    <definedName name="_xlnm._FilterDatabase" localSheetId="4" hidden="1">'02_【法令様式】選挙人名簿登録証明書'!$B$5:$N$27</definedName>
    <definedName name="_xlnm._FilterDatabase" localSheetId="5" hidden="1">'03_【法令様式】南極選挙人証'!$B$5:$N$30</definedName>
    <definedName name="_xlnm._FilterDatabase" localSheetId="6" hidden="1">'04_【法令様式】郵便等投票証明書'!$B$5:$N$22</definedName>
    <definedName name="_xlnm._FilterDatabase" localSheetId="7" hidden="1">'05_【投票所入場券】投票所入場券'!$B$5:$P$53</definedName>
    <definedName name="_xlnm._FilterDatabase" localSheetId="8" hidden="1">'06_【法令様式】宣誓書（兼請求書）'!$B$5:$N$36</definedName>
    <definedName name="_xlnm._FilterDatabase" localSheetId="9" hidden="1">'07_【自治体間通知】令一条の三通知'!$B$5:$N$29</definedName>
    <definedName name="_xlnm._FilterDatabase" localSheetId="10" hidden="1">'08_【自治体間通知】二重登録通知'!$B$5:$N$43</definedName>
    <definedName name="_xlnm._FilterDatabase" localSheetId="11" hidden="1">'09_【住民向け通知】郵便等投票証明書交付者向け投票案内'!$B$5:$N$25</definedName>
    <definedName name="_xlnm._FilterDatabase" localSheetId="12" hidden="1">'10_【集計表】新規登録者数'!$B$5:$M$31</definedName>
    <definedName name="_xlnm._FilterDatabase" localSheetId="13" hidden="1">'11_【集計表】選挙人名簿登録者関連'!$B$5:$M$26</definedName>
    <definedName name="_xlnm._FilterDatabase" localSheetId="14" hidden="1">'12_【条件別一覧】共通'!$B$5:$AB$59</definedName>
    <definedName name="_xlnm._FilterDatabase" localSheetId="15" hidden="1">'13_【条件別一覧】移替者一覧'!$B$5:$N$36</definedName>
    <definedName name="_xlnm._FilterDatabase" localSheetId="16" hidden="1">'14_【自治体間通知】（国民投票）1号該当者登録通知　前住所地'!$B$5:$N$26</definedName>
    <definedName name="_xlnm._FilterDatabase" localSheetId="17" hidden="1">'15_【自治体間通知】（国民投票）転入元照会・回答　前住所地あ'!$B$5:$N$41</definedName>
    <definedName name="_xlnm._FilterDatabase" localSheetId="18" hidden="1">'16_【自治体間通知】（国民投票）本籍照会・回答　本籍地あて'!$B$5:$N$36</definedName>
    <definedName name="_xlnm._FilterDatabase" localSheetId="19" hidden="1">'17_【自治体間通知】（国民投票）本籍照会・回答（国外転入）'!$B$5:$N$38</definedName>
    <definedName name="_xlnm._FilterDatabase" localSheetId="20" hidden="1">'18_【自治体間通知】（国民投票）抹消者通知　前住所地あて'!$B$5:$N$28</definedName>
    <definedName name="_xlnm._FilterDatabase" localSheetId="21" hidden="1">'19_【集計表】有権者数関連'!$B$5:$M$23</definedName>
    <definedName name="_xlnm._FilterDatabase" localSheetId="22" hidden="1">'20_【法令様式】不在者投票証明書'!$B$5:$N$24</definedName>
    <definedName name="_xlnm._FilterDatabase" localSheetId="23" hidden="1">'21_【法令様式】不在者投票調書'!$B$5:$N$46</definedName>
    <definedName name="_xlnm._FilterDatabase" localSheetId="24" hidden="1">'22_【法令様式】当日投票所投票録'!$B$5:$O$39</definedName>
    <definedName name="_xlnm._FilterDatabase" localSheetId="25" hidden="1">'23_【法令様式】期日前投票録'!$B$5:$N$38</definedName>
    <definedName name="_xlnm._FilterDatabase" localSheetId="26" hidden="1">'24_【住民向け通知・案内】滞在地投票用送付書　本人あて'!$B$5:$N$20</definedName>
    <definedName name="_xlnm._FilterDatabase" localSheetId="27" hidden="1">'25_【住民向け通知・案内】郵便投票用送付書　本人あて'!$B$5:$N$22</definedName>
    <definedName name="_xlnm._FilterDatabase" localSheetId="28" hidden="1">'26_【住民向け通知】送付書　施設あて'!$B$5:$N$33</definedName>
    <definedName name="_xlnm._FilterDatabase" localSheetId="29" hidden="1">'27_【宛名・ラベル】バーコード受付ラベル'!$B$5:$N$15</definedName>
    <definedName name="_xlnm._FilterDatabase" localSheetId="30" hidden="1">'28_【集計表】条件別投票集計表'!$B$5:$N$47</definedName>
    <definedName name="_xlnm._FilterDatabase" localSheetId="31" hidden="1">'29_【集計表】期日前・不在者投票投票日・投票所別集計表'!$B$5:$N$23</definedName>
    <definedName name="_xlnm._FilterDatabase" localSheetId="32" hidden="1">'30_【集計表】不在者投票日報'!$B$5:$N$36</definedName>
    <definedName name="_xlnm._FilterDatabase" localSheetId="33" hidden="1">'31_【集計表】条件別受理・投票数'!$B$5:$M$25</definedName>
    <definedName name="_xlnm._FilterDatabase" localSheetId="34" hidden="1">'32_【集計表】年齢別受理・投票数'!$B$5:$M$22</definedName>
    <definedName name="_xlnm._FilterDatabase" localSheetId="35" hidden="1">'33_【集計表】時間別受理・投票数'!$B$5:$M$24</definedName>
    <definedName name="_xlnm._FilterDatabase" localSheetId="36" hidden="1">'34_【集計表】不在者投票施設別集計表'!$B$5:$M$22</definedName>
    <definedName name="_xlnm._FilterDatabase" localSheetId="37" hidden="1">'35_【条件別一覧】投票状況一覧'!$B$5:$N$45</definedName>
    <definedName name="_xlnm._FilterDatabase" localSheetId="38" hidden="1">'36_【法令様式】在外選挙人証'!$B$5:$N$32</definedName>
    <definedName name="_xlnm._FilterDatabase" localSheetId="39" hidden="1">'37_【自治体間通知】（在外選挙人名簿）登録資格照会　本籍地あ'!$B$5:$N$31</definedName>
    <definedName name="_xlnm._FilterDatabase" localSheetId="40" hidden="1">'38_【自治体間通知】（在外選挙人名簿）登録通知　本籍地あて'!$B$5:$N$19</definedName>
    <definedName name="_xlnm._FilterDatabase" localSheetId="41" hidden="1">'39_【自治体間通知】（在外選挙人名簿）記載事項変更通知　領事'!$B$5:$N$27</definedName>
    <definedName name="_xlnm._FilterDatabase" localSheetId="42" hidden="1">'40_【自治体間通知】（在外選挙人名簿）抹消通知　本籍地あて'!$B$5:$N$19</definedName>
    <definedName name="_xlnm._FilterDatabase" localSheetId="43" hidden="1">'41_【自治体間通知】（在外選挙人名簿）抹消通知　領事官あて'!$B$5:$N$22</definedName>
    <definedName name="_xlnm._FilterDatabase" localSheetId="44" hidden="1">'42_【自治体間通知】（在外選挙人名簿）登録申請先の確認'!$B$5:$N$15</definedName>
    <definedName name="_xlnm._FilterDatabase" localSheetId="45" hidden="1">'43_【住民向け通知・案内】（在外選挙人名簿）登録不可通知　本'!$B$5:$N$21</definedName>
    <definedName name="_xlnm._FilterDatabase" localSheetId="46" hidden="1">'44_【住民向け通知・案内】（在外選挙人名簿）登録移転不可通知'!$B$5:$N$20</definedName>
    <definedName name="_xlnm._FilterDatabase" localSheetId="47" hidden="1">'45_【住民向け通知・案内】（在外選挙人名簿）登録申請先の訂正'!$B$5:$N$23</definedName>
    <definedName name="_xlnm._FilterDatabase" localSheetId="48" hidden="1">'46_【住民向け通知・案内】（在外選挙人名簿）抹消通知　本人あ'!$B$5:$N$19</definedName>
    <definedName name="_xlnm._FilterDatabase" localSheetId="49" hidden="1">'47_【集計表】在外選挙人条件別登録者数集計表'!$B$5:$N$23</definedName>
    <definedName name="_xlnm._FilterDatabase" localSheetId="50" hidden="1">'48_【集計表】在外選挙人条件別投票集計表'!$B$5:$N$66</definedName>
    <definedName name="_xlnm._FilterDatabase" localSheetId="51" hidden="1">'49_【条件別一覧】在外選挙人関連'!$B$5:$N$27</definedName>
    <definedName name="_xlnm._FilterDatabase" localSheetId="52" hidden="1">'50_【法令様式】（在外選挙人名簿）不在者投票に関する'!$B$5:$N$36</definedName>
    <definedName name="_xlnm._FilterDatabase" localSheetId="53" hidden="1">'51_【法令様式】（在外選挙人名簿）在外投票に関する'!$B$5:$N$36</definedName>
    <definedName name="_xlnm._FilterDatabase" localSheetId="54" hidden="1">'52_【宛名·ラベル】宛名'!$B$5:$N$17</definedName>
    <definedName name="_xlnm._FilterDatabase" localSheetId="0" hidden="1">収録帳票一覧!$A$4:$F$145</definedName>
    <definedName name="_grp1" localSheetId="2">#REF!</definedName>
    <definedName name="_grp1">#REF!</definedName>
    <definedName name="GRPALL" localSheetId="2">#REF!</definedName>
    <definedName name="GRPALL">#REF!</definedName>
    <definedName name="_xlnm.Print_Area" localSheetId="3">'01_【法令様式】名簿抄本'!$A$1:$AH$54</definedName>
    <definedName name="_xlnm.Print_Area" localSheetId="4">'02_【法令様式】選挙人名簿登録証明書'!$A$1:$AA$27</definedName>
    <definedName name="_xlnm.Print_Area" localSheetId="5">'03_【法令様式】南極選挙人証'!$A$1:$AA$30</definedName>
    <definedName name="_xlnm.Print_Area" localSheetId="6">'04_【法令様式】郵便等投票証明書'!$A$1:$AA$23</definedName>
    <definedName name="_xlnm.Print_Area" localSheetId="7">'05_【投票所入場券】投票所入場券'!$A$1:$AC$53</definedName>
    <definedName name="_xlnm.Print_Area" localSheetId="8">'06_【法令様式】宣誓書（兼請求書）'!$A$1:$AA$38</definedName>
    <definedName name="_xlnm.Print_Area" localSheetId="9">'07_【自治体間通知】令一条の三通知'!$A$1:$AA$29</definedName>
    <definedName name="_xlnm.Print_Area" localSheetId="10">'08_【自治体間通知】二重登録通知'!$A$1:$AA$44</definedName>
    <definedName name="_xlnm.Print_Area" localSheetId="11">'09_【住民向け通知】郵便等投票証明書交付者向け投票案内'!$A$1:$AA$25</definedName>
    <definedName name="_xlnm.Print_Area" localSheetId="12">'10_【集計表】新規登録者数'!$A$1:$N$31</definedName>
    <definedName name="_xlnm.Print_Area" localSheetId="13">'11_【集計表】選挙人名簿登録者関連'!$A$1:$N$56</definedName>
    <definedName name="_xlnm.Print_Area" localSheetId="14">'12_【条件別一覧】共通'!$A$1:$AB$59</definedName>
    <definedName name="_xlnm.Print_Area" localSheetId="16">'14_【自治体間通知】（国民投票）1号該当者登録通知　前住所地'!$A$1:$AA$32</definedName>
    <definedName name="_xlnm.Print_Area" localSheetId="17">'15_【自治体間通知】（国民投票）転入元照会・回答　前住所地あ'!$A$1:$AA$45</definedName>
    <definedName name="_xlnm.Print_Area" localSheetId="18">'16_【自治体間通知】（国民投票）本籍照会・回答　本籍地あて'!$A$1:$AA$40</definedName>
    <definedName name="_xlnm.Print_Area" localSheetId="19">'17_【自治体間通知】（国民投票）本籍照会・回答（国外転入）'!$A$1:$AA$42</definedName>
    <definedName name="_xlnm.Print_Area" localSheetId="20">'18_【自治体間通知】（国民投票）抹消者通知　前住所地あて'!$A$1:$AA$32</definedName>
    <definedName name="_xlnm.Print_Area" localSheetId="21">'19_【集計表】有権者数関連'!$A$1:$N$35</definedName>
    <definedName name="_xlnm.Print_Area" localSheetId="22">'20_【法令様式】不在者投票証明書'!$A$1:$AA$23</definedName>
    <definedName name="_xlnm.Print_Area" localSheetId="23">'21_【法令様式】不在者投票調書'!$A$1:$AA$46</definedName>
    <definedName name="_xlnm.Print_Area" localSheetId="24">'22_【法令様式】当日投票所投票録'!$A$1:$AB$103</definedName>
    <definedName name="_xlnm.Print_Area" localSheetId="25">'23_【法令様式】期日前投票録'!$A$1:$AA$62</definedName>
    <definedName name="_xlnm.Print_Area" localSheetId="26">'24_【住民向け通知・案内】滞在地投票用送付書　本人あて'!$A$1:$AA$24</definedName>
    <definedName name="_xlnm.Print_Area" localSheetId="27">'25_【住民向け通知・案内】郵便投票用送付書　本人あて'!$A$1:$AA$27</definedName>
    <definedName name="_xlnm.Print_Area" localSheetId="28">'26_【住民向け通知】送付書　施設あて'!$A$1:$AA$33</definedName>
    <definedName name="_xlnm.Print_Area" localSheetId="30">'28_【集計表】条件別投票集計表'!$A$1:$N$50</definedName>
    <definedName name="_xlnm.Print_Area" localSheetId="32">'30_【集計表】不在者投票日報'!$A$1:$N$36</definedName>
    <definedName name="_xlnm.Print_Area" localSheetId="34">'32_【集計表】年齢別受理・投票数'!$A$1:$N$22</definedName>
    <definedName name="_xlnm.Print_Area" localSheetId="35">'33_【集計表】時間別受理・投票数'!$A$1:$N$27</definedName>
    <definedName name="_xlnm.Print_Area" localSheetId="36">'34_【集計表】不在者投票施設別集計表'!$A$1:$N$24</definedName>
    <definedName name="_xlnm.Print_Area" localSheetId="37">'35_【条件別一覧】投票状況一覧'!$A$1:$N$46</definedName>
    <definedName name="_xlnm.Print_Area" localSheetId="38">'36_【法令様式】在外選挙人証'!$A$1:$AA$31</definedName>
    <definedName name="_xlnm.Print_Area" localSheetId="39">'37_【自治体間通知】（在外選挙人名簿）登録資格照会　本籍地あ'!$A$1:$AA$32</definedName>
    <definedName name="_xlnm.Print_Area" localSheetId="45">'43_【住民向け通知・案内】（在外選挙人名簿）登録不可通知　本'!$A$1:$AA$21</definedName>
    <definedName name="_xlnm.Print_Area" localSheetId="46">'44_【住民向け通知・案内】（在外選挙人名簿）登録移転不可通知'!$A$1:$AA$20</definedName>
    <definedName name="_xlnm.Print_Area" localSheetId="49">'47_【集計表】在外選挙人条件別登録者数集計表'!$A$1:$N$23</definedName>
    <definedName name="_xlnm.Print_Area" localSheetId="50">'48_【集計表】在外選挙人条件別投票集計表'!$A$1:$N$66</definedName>
    <definedName name="_xlnm.Print_Area" localSheetId="54">'52_【宛名·ラベル】宛名'!$A$1:$N$17</definedName>
    <definedName name="_xlnm.Print_Area" localSheetId="1">前提事項!$A$1:$E$18</definedName>
    <definedName name="_xlnm.Print_Area" localSheetId="2">帳票レイアウト共通サンプル!$A$1:$AJ$77</definedName>
    <definedName name="_xlnm.Print_Titles" localSheetId="3">'01_【法令様式】名簿抄本'!$A:$F,'01_【法令様式】名簿抄本'!$1:$5</definedName>
    <definedName name="_xlnm.Print_Titles" localSheetId="4">'02_【法令様式】選挙人名簿登録証明書'!$A:$F,'02_【法令様式】選挙人名簿登録証明書'!$1:$5</definedName>
    <definedName name="_xlnm.Print_Titles" localSheetId="5">'03_【法令様式】南極選挙人証'!$A:$F,'03_【法令様式】南極選挙人証'!$1:$5</definedName>
    <definedName name="_xlnm.Print_Titles" localSheetId="6">'04_【法令様式】郵便等投票証明書'!$A:$F,'04_【法令様式】郵便等投票証明書'!$1:$5</definedName>
    <definedName name="_xlnm.Print_Titles" localSheetId="7">'05_【投票所入場券】投票所入場券'!$A:$F,'05_【投票所入場券】投票所入場券'!$1:$5</definedName>
    <definedName name="_xlnm.Print_Titles" localSheetId="8">'06_【法令様式】宣誓書（兼請求書）'!$A:$F,'06_【法令様式】宣誓書（兼請求書）'!$1:$5</definedName>
    <definedName name="_xlnm.Print_Titles" localSheetId="9">'07_【自治体間通知】令一条の三通知'!$A:$F,'07_【自治体間通知】令一条の三通知'!$1:$5</definedName>
    <definedName name="_xlnm.Print_Titles" localSheetId="10">'08_【自治体間通知】二重登録通知'!$A:$F,'08_【自治体間通知】二重登録通知'!$1:$5</definedName>
    <definedName name="_xlnm.Print_Titles" localSheetId="11">'09_【住民向け通知】郵便等投票証明書交付者向け投票案内'!$A:$F,'09_【住民向け通知】郵便等投票証明書交付者向け投票案内'!$1:$5</definedName>
    <definedName name="_xlnm.Print_Titles" localSheetId="12">'10_【集計表】新規登録者数'!$1:$5</definedName>
    <definedName name="_xlnm.Print_Titles" localSheetId="13">'11_【集計表】選挙人名簿登録者関連'!$1:$5</definedName>
    <definedName name="_xlnm.Print_Titles" localSheetId="14">'12_【条件別一覧】共通'!$A:$F,'12_【条件別一覧】共通'!$1:$5</definedName>
    <definedName name="_xlnm.Print_Titles" localSheetId="15">'13_【条件別一覧】移替者一覧'!$1:$5</definedName>
    <definedName name="_xlnm.Print_Titles" localSheetId="16">'14_【自治体間通知】（国民投票）1号該当者登録通知　前住所地'!$A:$F,'14_【自治体間通知】（国民投票）1号該当者登録通知　前住所地'!$1:$5</definedName>
    <definedName name="_xlnm.Print_Titles" localSheetId="17">'15_【自治体間通知】（国民投票）転入元照会・回答　前住所地あ'!$A:$F,'15_【自治体間通知】（国民投票）転入元照会・回答　前住所地あ'!$1:$5</definedName>
    <definedName name="_xlnm.Print_Titles" localSheetId="18">'16_【自治体間通知】（国民投票）本籍照会・回答　本籍地あて'!$A:$F,'16_【自治体間通知】（国民投票）本籍照会・回答　本籍地あて'!$1:$5</definedName>
    <definedName name="_xlnm.Print_Titles" localSheetId="19">'17_【自治体間通知】（国民投票）本籍照会・回答（国外転入）'!$A:$F,'17_【自治体間通知】（国民投票）本籍照会・回答（国外転入）'!$1:$5</definedName>
    <definedName name="_xlnm.Print_Titles" localSheetId="20">'18_【自治体間通知】（国民投票）抹消者通知　前住所地あて'!$A:$F,'18_【自治体間通知】（国民投票）抹消者通知　前住所地あて'!$1:$5</definedName>
    <definedName name="_xlnm.Print_Titles" localSheetId="21">'19_【集計表】有権者数関連'!$1:$5</definedName>
    <definedName name="_xlnm.Print_Titles" localSheetId="22">'20_【法令様式】不在者投票証明書'!$A:$F,'20_【法令様式】不在者投票証明書'!$1:$5</definedName>
    <definedName name="_xlnm.Print_Titles" localSheetId="23">'21_【法令様式】不在者投票調書'!$A:$F,'21_【法令様式】不在者投票調書'!$1:$5</definedName>
    <definedName name="_xlnm.Print_Titles" localSheetId="24">'22_【法令様式】当日投票所投票録'!$A:$F,'22_【法令様式】当日投票所投票録'!$1:$5</definedName>
    <definedName name="_xlnm.Print_Titles" localSheetId="25">'23_【法令様式】期日前投票録'!$A:$F,'23_【法令様式】期日前投票録'!$1:$5</definedName>
    <definedName name="_xlnm.Print_Titles" localSheetId="26">'24_【住民向け通知・案内】滞在地投票用送付書　本人あて'!$A:$F,'24_【住民向け通知・案内】滞在地投票用送付書　本人あて'!$1:$5</definedName>
    <definedName name="_xlnm.Print_Titles" localSheetId="27">'25_【住民向け通知・案内】郵便投票用送付書　本人あて'!$A:$F,'25_【住民向け通知・案内】郵便投票用送付書　本人あて'!$1:$5</definedName>
    <definedName name="_xlnm.Print_Titles" localSheetId="28">'26_【住民向け通知】送付書　施設あて'!$A:$F,'26_【住民向け通知】送付書　施設あて'!$1:$5</definedName>
    <definedName name="_xlnm.Print_Titles" localSheetId="29">'27_【宛名・ラベル】バーコード受付ラベル'!$1:$5</definedName>
    <definedName name="_xlnm.Print_Titles" localSheetId="30">'28_【集計表】条件別投票集計表'!$1:$5</definedName>
    <definedName name="_xlnm.Print_Titles" localSheetId="31">'29_【集計表】期日前・不在者投票投票日・投票所別集計表'!$1:$5</definedName>
    <definedName name="_xlnm.Print_Titles" localSheetId="32">'30_【集計表】不在者投票日報'!$1:$5</definedName>
    <definedName name="_xlnm.Print_Titles" localSheetId="33">'31_【集計表】条件別受理・投票数'!$1:$5</definedName>
    <definedName name="_xlnm.Print_Titles" localSheetId="34">'32_【集計表】年齢別受理・投票数'!$1:$5</definedName>
    <definedName name="_xlnm.Print_Titles" localSheetId="35">'33_【集計表】時間別受理・投票数'!$1:$5</definedName>
    <definedName name="_xlnm.Print_Titles" localSheetId="36">'34_【集計表】不在者投票施設別集計表'!$1:$5</definedName>
    <definedName name="_xlnm.Print_Titles" localSheetId="37">'35_【条件別一覧】投票状況一覧'!$1:$5</definedName>
    <definedName name="_xlnm.Print_Titles" localSheetId="38">'36_【法令様式】在外選挙人証'!$A:$F,'36_【法令様式】在外選挙人証'!$1:$5</definedName>
    <definedName name="_xlnm.Print_Titles" localSheetId="39">'37_【自治体間通知】（在外選挙人名簿）登録資格照会　本籍地あ'!$A:$F,'37_【自治体間通知】（在外選挙人名簿）登録資格照会　本籍地あ'!$1:$5</definedName>
    <definedName name="_xlnm.Print_Titles" localSheetId="40">'38_【自治体間通知】（在外選挙人名簿）登録通知　本籍地あて'!$A:$F,'38_【自治体間通知】（在外選挙人名簿）登録通知　本籍地あて'!$1:$5</definedName>
    <definedName name="_xlnm.Print_Titles" localSheetId="41">'39_【自治体間通知】（在外選挙人名簿）記載事項変更通知　領事'!$A:$F,'39_【自治体間通知】（在外選挙人名簿）記載事項変更通知　領事'!$1:$5</definedName>
    <definedName name="_xlnm.Print_Titles" localSheetId="42">'40_【自治体間通知】（在外選挙人名簿）抹消通知　本籍地あて'!$A:$F,'40_【自治体間通知】（在外選挙人名簿）抹消通知　本籍地あて'!$1:$5</definedName>
    <definedName name="_xlnm.Print_Titles" localSheetId="43">'41_【自治体間通知】（在外選挙人名簿）抹消通知　領事官あて'!$A:$F,'41_【自治体間通知】（在外選挙人名簿）抹消通知　領事官あて'!$1:$5</definedName>
    <definedName name="_xlnm.Print_Titles" localSheetId="44">'42_【自治体間通知】（在外選挙人名簿）登録申請先の確認'!$A:$F,'42_【自治体間通知】（在外選挙人名簿）登録申請先の確認'!$1:$5</definedName>
    <definedName name="_xlnm.Print_Titles" localSheetId="45">'43_【住民向け通知・案内】（在外選挙人名簿）登録不可通知　本'!$A:$F,'43_【住民向け通知・案内】（在外選挙人名簿）登録不可通知　本'!$1:$5</definedName>
    <definedName name="_xlnm.Print_Titles" localSheetId="46">'44_【住民向け通知・案内】（在外選挙人名簿）登録移転不可通知'!$A:$F,'44_【住民向け通知・案内】（在外選挙人名簿）登録移転不可通知'!$1:$5</definedName>
    <definedName name="_xlnm.Print_Titles" localSheetId="47">'45_【住民向け通知・案内】（在外選挙人名簿）登録申請先の訂正'!$A:$F,'45_【住民向け通知・案内】（在外選挙人名簿）登録申請先の訂正'!$1:$5</definedName>
    <definedName name="_xlnm.Print_Titles" localSheetId="48">'46_【住民向け通知・案内】（在外選挙人名簿）抹消通知　本人あ'!$A:$F,'46_【住民向け通知・案内】（在外選挙人名簿）抹消通知　本人あ'!$1:$5</definedName>
    <definedName name="_xlnm.Print_Titles" localSheetId="49">'47_【集計表】在外選挙人条件別登録者数集計表'!$1:$5</definedName>
    <definedName name="_xlnm.Print_Titles" localSheetId="50">'48_【集計表】在外選挙人条件別投票集計表'!$1:$5</definedName>
    <definedName name="_xlnm.Print_Titles" localSheetId="51">'49_【条件別一覧】在外選挙人関連'!$1:$5</definedName>
    <definedName name="_xlnm.Print_Titles" localSheetId="52">'50_【法令様式】（在外選挙人名簿）不在者投票に関する'!$A:$F,'50_【法令様式】（在外選挙人名簿）不在者投票に関する'!$1:$5</definedName>
    <definedName name="_xlnm.Print_Titles" localSheetId="53">'51_【法令様式】（在外選挙人名簿）在外投票に関する'!$A:$F,'51_【法令様式】（在外選挙人名簿）在外投票に関する'!$1:$5</definedName>
    <definedName name="_xlnm.Print_Titles" localSheetId="54">'52_【宛名·ラベル】宛名'!$1:$5</definedName>
    <definedName name="_xlnm.Print_Titles" localSheetId="0">収録帳票一覧!$4:$4</definedName>
    <definedName name="_xlnm.Print_Titles" localSheetId="1">前提事項!$7:$7</definedName>
    <definedName name="グループ" localSheetId="2">#REF!</definedName>
    <definedName name="グループ">#REF!</definedName>
    <definedName name="必要性">[1]財務会計システム機能要件対応表!$A$364:$A$365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64" l="1"/>
  <c r="I4" i="64"/>
  <c r="O4" i="65"/>
  <c r="N4" i="65"/>
  <c r="M4" i="65"/>
  <c r="L4" i="65"/>
  <c r="H4" i="63"/>
  <c r="B18" i="42"/>
  <c r="B17" i="42"/>
  <c r="B16" i="42"/>
  <c r="B15" i="42"/>
  <c r="B14" i="42"/>
  <c r="B13" i="42"/>
  <c r="B12" i="42"/>
  <c r="B11" i="42"/>
  <c r="B10" i="42"/>
  <c r="B9" i="42"/>
  <c r="B8" i="42"/>
  <c r="I4" i="80" l="1"/>
  <c r="H4" i="80"/>
  <c r="G4" i="80"/>
  <c r="B10" i="74"/>
  <c r="B10" i="75"/>
  <c r="B10" i="73" l="1"/>
  <c r="B10" i="71"/>
  <c r="B10" i="70"/>
  <c r="B10" i="69"/>
  <c r="K4" i="65"/>
  <c r="H4" i="37"/>
  <c r="G4" i="37"/>
  <c r="I4" i="39"/>
  <c r="H4" i="39"/>
  <c r="G4" i="69"/>
  <c r="I4" i="36"/>
  <c r="H4" i="36"/>
  <c r="H4" i="31"/>
  <c r="H4" i="29"/>
  <c r="J4" i="28"/>
  <c r="H4" i="28"/>
  <c r="H4" i="33"/>
  <c r="H4" i="34"/>
  <c r="I4" i="35"/>
  <c r="H4" i="35"/>
  <c r="H4" i="64"/>
  <c r="J4" i="65"/>
  <c r="I4" i="65"/>
  <c r="H4" i="65"/>
  <c r="M4" i="48"/>
  <c r="L4" i="48"/>
  <c r="K4" i="48"/>
  <c r="J4" i="48"/>
  <c r="I4" i="48"/>
  <c r="H4" i="48"/>
  <c r="H4" i="27"/>
  <c r="G4" i="48"/>
  <c r="G4" i="52"/>
  <c r="G4" i="55"/>
  <c r="G4" i="65"/>
  <c r="G4" i="64"/>
  <c r="G4" i="66"/>
  <c r="G4" i="54"/>
  <c r="G4" i="67"/>
  <c r="G4" i="56"/>
  <c r="G4" i="68"/>
  <c r="G4" i="35"/>
  <c r="G4" i="34"/>
  <c r="G4" i="33"/>
  <c r="G4" i="28"/>
  <c r="G4" i="29"/>
  <c r="G4" i="31"/>
  <c r="G4" i="32"/>
  <c r="G4" i="36"/>
  <c r="G4" i="53"/>
  <c r="G4" i="70"/>
  <c r="G4" i="71"/>
  <c r="G4" i="72"/>
  <c r="G4" i="73"/>
  <c r="G4" i="74"/>
  <c r="G4" i="75"/>
  <c r="G4" i="76"/>
  <c r="G4" i="84"/>
  <c r="G4" i="77"/>
  <c r="G4" i="40"/>
  <c r="G4" i="39"/>
  <c r="G4" i="78"/>
  <c r="G4" i="79"/>
  <c r="G4" i="27"/>
  <c r="G4" i="61"/>
  <c r="H4" i="60"/>
  <c r="G4" i="60"/>
  <c r="H4" i="59"/>
  <c r="G4" i="59"/>
  <c r="H4" i="58"/>
  <c r="G4" i="58"/>
  <c r="G4" i="57"/>
  <c r="H4" i="25"/>
  <c r="G4" i="25"/>
  <c r="AB4" i="21"/>
  <c r="AA4" i="21"/>
  <c r="Z4" i="21"/>
  <c r="Y4" i="21"/>
  <c r="X4" i="21"/>
  <c r="W4" i="21"/>
  <c r="V4" i="21"/>
  <c r="U4" i="21"/>
  <c r="T4" i="21"/>
  <c r="S4" i="21"/>
  <c r="R4" i="21"/>
  <c r="P4" i="21"/>
  <c r="O4" i="21"/>
  <c r="Q4" i="21"/>
  <c r="N4" i="21"/>
  <c r="M4" i="21"/>
  <c r="L4" i="21"/>
  <c r="K4" i="21"/>
  <c r="J4" i="21"/>
  <c r="I4" i="21"/>
  <c r="H4" i="21"/>
  <c r="G4" i="21"/>
  <c r="I4" i="22"/>
  <c r="H4" i="22"/>
  <c r="G4" i="22"/>
  <c r="G4" i="2"/>
  <c r="I4" i="49"/>
  <c r="H4" i="49"/>
  <c r="G4" i="49"/>
  <c r="H4" i="50"/>
  <c r="G4" i="50"/>
  <c r="P4" i="47"/>
  <c r="O4" i="47"/>
  <c r="N4" i="47"/>
  <c r="M4" i="47"/>
  <c r="L4" i="47"/>
  <c r="K4" i="47"/>
  <c r="J4" i="47"/>
  <c r="I4" i="47"/>
  <c r="H4" i="47"/>
  <c r="U4" i="46"/>
  <c r="T4" i="46"/>
  <c r="S4" i="46"/>
  <c r="R4" i="46"/>
  <c r="Q4" i="46"/>
  <c r="P4" i="46"/>
  <c r="O4" i="46"/>
  <c r="N4" i="46"/>
  <c r="M4" i="46"/>
  <c r="L4" i="46"/>
  <c r="K4" i="46"/>
  <c r="J4" i="46"/>
  <c r="I4" i="46"/>
  <c r="H4" i="46"/>
  <c r="G4" i="47"/>
  <c r="G4" i="63"/>
  <c r="G4" i="62"/>
  <c r="G4" i="51"/>
  <c r="G4" i="46"/>
  <c r="B10" i="52"/>
  <c r="B11" i="52" s="1"/>
  <c r="B10" i="63"/>
  <c r="B11" i="63" s="1"/>
  <c r="B10" i="62"/>
  <c r="B11" i="62" s="1"/>
  <c r="B10" i="51"/>
  <c r="B11" i="51" s="1"/>
  <c r="B8" i="25" l="1"/>
  <c r="B9" i="25" l="1"/>
  <c r="B10" i="25" s="1"/>
  <c r="B11" i="84"/>
  <c r="B12" i="84" s="1"/>
  <c r="B13" i="84" s="1"/>
  <c r="B14" i="84" s="1"/>
  <c r="B15" i="84" s="1"/>
  <c r="B13" i="49" l="1"/>
  <c r="B7" i="80" l="1"/>
  <c r="B8" i="80" s="1"/>
  <c r="B7" i="79"/>
  <c r="B8" i="79" s="1"/>
  <c r="B7" i="78"/>
  <c r="B8" i="78" s="1"/>
  <c r="B7" i="53"/>
  <c r="B8" i="53" s="1"/>
  <c r="B7" i="56"/>
  <c r="B8" i="56" s="1"/>
  <c r="B7" i="67"/>
  <c r="B8" i="67" s="1"/>
  <c r="B7" i="54"/>
  <c r="B8" i="54" s="1"/>
  <c r="B7" i="64"/>
  <c r="B8" i="64" s="1"/>
  <c r="B7" i="65"/>
  <c r="B8" i="65" s="1"/>
  <c r="B7" i="55"/>
  <c r="B8" i="55" s="1"/>
  <c r="B7" i="52"/>
  <c r="B8" i="52" s="1"/>
  <c r="B7" i="63"/>
  <c r="B8" i="63" s="1"/>
  <c r="B7" i="62"/>
  <c r="B8" i="62" s="1"/>
  <c r="B7" i="51"/>
  <c r="B8" i="51" s="1"/>
  <c r="B7" i="61"/>
  <c r="B8" i="61" s="1"/>
  <c r="B7" i="60"/>
  <c r="B8" i="60" s="1"/>
  <c r="B7" i="59"/>
  <c r="B8" i="59" s="1"/>
  <c r="B7" i="58"/>
  <c r="B8" i="58" s="1"/>
  <c r="B7" i="57"/>
  <c r="B8" i="57" s="1"/>
  <c r="B7" i="50"/>
  <c r="B8" i="50" s="1"/>
  <c r="B8" i="49" l="1"/>
  <c r="B9" i="49" l="1"/>
  <c r="B10" i="49" s="1"/>
  <c r="B11" i="49" s="1"/>
  <c r="B10" i="61" l="1"/>
  <c r="B11" i="61" s="1"/>
  <c r="B10" i="60"/>
  <c r="B11" i="60" s="1"/>
  <c r="B10" i="59"/>
  <c r="B11" i="59" s="1"/>
  <c r="B10" i="58"/>
  <c r="B11" i="58" s="1"/>
  <c r="B10" i="57"/>
  <c r="B11" i="57" s="1"/>
  <c r="B11" i="73" l="1"/>
  <c r="B12" i="73" l="1"/>
  <c r="B13" i="73" s="1"/>
  <c r="B14" i="73" s="1"/>
  <c r="B15" i="73" s="1"/>
  <c r="B16" i="73" s="1"/>
  <c r="B17" i="73" s="1"/>
  <c r="B18" i="73" s="1"/>
  <c r="B19" i="73" s="1"/>
  <c r="B20" i="73" s="1"/>
  <c r="B21" i="73" s="1"/>
  <c r="B22" i="73" s="1"/>
  <c r="B23" i="73" s="1"/>
  <c r="B24" i="73" s="1"/>
  <c r="B25" i="73" s="1"/>
  <c r="B26" i="73" s="1"/>
  <c r="B27" i="73" s="1"/>
  <c r="B10" i="80" l="1"/>
  <c r="B11" i="80" s="1"/>
  <c r="B12" i="80" s="1"/>
  <c r="B13" i="80" s="1"/>
  <c r="B14" i="80" s="1"/>
  <c r="B10" i="79"/>
  <c r="B11" i="79" s="1"/>
  <c r="B12" i="79" s="1"/>
  <c r="B13" i="79" s="1"/>
  <c r="B14" i="79" s="1"/>
  <c r="B15" i="79" s="1"/>
  <c r="B16" i="79" s="1"/>
  <c r="B17" i="79" s="1"/>
  <c r="B18" i="79" s="1"/>
  <c r="B19" i="79" s="1"/>
  <c r="B20" i="79" s="1"/>
  <c r="B21" i="79" s="1"/>
  <c r="B22" i="79" s="1"/>
  <c r="B23" i="79" s="1"/>
  <c r="B24" i="79" s="1"/>
  <c r="B25" i="79" s="1"/>
  <c r="B26" i="79" s="1"/>
  <c r="B27" i="79" s="1"/>
  <c r="B28" i="79" s="1"/>
  <c r="B29" i="79" s="1"/>
  <c r="B30" i="79" s="1"/>
  <c r="B31" i="79" s="1"/>
  <c r="B32" i="79" s="1"/>
  <c r="B33" i="79" s="1"/>
  <c r="B34" i="79" s="1"/>
  <c r="B35" i="79" s="1"/>
  <c r="B36" i="79" s="1"/>
  <c r="B37" i="79" s="1"/>
  <c r="B38" i="79" s="1"/>
  <c r="B39" i="79" s="1"/>
  <c r="B10" i="78"/>
  <c r="B11" i="78" s="1"/>
  <c r="B12" i="78" s="1"/>
  <c r="B13" i="78" s="1"/>
  <c r="B14" i="78" s="1"/>
  <c r="B15" i="78" s="1"/>
  <c r="B16" i="78" s="1"/>
  <c r="B17" i="78" s="1"/>
  <c r="B18" i="78" s="1"/>
  <c r="B19" i="78" s="1"/>
  <c r="B20" i="78" s="1"/>
  <c r="B21" i="78" s="1"/>
  <c r="B22" i="78" s="1"/>
  <c r="B23" i="78" s="1"/>
  <c r="B24" i="78" s="1"/>
  <c r="B25" i="78" s="1"/>
  <c r="B26" i="78" s="1"/>
  <c r="B27" i="78" s="1"/>
  <c r="B28" i="78" s="1"/>
  <c r="B29" i="78" s="1"/>
  <c r="B30" i="78" s="1"/>
  <c r="B31" i="78" s="1"/>
  <c r="B32" i="78" s="1"/>
  <c r="B33" i="78" s="1"/>
  <c r="B34" i="78" s="1"/>
  <c r="B35" i="78" s="1"/>
  <c r="B36" i="78" s="1"/>
  <c r="B12" i="37"/>
  <c r="B13" i="37" s="1"/>
  <c r="B14" i="37" s="1"/>
  <c r="B15" i="37" s="1"/>
  <c r="B16" i="37" s="1"/>
  <c r="B17" i="37" s="1"/>
  <c r="B18" i="37" s="1"/>
  <c r="B19" i="37" s="1"/>
  <c r="B20" i="37" s="1"/>
  <c r="B21" i="37" s="1"/>
  <c r="B22" i="37" s="1"/>
  <c r="B23" i="37" s="1"/>
  <c r="B24" i="37" s="1"/>
  <c r="B25" i="37" s="1"/>
  <c r="B26" i="37" s="1"/>
  <c r="B27" i="37" s="1"/>
  <c r="B8" i="37"/>
  <c r="B9" i="37" s="1"/>
  <c r="B10" i="37" s="1"/>
  <c r="B8" i="39"/>
  <c r="B9" i="39" s="1"/>
  <c r="B10" i="39" s="1"/>
  <c r="B11" i="39" s="1"/>
  <c r="B12" i="39" s="1"/>
  <c r="B12" i="40"/>
  <c r="B13" i="40" s="1"/>
  <c r="B14" i="40" s="1"/>
  <c r="B15" i="40" s="1"/>
  <c r="B16" i="40" s="1"/>
  <c r="B17" i="40" s="1"/>
  <c r="B8" i="40"/>
  <c r="B9" i="40" s="1"/>
  <c r="B10" i="40" s="1"/>
  <c r="B10" i="77"/>
  <c r="B11" i="77" s="1"/>
  <c r="B12" i="76"/>
  <c r="B13" i="76" s="1"/>
  <c r="B14" i="76" s="1"/>
  <c r="B15" i="76" s="1"/>
  <c r="B16" i="76" s="1"/>
  <c r="B11" i="75"/>
  <c r="B12" i="75" s="1"/>
  <c r="B11" i="74"/>
  <c r="B10" i="72"/>
  <c r="B11" i="72" s="1"/>
  <c r="B11" i="71"/>
  <c r="B11" i="69"/>
  <c r="B12" i="69" s="1"/>
  <c r="B10" i="53"/>
  <c r="B11" i="53" s="1"/>
  <c r="B12" i="53" s="1"/>
  <c r="B13" i="53" s="1"/>
  <c r="B14" i="53" s="1"/>
  <c r="B15" i="53" s="1"/>
  <c r="B16" i="53" s="1"/>
  <c r="B17" i="53" s="1"/>
  <c r="B18" i="53" s="1"/>
  <c r="B19" i="53" s="1"/>
  <c r="B20" i="53" s="1"/>
  <c r="B21" i="53" s="1"/>
  <c r="B22" i="53" s="1"/>
  <c r="B23" i="53" s="1"/>
  <c r="B24" i="53" s="1"/>
  <c r="B25" i="53" s="1"/>
  <c r="B26" i="53" s="1"/>
  <c r="B27" i="53" s="1"/>
  <c r="B17" i="36"/>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8" i="36"/>
  <c r="B9" i="36" s="1"/>
  <c r="B10" i="36" s="1"/>
  <c r="B11" i="36" s="1"/>
  <c r="B12" i="36" s="1"/>
  <c r="B13" i="36" s="1"/>
  <c r="B14" i="36" s="1"/>
  <c r="B15" i="36" s="1"/>
  <c r="B13" i="32"/>
  <c r="B14" i="32" s="1"/>
  <c r="B15" i="32" s="1"/>
  <c r="B16" i="32" s="1"/>
  <c r="B17" i="32" s="1"/>
  <c r="B18" i="32" s="1"/>
  <c r="B19" i="32" s="1"/>
  <c r="B20" i="32" s="1"/>
  <c r="B21" i="32" s="1"/>
  <c r="B22" i="32" s="1"/>
  <c r="B23" i="32" s="1"/>
  <c r="B24" i="32" s="1"/>
  <c r="B8" i="32"/>
  <c r="B9" i="32" s="1"/>
  <c r="B10" i="32" s="1"/>
  <c r="B17" i="31"/>
  <c r="B18" i="31" s="1"/>
  <c r="B19" i="31" s="1"/>
  <c r="B20" i="31" s="1"/>
  <c r="B21" i="31" s="1"/>
  <c r="B22" i="31" s="1"/>
  <c r="B23" i="31" s="1"/>
  <c r="B24" i="31" s="1"/>
  <c r="B8" i="31"/>
  <c r="B9" i="31" s="1"/>
  <c r="B10" i="31" s="1"/>
  <c r="B11" i="31" s="1"/>
  <c r="B12" i="31" s="1"/>
  <c r="B13" i="31" s="1"/>
  <c r="B14" i="31" s="1"/>
  <c r="B14" i="29"/>
  <c r="B15" i="29" s="1"/>
  <c r="B16" i="29" s="1"/>
  <c r="B17" i="29" s="1"/>
  <c r="B18" i="29" s="1"/>
  <c r="B19" i="29" s="1"/>
  <c r="B20" i="29" s="1"/>
  <c r="B21" i="29" s="1"/>
  <c r="B22" i="29" s="1"/>
  <c r="B8" i="29"/>
  <c r="B9" i="29" s="1"/>
  <c r="B14" i="28"/>
  <c r="B15" i="28" s="1"/>
  <c r="B16" i="28" s="1"/>
  <c r="B17" i="28" s="1"/>
  <c r="B18" i="28" s="1"/>
  <c r="B19" i="28" s="1"/>
  <c r="B8" i="28"/>
  <c r="B9" i="28" s="1"/>
  <c r="B10" i="28" s="1"/>
  <c r="B11" i="28" s="1"/>
  <c r="B14" i="33"/>
  <c r="B15" i="33" s="1"/>
  <c r="B16" i="33" s="1"/>
  <c r="B17" i="33" s="1"/>
  <c r="B18" i="33" s="1"/>
  <c r="B19" i="33" s="1"/>
  <c r="B20" i="33" s="1"/>
  <c r="B21" i="33" s="1"/>
  <c r="B22" i="33" s="1"/>
  <c r="B23" i="33" s="1"/>
  <c r="B24" i="33" s="1"/>
  <c r="B25" i="33" s="1"/>
  <c r="B8" i="33"/>
  <c r="B9" i="33" s="1"/>
  <c r="B10" i="33" s="1"/>
  <c r="B11" i="33" s="1"/>
  <c r="B13" i="34"/>
  <c r="B14" i="34" s="1"/>
  <c r="B15" i="34" s="1"/>
  <c r="B16" i="34" s="1"/>
  <c r="B17" i="34" s="1"/>
  <c r="B18" i="34" s="1"/>
  <c r="B8" i="34"/>
  <c r="B9" i="34" s="1"/>
  <c r="B10" i="34" s="1"/>
  <c r="B14" i="35"/>
  <c r="B15" i="35" s="1"/>
  <c r="B16" i="35" s="1"/>
  <c r="B17" i="35" s="1"/>
  <c r="B18" i="35" s="1"/>
  <c r="B19" i="35" s="1"/>
  <c r="B8" i="35"/>
  <c r="B9" i="35" s="1"/>
  <c r="B10" i="35" s="1"/>
  <c r="B8" i="68"/>
  <c r="B9" i="68" s="1"/>
  <c r="B10" i="68" s="1"/>
  <c r="B10" i="56"/>
  <c r="B11" i="56" s="1"/>
  <c r="B12" i="56" s="1"/>
  <c r="B13" i="56" s="1"/>
  <c r="B14" i="56" s="1"/>
  <c r="B15" i="56" s="1"/>
  <c r="B16" i="56" s="1"/>
  <c r="B17" i="56" s="1"/>
  <c r="B18" i="56" s="1"/>
  <c r="B19" i="56" s="1"/>
  <c r="B20" i="56" s="1"/>
  <c r="B21" i="56" s="1"/>
  <c r="B22" i="56" s="1"/>
  <c r="B23" i="56" s="1"/>
  <c r="B10" i="67"/>
  <c r="B11" i="67" s="1"/>
  <c r="B12" i="67" s="1"/>
  <c r="B13" i="67" s="1"/>
  <c r="B14" i="67" s="1"/>
  <c r="B10" i="54"/>
  <c r="B11" i="54" s="1"/>
  <c r="B12" i="54" s="1"/>
  <c r="B13" i="54" s="1"/>
  <c r="B14" i="54" s="1"/>
  <c r="B15" i="54" s="1"/>
  <c r="B16" i="54" s="1"/>
  <c r="B17" i="54" s="1"/>
  <c r="B18" i="54" s="1"/>
  <c r="B19" i="54" s="1"/>
  <c r="B20" i="54" s="1"/>
  <c r="B21" i="54" s="1"/>
  <c r="B22" i="54" s="1"/>
  <c r="B9" i="66"/>
  <c r="B10" i="66" s="1"/>
  <c r="B11" i="66" s="1"/>
  <c r="B12" i="66" s="1"/>
  <c r="B13" i="66" s="1"/>
  <c r="B10" i="65"/>
  <c r="B11" i="65" s="1"/>
  <c r="B12" i="65" s="1"/>
  <c r="B10" i="64"/>
  <c r="B11" i="64" s="1"/>
  <c r="B12" i="64" s="1"/>
  <c r="B13" i="64" s="1"/>
  <c r="B14" i="64" s="1"/>
  <c r="B15" i="64" s="1"/>
  <c r="B16" i="64" s="1"/>
  <c r="B17" i="64" s="1"/>
  <c r="B18" i="64" s="1"/>
  <c r="B19" i="64" s="1"/>
  <c r="B10" i="55"/>
  <c r="B11" i="55" s="1"/>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12" i="52"/>
  <c r="B13" i="52" s="1"/>
  <c r="B14" i="52" s="1"/>
  <c r="B15" i="52" s="1"/>
  <c r="B16" i="52" s="1"/>
  <c r="B17" i="52" s="1"/>
  <c r="B18" i="52" s="1"/>
  <c r="B19" i="52" s="1"/>
  <c r="B20" i="52" s="1"/>
  <c r="B9" i="48"/>
  <c r="B10" i="48" s="1"/>
  <c r="B11" i="48" s="1"/>
  <c r="B14" i="27"/>
  <c r="B15" i="27" s="1"/>
  <c r="B16" i="27" s="1"/>
  <c r="B17" i="27" s="1"/>
  <c r="B18" i="27" s="1"/>
  <c r="B19" i="27" s="1"/>
  <c r="B20" i="27" s="1"/>
  <c r="B8" i="27"/>
  <c r="B9" i="27" s="1"/>
  <c r="B10" i="27" s="1"/>
  <c r="B11" i="27" s="1"/>
  <c r="B12" i="61"/>
  <c r="B12" i="60"/>
  <c r="B12" i="59"/>
  <c r="B12" i="58"/>
  <c r="B12" i="57"/>
  <c r="B15" i="25"/>
  <c r="B16" i="25" s="1"/>
  <c r="B17" i="25" s="1"/>
  <c r="B18" i="25" s="1"/>
  <c r="B19" i="25" s="1"/>
  <c r="B20" i="25" s="1"/>
  <c r="B21" i="25" s="1"/>
  <c r="B22" i="25" s="1"/>
  <c r="B23" i="25" s="1"/>
  <c r="B24" i="25" s="1"/>
  <c r="B25" i="25" s="1"/>
  <c r="B26" i="25" s="1"/>
  <c r="B27" i="25" s="1"/>
  <c r="B28" i="25" s="1"/>
  <c r="B29" i="25" s="1"/>
  <c r="B30" i="25" s="1"/>
  <c r="B26" i="21"/>
  <c r="B27" i="21" s="1"/>
  <c r="B28" i="21" s="1"/>
  <c r="B29" i="21" s="1"/>
  <c r="B30" i="21" s="1"/>
  <c r="B31" i="21" s="1"/>
  <c r="B32" i="21" s="1"/>
  <c r="B33" i="21" s="1"/>
  <c r="B34" i="21" s="1"/>
  <c r="B35" i="21" s="1"/>
  <c r="B36" i="21" s="1"/>
  <c r="B37" i="21" s="1"/>
  <c r="B38" i="21" s="1"/>
  <c r="B39" i="21" s="1"/>
  <c r="B40" i="21" s="1"/>
  <c r="B8" i="21"/>
  <c r="B9" i="21" s="1"/>
  <c r="B10" i="21" s="1"/>
  <c r="B17" i="22"/>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8" i="22"/>
  <c r="B9" i="22" s="1"/>
  <c r="B10" i="22" s="1"/>
  <c r="B15" i="2"/>
  <c r="B16" i="2" s="1"/>
  <c r="B17" i="2" s="1"/>
  <c r="B18" i="2" s="1"/>
  <c r="B19" i="2" s="1"/>
  <c r="B20" i="2" s="1"/>
  <c r="B14" i="49"/>
  <c r="B15" i="49" s="1"/>
  <c r="B16" i="49" s="1"/>
  <c r="B17" i="49" s="1"/>
  <c r="B18" i="49" s="1"/>
  <c r="B19" i="49" s="1"/>
  <c r="B20" i="49" s="1"/>
  <c r="B21" i="49" s="1"/>
  <c r="B22" i="49" s="1"/>
  <c r="B23" i="49" s="1"/>
  <c r="B24" i="49" s="1"/>
  <c r="B25" i="49" s="1"/>
  <c r="B26" i="49" s="1"/>
  <c r="B27" i="49" s="1"/>
  <c r="B28" i="49" s="1"/>
  <c r="B29" i="49" s="1"/>
  <c r="B30" i="49" s="1"/>
  <c r="B31" i="49" s="1"/>
  <c r="B32" i="49" s="1"/>
  <c r="B33" i="49" s="1"/>
  <c r="B34" i="49" s="1"/>
  <c r="B35" i="49" s="1"/>
  <c r="B36" i="49" s="1"/>
  <c r="B10" i="50"/>
  <c r="B27" i="47"/>
  <c r="B28" i="47" s="1"/>
  <c r="B29" i="47" s="1"/>
  <c r="B8" i="47"/>
  <c r="B9" i="47" s="1"/>
  <c r="B10" i="47" s="1"/>
  <c r="B11" i="47" s="1"/>
  <c r="B12" i="47" s="1"/>
  <c r="B13" i="47" s="1"/>
  <c r="B14" i="47" s="1"/>
  <c r="B15" i="47" s="1"/>
  <c r="B12" i="62"/>
  <c r="B13" i="62" s="1"/>
  <c r="B14" i="62" s="1"/>
  <c r="B15" i="62" s="1"/>
  <c r="B16" i="62" s="1"/>
  <c r="B17" i="62" s="1"/>
  <c r="B18" i="62" s="1"/>
  <c r="B19" i="62" s="1"/>
  <c r="B20" i="62" s="1"/>
  <c r="B21" i="62" s="1"/>
  <c r="B22" i="62" s="1"/>
  <c r="B23" i="62" s="1"/>
  <c r="B24" i="62" s="1"/>
  <c r="B25" i="62" s="1"/>
  <c r="B26" i="62" s="1"/>
  <c r="B27" i="62" s="1"/>
  <c r="B28" i="62" s="1"/>
  <c r="B29" i="62" s="1"/>
  <c r="B30" i="62" s="1"/>
  <c r="B12" i="51"/>
  <c r="B13" i="51" s="1"/>
  <c r="B14" i="51" s="1"/>
  <c r="B15" i="51" s="1"/>
  <c r="B16" i="51" s="1"/>
  <c r="B17" i="51" s="1"/>
  <c r="B18" i="51" s="1"/>
  <c r="B19" i="51" s="1"/>
  <c r="B20" i="51" s="1"/>
  <c r="B21" i="51" s="1"/>
  <c r="B22" i="51" s="1"/>
  <c r="B23" i="51" s="1"/>
  <c r="B24" i="51" s="1"/>
  <c r="B25" i="51" s="1"/>
  <c r="B26" i="51" s="1"/>
  <c r="B27" i="51" s="1"/>
  <c r="B26" i="46"/>
  <c r="B8" i="46"/>
  <c r="B9" i="46" s="1"/>
  <c r="B10" i="46" s="1"/>
  <c r="B54" i="83"/>
  <c r="B55" i="83" s="1"/>
  <c r="B56" i="83" s="1"/>
  <c r="B57" i="83" s="1"/>
  <c r="B58" i="83" s="1"/>
  <c r="B59" i="83" s="1"/>
  <c r="B60" i="83" s="1"/>
  <c r="B61" i="83" s="1"/>
  <c r="B62" i="83" s="1"/>
  <c r="B63" i="83" s="1"/>
  <c r="B64" i="83" s="1"/>
  <c r="B65" i="83" s="1"/>
  <c r="B66" i="83" s="1"/>
  <c r="B67" i="83" s="1"/>
  <c r="B68" i="83" s="1"/>
  <c r="B69" i="83" s="1"/>
  <c r="B70" i="83" s="1"/>
  <c r="B71" i="83" s="1"/>
  <c r="B72" i="83" s="1"/>
  <c r="B73" i="83" s="1"/>
  <c r="B74" i="83" s="1"/>
  <c r="B75" i="83" s="1"/>
  <c r="B76" i="83" s="1"/>
  <c r="B49" i="83"/>
  <c r="B50" i="83" s="1"/>
  <c r="B51" i="83" s="1"/>
  <c r="B21" i="83"/>
  <c r="B22" i="83" s="1"/>
  <c r="B23" i="83" s="1"/>
  <c r="B24" i="83" s="1"/>
  <c r="B25" i="83" s="1"/>
  <c r="B26" i="83" s="1"/>
  <c r="B27" i="83" s="1"/>
  <c r="B28" i="83" s="1"/>
  <c r="B29" i="83" s="1"/>
  <c r="B30" i="83" s="1"/>
  <c r="B31" i="83" s="1"/>
  <c r="B32" i="83" s="1"/>
  <c r="B33" i="83" s="1"/>
  <c r="B34" i="83" s="1"/>
  <c r="B35" i="83" s="1"/>
  <c r="B36" i="83" s="1"/>
  <c r="B37" i="83" s="1"/>
  <c r="B38" i="83" s="1"/>
  <c r="B39" i="83" s="1"/>
  <c r="B14" i="83"/>
  <c r="B15" i="83" s="1"/>
  <c r="B16" i="83" s="1"/>
  <c r="B17" i="83" s="1"/>
  <c r="B18" i="83" s="1"/>
  <c r="B19" i="83" s="1"/>
  <c r="B21" i="2" l="1"/>
  <c r="B22" i="2" s="1"/>
  <c r="B23" i="2" s="1"/>
  <c r="B24" i="2" s="1"/>
  <c r="B25" i="2" s="1"/>
  <c r="B26" i="2" s="1"/>
  <c r="B27" i="2" s="1"/>
  <c r="B28" i="2" s="1"/>
  <c r="B29" i="2" s="1"/>
  <c r="B30" i="2" s="1"/>
  <c r="B31" i="2" s="1"/>
  <c r="B11" i="68"/>
  <c r="B12" i="68" s="1"/>
  <c r="B13" i="68" s="1"/>
  <c r="B14" i="68" s="1"/>
  <c r="B15" i="68" s="1"/>
  <c r="B28" i="53"/>
  <c r="B29" i="53" s="1"/>
  <c r="B30" i="53" s="1"/>
  <c r="B31" i="53" s="1"/>
  <c r="B12" i="77"/>
  <c r="B13" i="77" s="1"/>
  <c r="B14" i="77" s="1"/>
  <c r="B15" i="77" s="1"/>
  <c r="B16" i="77" s="1"/>
  <c r="B17" i="77" s="1"/>
  <c r="B18" i="77" s="1"/>
  <c r="B19" i="77" s="1"/>
  <c r="B12" i="74"/>
  <c r="B13" i="74" s="1"/>
  <c r="B14" i="74" s="1"/>
  <c r="B12" i="72"/>
  <c r="B13" i="72" s="1"/>
  <c r="B14" i="72" s="1"/>
  <c r="B15" i="72" s="1"/>
  <c r="B16" i="72" s="1"/>
  <c r="B17" i="72" s="1"/>
  <c r="B18" i="72" s="1"/>
  <c r="B19" i="72" s="1"/>
  <c r="B12" i="71"/>
  <c r="B13" i="71" s="1"/>
  <c r="B14" i="71" s="1"/>
  <c r="B15" i="71" s="1"/>
  <c r="B16" i="71" s="1"/>
  <c r="B17" i="71" s="1"/>
  <c r="B18" i="71" s="1"/>
  <c r="B19" i="71" s="1"/>
  <c r="B20" i="71" s="1"/>
  <c r="B21" i="71" s="1"/>
  <c r="B22" i="71" s="1"/>
  <c r="B11" i="70"/>
  <c r="B12" i="70" s="1"/>
  <c r="B13" i="70" s="1"/>
  <c r="B14" i="70" s="1"/>
  <c r="B15" i="70" s="1"/>
  <c r="B16" i="70" s="1"/>
  <c r="B17" i="70" s="1"/>
  <c r="B18" i="70" s="1"/>
  <c r="B19" i="70" s="1"/>
  <c r="B17" i="76"/>
  <c r="B18" i="76" s="1"/>
  <c r="B19" i="76" s="1"/>
  <c r="B20" i="76" s="1"/>
  <c r="B21" i="76" s="1"/>
  <c r="B22" i="76" s="1"/>
  <c r="B23" i="76" s="1"/>
  <c r="B13" i="75"/>
  <c r="B14" i="75" s="1"/>
  <c r="B15" i="75" s="1"/>
  <c r="B16" i="75" s="1"/>
  <c r="B17" i="75" s="1"/>
  <c r="B18" i="75" s="1"/>
  <c r="B19" i="75" s="1"/>
  <c r="B20" i="75" s="1"/>
  <c r="B13" i="69"/>
  <c r="B14" i="69" s="1"/>
  <c r="B15" i="69" s="1"/>
  <c r="B16" i="69" s="1"/>
  <c r="B17" i="69" s="1"/>
  <c r="B18" i="69" s="1"/>
  <c r="B19" i="69" s="1"/>
  <c r="B20" i="69" s="1"/>
  <c r="B21" i="69" s="1"/>
  <c r="B22" i="69" s="1"/>
  <c r="B23" i="69" s="1"/>
  <c r="B24" i="69" s="1"/>
  <c r="B25" i="69" s="1"/>
  <c r="B13" i="65"/>
  <c r="B14" i="65" s="1"/>
  <c r="B15" i="65" s="1"/>
  <c r="B16" i="65" s="1"/>
  <c r="B17" i="65" s="1"/>
  <c r="B18" i="65" s="1"/>
  <c r="B19" i="65" s="1"/>
  <c r="B20" i="65" s="1"/>
  <c r="B21" i="65" s="1"/>
  <c r="B22" i="65" s="1"/>
  <c r="B23" i="65" s="1"/>
  <c r="B24" i="65" s="1"/>
  <c r="B25" i="65" s="1"/>
  <c r="B26" i="65" s="1"/>
  <c r="B27" i="65" s="1"/>
  <c r="B28" i="65" s="1"/>
  <c r="B29" i="65" s="1"/>
  <c r="B30" i="65" s="1"/>
  <c r="B31" i="65" s="1"/>
  <c r="B32" i="65" s="1"/>
  <c r="B33" i="65" s="1"/>
  <c r="B34" i="65" s="1"/>
  <c r="B35" i="65" s="1"/>
  <c r="B36" i="65" s="1"/>
  <c r="B37" i="65" s="1"/>
  <c r="B38" i="65" s="1"/>
  <c r="B39" i="65" s="1"/>
  <c r="B40" i="65" s="1"/>
  <c r="B41" i="65" s="1"/>
  <c r="B42" i="65" s="1"/>
  <c r="B43" i="65" s="1"/>
  <c r="B44" i="65" s="1"/>
  <c r="B45" i="65" s="1"/>
  <c r="B46" i="65" s="1"/>
  <c r="B47" i="65" s="1"/>
  <c r="B16" i="67"/>
  <c r="B17" i="67" s="1"/>
  <c r="B15" i="67"/>
  <c r="B11" i="21"/>
  <c r="B12" i="21" s="1"/>
  <c r="B13" i="21" s="1"/>
  <c r="B14" i="21" s="1"/>
  <c r="B15" i="21" s="1"/>
  <c r="B16" i="21" s="1"/>
  <c r="B17" i="21" s="1"/>
  <c r="B18" i="21" s="1"/>
  <c r="B19" i="21" s="1"/>
  <c r="B26" i="33"/>
  <c r="B27" i="33" s="1"/>
  <c r="B28" i="33" s="1"/>
  <c r="B29" i="33" s="1"/>
  <c r="B30" i="33" s="1"/>
  <c r="B31" i="33" s="1"/>
  <c r="B32" i="33" s="1"/>
  <c r="B33" i="33" s="1"/>
  <c r="B34" i="33" s="1"/>
  <c r="B35" i="33" s="1"/>
  <c r="B36" i="33" s="1"/>
  <c r="B19" i="34"/>
  <c r="B20" i="34" s="1"/>
  <c r="B21" i="34" s="1"/>
  <c r="B22" i="34" s="1"/>
  <c r="B23" i="34" s="1"/>
  <c r="B25" i="31"/>
  <c r="B26" i="31" s="1"/>
  <c r="B27" i="31" s="1"/>
  <c r="B30" i="47"/>
  <c r="B31" i="47" s="1"/>
  <c r="B32" i="47" s="1"/>
  <c r="B33" i="47" s="1"/>
  <c r="B34" i="47" s="1"/>
  <c r="B35" i="47" s="1"/>
  <c r="B36" i="47" s="1"/>
  <c r="B37" i="47" s="1"/>
  <c r="B38" i="47" s="1"/>
  <c r="B39" i="47" s="1"/>
  <c r="B21" i="52"/>
  <c r="B22" i="52" s="1"/>
  <c r="B23" i="52" s="1"/>
  <c r="B41" i="21"/>
  <c r="B42" i="21" s="1"/>
  <c r="B43" i="21" s="1"/>
  <c r="B44" i="21" s="1"/>
  <c r="B45" i="21" s="1"/>
  <c r="B46" i="21" s="1"/>
  <c r="B47" i="21" s="1"/>
  <c r="B48" i="21" s="1"/>
  <c r="B49" i="21" s="1"/>
  <c r="B50" i="21" s="1"/>
  <c r="B51" i="21" s="1"/>
  <c r="B52" i="21" s="1"/>
  <c r="B53" i="21" s="1"/>
  <c r="B54" i="21" s="1"/>
  <c r="B55" i="21" s="1"/>
  <c r="B56" i="21" s="1"/>
  <c r="B57" i="21" s="1"/>
  <c r="B58" i="21" s="1"/>
  <c r="B59" i="21" s="1"/>
  <c r="B27" i="46"/>
  <c r="B28" i="46" s="1"/>
  <c r="B29" i="46" s="1"/>
  <c r="B30" i="46" s="1"/>
  <c r="B31" i="46" s="1"/>
  <c r="B32" i="46" s="1"/>
  <c r="B14" i="66"/>
  <c r="B15" i="66" s="1"/>
  <c r="B16" i="66" s="1"/>
  <c r="B13" i="61"/>
  <c r="B13" i="60"/>
  <c r="B13" i="59"/>
  <c r="B14" i="59" s="1"/>
  <c r="B15" i="59" s="1"/>
  <c r="B16" i="59" s="1"/>
  <c r="B17" i="59" s="1"/>
  <c r="B18" i="59" s="1"/>
  <c r="B19" i="59" s="1"/>
  <c r="B20" i="59" s="1"/>
  <c r="B21" i="59" s="1"/>
  <c r="B22" i="59" s="1"/>
  <c r="B23" i="59" s="1"/>
  <c r="B24" i="59" s="1"/>
  <c r="B25" i="59" s="1"/>
  <c r="B13" i="58"/>
  <c r="B13" i="57"/>
  <c r="B12" i="63"/>
  <c r="B13" i="63" s="1"/>
  <c r="B14" i="63" s="1"/>
  <c r="B15" i="63" s="1"/>
  <c r="B16" i="63" s="1"/>
  <c r="B17" i="63" s="1"/>
  <c r="B18" i="63" s="1"/>
  <c r="B19" i="63" s="1"/>
  <c r="B20" i="63" s="1"/>
  <c r="B21" i="63" s="1"/>
  <c r="B22" i="63" s="1"/>
  <c r="B11" i="50"/>
  <c r="B12" i="50" s="1"/>
  <c r="B13" i="50" s="1"/>
  <c r="B14" i="50" s="1"/>
  <c r="B15" i="50" s="1"/>
  <c r="B16" i="50" s="1"/>
  <c r="B17" i="50" s="1"/>
  <c r="B18" i="50" s="1"/>
  <c r="B19" i="50" s="1"/>
  <c r="B20" i="50" s="1"/>
  <c r="B21" i="50" s="1"/>
  <c r="B22" i="50" s="1"/>
  <c r="B23" i="50" s="1"/>
  <c r="B24" i="50" s="1"/>
  <c r="B25" i="50" s="1"/>
  <c r="B26" i="50" s="1"/>
  <c r="B31" i="25"/>
  <c r="B32" i="25" s="1"/>
  <c r="B33" i="25" s="1"/>
  <c r="B34" i="25" s="1"/>
  <c r="B35" i="25" s="1"/>
  <c r="B36" i="25" s="1"/>
  <c r="B37" i="25" s="1"/>
  <c r="B38" i="25" s="1"/>
  <c r="B39" i="25" s="1"/>
  <c r="B11" i="25"/>
  <c r="B12" i="25" s="1"/>
  <c r="B13" i="25" s="1"/>
  <c r="B11" i="22"/>
  <c r="B12" i="22" s="1"/>
  <c r="B9" i="2"/>
  <c r="B10" i="2" s="1"/>
  <c r="B11" i="2" s="1"/>
  <c r="B12" i="2" s="1"/>
  <c r="B37" i="49"/>
  <c r="B38" i="49" s="1"/>
  <c r="B39" i="49" s="1"/>
  <c r="B15" i="80"/>
  <c r="B16" i="80" s="1"/>
  <c r="B17" i="80" s="1"/>
  <c r="B20" i="64"/>
  <c r="B21" i="64" s="1"/>
  <c r="B22" i="64" s="1"/>
  <c r="B23" i="64" s="1"/>
  <c r="B24" i="64" s="1"/>
  <c r="B25" i="64" s="1"/>
  <c r="B26" i="64" s="1"/>
  <c r="B27" i="64" s="1"/>
  <c r="B28" i="64" s="1"/>
  <c r="B29" i="64" s="1"/>
  <c r="B30" i="64" s="1"/>
  <c r="B31" i="64" s="1"/>
  <c r="B32" i="64" s="1"/>
  <c r="B33" i="64" s="1"/>
  <c r="B34" i="64" s="1"/>
  <c r="B35" i="64" s="1"/>
  <c r="B36" i="64" s="1"/>
  <c r="B37" i="64" s="1"/>
  <c r="B38" i="64" s="1"/>
  <c r="B39" i="64" s="1"/>
  <c r="B40" i="64" s="1"/>
  <c r="B41" i="64" s="1"/>
  <c r="B32" i="55"/>
  <c r="B33" i="55" s="1"/>
  <c r="B34" i="55" s="1"/>
  <c r="B35" i="55" s="1"/>
  <c r="B36" i="55" s="1"/>
  <c r="B37" i="55" s="1"/>
  <c r="B38" i="55" s="1"/>
  <c r="B39" i="55" s="1"/>
  <c r="B40" i="55" s="1"/>
  <c r="B41" i="55" s="1"/>
  <c r="B42" i="55" s="1"/>
  <c r="B43" i="55" s="1"/>
  <c r="B44" i="55" s="1"/>
  <c r="B45" i="55" s="1"/>
  <c r="B46" i="55" s="1"/>
  <c r="B12" i="48"/>
  <c r="B13" i="48" s="1"/>
  <c r="B13" i="39"/>
  <c r="B14" i="39" s="1"/>
  <c r="B18" i="40"/>
  <c r="B19" i="40" s="1"/>
  <c r="B20" i="40" s="1"/>
  <c r="B21" i="40" s="1"/>
  <c r="B22" i="40" s="1"/>
  <c r="B23" i="40" s="1"/>
  <c r="B20" i="28"/>
  <c r="B21" i="28" s="1"/>
  <c r="B22" i="28" s="1"/>
  <c r="B23" i="28" s="1"/>
  <c r="B24" i="28" s="1"/>
  <c r="B25" i="28" s="1"/>
  <c r="B26" i="28" s="1"/>
  <c r="B27" i="28" s="1"/>
  <c r="B28" i="28" s="1"/>
  <c r="B29" i="28" s="1"/>
  <c r="B30" i="28" s="1"/>
  <c r="B31" i="28" s="1"/>
  <c r="B32" i="28" s="1"/>
  <c r="B20" i="35"/>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11" i="35"/>
  <c r="B21" i="27"/>
  <c r="B22" i="27" s="1"/>
  <c r="B10" i="29"/>
  <c r="B11" i="29" s="1"/>
  <c r="B23" i="54"/>
  <c r="B24" i="54" s="1"/>
  <c r="B25" i="54" s="1"/>
  <c r="B11" i="46"/>
  <c r="B12" i="46" s="1"/>
  <c r="B13" i="46" s="1"/>
  <c r="B14" i="46" s="1"/>
  <c r="B15" i="46" s="1"/>
  <c r="B15" i="74" l="1"/>
  <c r="B16" i="74" s="1"/>
  <c r="B17" i="74" s="1"/>
  <c r="B18" i="74" s="1"/>
  <c r="B19" i="74" s="1"/>
  <c r="B20" i="74" s="1"/>
  <c r="B21" i="74" s="1"/>
  <c r="B23" i="27"/>
  <c r="B26" i="69"/>
  <c r="B27" i="69" s="1"/>
  <c r="B28" i="69" s="1"/>
  <c r="B29" i="69" s="1"/>
  <c r="B30" i="69" s="1"/>
  <c r="B31" i="69" s="1"/>
  <c r="B32" i="69" s="1"/>
  <c r="B42" i="64"/>
  <c r="B43" i="64" s="1"/>
  <c r="B44" i="64" s="1"/>
  <c r="B45" i="64" s="1"/>
  <c r="B46" i="64" s="1"/>
  <c r="B47" i="64" s="1"/>
  <c r="B48" i="64" s="1"/>
  <c r="B49" i="64" s="1"/>
  <c r="B50" i="64" s="1"/>
  <c r="B51" i="64" s="1"/>
  <c r="B52" i="64" s="1"/>
  <c r="B53" i="64" s="1"/>
  <c r="B54" i="64" s="1"/>
  <c r="B55" i="64" s="1"/>
  <c r="B56" i="64" s="1"/>
  <c r="B57" i="64" s="1"/>
  <c r="B58" i="64" s="1"/>
  <c r="B59" i="64" s="1"/>
  <c r="B60" i="64" s="1"/>
  <c r="B61" i="64" s="1"/>
  <c r="B20" i="21"/>
  <c r="B21" i="21" s="1"/>
  <c r="B22" i="21" s="1"/>
  <c r="B23" i="21" s="1"/>
  <c r="B24" i="21" s="1"/>
  <c r="B23" i="71"/>
  <c r="B24" i="71" s="1"/>
  <c r="B25" i="71" s="1"/>
  <c r="B26" i="71" s="1"/>
  <c r="B27" i="71" s="1"/>
  <c r="B14" i="57"/>
  <c r="B15" i="57" s="1"/>
  <c r="B16" i="57" s="1"/>
  <c r="B17" i="57" s="1"/>
  <c r="B18" i="57" s="1"/>
  <c r="B19" i="57" s="1"/>
  <c r="B20" i="57" s="1"/>
  <c r="B21" i="57" s="1"/>
  <c r="B22" i="57" s="1"/>
  <c r="B23" i="57" s="1"/>
  <c r="B44" i="36"/>
  <c r="B45" i="36" s="1"/>
  <c r="B26" i="59"/>
  <c r="B27" i="59" s="1"/>
  <c r="B28" i="59" s="1"/>
  <c r="B29" i="59" s="1"/>
  <c r="B30" i="59" s="1"/>
  <c r="B31" i="59" s="1"/>
  <c r="B32" i="59" s="1"/>
  <c r="B33" i="59" s="1"/>
  <c r="B34" i="59" s="1"/>
  <c r="B35" i="59" s="1"/>
  <c r="B36" i="59" s="1"/>
  <c r="B37" i="59" s="1"/>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33" i="46"/>
  <c r="B34" i="46" s="1"/>
  <c r="B35" i="46" s="1"/>
  <c r="B36" i="46" s="1"/>
  <c r="B37" i="46" s="1"/>
  <c r="B13" i="22"/>
  <c r="B14" i="22" s="1"/>
  <c r="B24" i="56"/>
  <c r="B25" i="56" s="1"/>
  <c r="B26" i="56" s="1"/>
  <c r="B27" i="56" s="1"/>
  <c r="B28" i="56" s="1"/>
  <c r="B29" i="56" s="1"/>
  <c r="B30" i="56" s="1"/>
  <c r="B18" i="67"/>
  <c r="B19" i="67" s="1"/>
  <c r="B20" i="67" s="1"/>
  <c r="B21" i="67" s="1"/>
  <c r="B22" i="67" s="1"/>
  <c r="B17" i="66"/>
  <c r="B18" i="66" s="1"/>
  <c r="B19" i="66" s="1"/>
  <c r="B20" i="66" s="1"/>
  <c r="B21" i="66" s="1"/>
  <c r="B14" i="61"/>
  <c r="B15" i="61" s="1"/>
  <c r="B16" i="61" s="1"/>
  <c r="B17" i="61" s="1"/>
  <c r="B18" i="61" s="1"/>
  <c r="B19" i="61" s="1"/>
  <c r="B20" i="61" s="1"/>
  <c r="B21" i="61" s="1"/>
  <c r="B22" i="61" s="1"/>
  <c r="B23" i="61" s="1"/>
  <c r="B24" i="61" s="1"/>
  <c r="B25" i="61" s="1"/>
  <c r="B26" i="61" s="1"/>
  <c r="B27" i="61" s="1"/>
  <c r="B28" i="61" s="1"/>
  <c r="B29" i="61" s="1"/>
  <c r="B14" i="58"/>
  <c r="B15" i="58" s="1"/>
  <c r="B16" i="58" s="1"/>
  <c r="B17" i="58"/>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27" i="50"/>
  <c r="B28" i="50" s="1"/>
  <c r="B29" i="50" s="1"/>
  <c r="B33" i="28"/>
  <c r="B34" i="28" s="1"/>
  <c r="B35" i="28" s="1"/>
  <c r="B36" i="28" s="1"/>
  <c r="B37" i="28" s="1"/>
  <c r="B38" i="28" s="1"/>
  <c r="B39" i="28" s="1"/>
  <c r="B40" i="28" s="1"/>
  <c r="B41" i="28" s="1"/>
  <c r="B42" i="28" s="1"/>
  <c r="B43" i="28" s="1"/>
  <c r="B44" i="28" s="1"/>
  <c r="B45" i="28" s="1"/>
  <c r="B46" i="28" s="1"/>
  <c r="B47" i="28" s="1"/>
  <c r="B48" i="28" s="1"/>
  <c r="B49" i="28" s="1"/>
  <c r="B50" i="28" s="1"/>
  <c r="B16" i="47"/>
  <c r="B17" i="47" s="1"/>
  <c r="B16" i="46"/>
  <c r="B17" i="46" s="1"/>
  <c r="B40" i="49"/>
  <c r="B40" i="47"/>
  <c r="B41" i="47" s="1"/>
  <c r="B42" i="47" s="1"/>
  <c r="B24" i="27" l="1"/>
  <c r="B25" i="27" s="1"/>
  <c r="B18" i="46"/>
  <c r="B19" i="46" s="1"/>
  <c r="B20" i="46" s="1"/>
  <c r="B21" i="46" s="1"/>
  <c r="B22" i="46" s="1"/>
  <c r="B23" i="46" s="1"/>
  <c r="B24" i="46" s="1"/>
  <c r="B38" i="59"/>
  <c r="B39" i="59" s="1"/>
  <c r="B40" i="59" s="1"/>
  <c r="B40" i="60"/>
  <c r="B41" i="60" s="1"/>
  <c r="B42" i="60" s="1"/>
  <c r="B38" i="46"/>
  <c r="B39" i="46" s="1"/>
  <c r="B40" i="46" s="1"/>
  <c r="B41" i="46" s="1"/>
  <c r="B42" i="46" s="1"/>
  <c r="B43" i="46" s="1"/>
  <c r="B44" i="46" s="1"/>
  <c r="B45" i="46" s="1"/>
  <c r="B46" i="46" s="1"/>
  <c r="B47" i="46" s="1"/>
  <c r="B48" i="46" s="1"/>
  <c r="B31" i="56"/>
  <c r="B32" i="56" s="1"/>
  <c r="B33" i="56" s="1"/>
  <c r="B23" i="67"/>
  <c r="B24" i="67" s="1"/>
  <c r="B22" i="66"/>
  <c r="B23" i="66" s="1"/>
  <c r="B24" i="66" s="1"/>
  <c r="B30" i="61"/>
  <c r="B31" i="61" s="1"/>
  <c r="B32" i="61" s="1"/>
  <c r="B43" i="58"/>
  <c r="B44" i="58" s="1"/>
  <c r="B45" i="58" s="1"/>
  <c r="B18" i="47"/>
  <c r="B19" i="47" s="1"/>
  <c r="B20" i="47" s="1"/>
  <c r="B21" i="47" s="1"/>
  <c r="B22" i="47" s="1"/>
  <c r="B23" i="47" s="1"/>
  <c r="B24" i="47" s="1"/>
  <c r="B25" i="47" s="1"/>
  <c r="B41" i="49"/>
  <c r="B42" i="49" s="1"/>
  <c r="B43" i="49" s="1"/>
  <c r="B43" i="47"/>
  <c r="B49" i="46" l="1"/>
  <c r="B50" i="46" s="1"/>
  <c r="B51" i="46" s="1"/>
  <c r="B52" i="46" s="1"/>
  <c r="B53" i="46" s="1"/>
  <c r="B54" i="46" s="1"/>
  <c r="B26" i="27"/>
  <c r="B27" i="27" s="1"/>
  <c r="B28" i="27" s="1"/>
  <c r="B29" i="27" s="1"/>
  <c r="B30" i="27" s="1"/>
  <c r="B31" i="27" s="1"/>
  <c r="B32" i="27" s="1"/>
  <c r="B33" i="27" s="1"/>
  <c r="B34" i="27" s="1"/>
  <c r="B35" i="27" s="1"/>
  <c r="B25" i="67"/>
  <c r="B26" i="67" s="1"/>
  <c r="B27" i="67" s="1"/>
  <c r="B44" i="47"/>
  <c r="B45" i="47" s="1"/>
  <c r="B47" i="47" s="1"/>
  <c r="B46" i="47" s="1"/>
  <c r="B48" i="47" s="1"/>
  <c r="B49" i="47" s="1"/>
  <c r="B50" i="47" s="1"/>
  <c r="B51" i="47" s="1"/>
  <c r="B52" i="47" s="1"/>
  <c r="B53" i="47" s="1"/>
  <c r="B48" i="65" l="1"/>
  <c r="B49" i="65" l="1"/>
  <c r="B50" i="65" s="1"/>
  <c r="B51" i="65" s="1"/>
  <c r="B52" i="65" s="1"/>
  <c r="B53" i="65" s="1"/>
  <c r="B54" i="65" s="1"/>
  <c r="B55" i="65" s="1"/>
  <c r="B56" i="65" l="1"/>
  <c r="B57" i="65" s="1"/>
  <c r="B58" i="65" s="1"/>
  <c r="B59" i="65" s="1"/>
  <c r="B60" i="65" s="1"/>
  <c r="B61" i="65" s="1"/>
  <c r="B62" i="65" s="1"/>
  <c r="B63" i="65" s="1"/>
  <c r="B64" i="65" s="1"/>
  <c r="B65" i="65" s="1"/>
  <c r="B66" i="65" s="1"/>
  <c r="B67" i="65" s="1"/>
  <c r="B68" i="65" s="1"/>
  <c r="B69" i="65" s="1"/>
  <c r="B70" i="65" s="1"/>
  <c r="B71" i="65" s="1"/>
  <c r="B72" i="65" s="1"/>
  <c r="B73" i="65" s="1"/>
  <c r="B74" i="65" s="1"/>
  <c r="B75" i="65" s="1"/>
  <c r="B76" i="65" s="1"/>
  <c r="B77" i="65" s="1"/>
  <c r="B78" i="65" s="1"/>
  <c r="B79" i="65" s="1"/>
  <c r="B80" i="65" s="1"/>
  <c r="B81" i="65" s="1"/>
  <c r="B82" i="65" s="1"/>
  <c r="B83" i="65" s="1"/>
  <c r="B84" i="65" s="1"/>
  <c r="B85" i="65" s="1"/>
  <c r="B86" i="65" s="1"/>
  <c r="B87" i="65" s="1"/>
  <c r="B88" i="65" s="1"/>
  <c r="B89" i="65" s="1"/>
  <c r="B90" i="65" s="1"/>
  <c r="B91" i="65" s="1"/>
  <c r="B92" i="65" s="1"/>
  <c r="B93" i="65" s="1"/>
  <c r="B94" i="65" s="1"/>
  <c r="B95" i="65" s="1"/>
  <c r="B96" i="65" s="1"/>
  <c r="B97" i="65" s="1"/>
  <c r="B98" i="65" s="1"/>
  <c r="B99" i="65" s="1"/>
  <c r="B100" i="65" s="1"/>
  <c r="B101" i="65" s="1"/>
  <c r="B102" i="65" s="1"/>
  <c r="B24" i="57" l="1"/>
  <c r="B25" i="57" s="1"/>
  <c r="B26" i="57" s="1"/>
  <c r="B27" i="57" s="1"/>
  <c r="B28" i="57" s="1"/>
  <c r="B29" i="57" s="1"/>
  <c r="B30" i="57" s="1"/>
  <c r="B31" i="57" s="1"/>
  <c r="B32" i="57" s="1"/>
</calcChain>
</file>

<file path=xl/sharedStrings.xml><?xml version="1.0" encoding="utf-8"?>
<sst xmlns="http://schemas.openxmlformats.org/spreadsheetml/2006/main" count="15924" uniqueCount="1683">
  <si>
    <t>裁判員候補者予定者の住基異動者一覧</t>
  </si>
  <si>
    <t>No.</t>
    <phoneticPr fontId="2"/>
  </si>
  <si>
    <t>繰り
返し</t>
    <rPh sb="0" eb="1">
      <t>ク</t>
    </rPh>
    <rPh sb="3" eb="4">
      <t>カエ</t>
    </rPh>
    <phoneticPr fontId="2"/>
  </si>
  <si>
    <t>表示項目</t>
    <rPh sb="0" eb="2">
      <t>ヒョウジ</t>
    </rPh>
    <rPh sb="2" eb="4">
      <t>コウモク</t>
    </rPh>
    <phoneticPr fontId="2"/>
  </si>
  <si>
    <t>帳票</t>
    <rPh sb="0" eb="2">
      <t>チョウヒョウ</t>
    </rPh>
    <phoneticPr fontId="2"/>
  </si>
  <si>
    <t>大分類</t>
    <rPh sb="0" eb="3">
      <t>ダイブンルイ</t>
    </rPh>
    <phoneticPr fontId="7"/>
  </si>
  <si>
    <t>小分類</t>
    <rPh sb="0" eb="3">
      <t>ショウブンルイ</t>
    </rPh>
    <phoneticPr fontId="7"/>
  </si>
  <si>
    <t>選挙登録対象者索引簿</t>
  </si>
  <si>
    <t>検察審査員候補者予定者名簿　異動者一覧</t>
  </si>
  <si>
    <t>不在者投票状況一覧</t>
  </si>
  <si>
    <t>（国民投票）異動者一覧</t>
  </si>
  <si>
    <t>出力設定</t>
    <rPh sb="0" eb="2">
      <t>シュツリョク</t>
    </rPh>
    <rPh sb="2" eb="4">
      <t>セッテイ</t>
    </rPh>
    <phoneticPr fontId="2"/>
  </si>
  <si>
    <t>異動事由・増</t>
    <rPh sb="0" eb="2">
      <t>イドウ</t>
    </rPh>
    <rPh sb="2" eb="4">
      <t>ジユウ</t>
    </rPh>
    <rPh sb="5" eb="6">
      <t>フ</t>
    </rPh>
    <phoneticPr fontId="2"/>
  </si>
  <si>
    <t>○</t>
    <phoneticPr fontId="2"/>
  </si>
  <si>
    <t>○</t>
  </si>
  <si>
    <t>異動事由・減</t>
    <rPh sb="0" eb="2">
      <t>イドウ</t>
    </rPh>
    <rPh sb="2" eb="4">
      <t>ジユウ</t>
    </rPh>
    <rPh sb="5" eb="6">
      <t>ゲン</t>
    </rPh>
    <phoneticPr fontId="2"/>
  </si>
  <si>
    <t>出力順</t>
    <rPh sb="0" eb="2">
      <t>シュツリョク</t>
    </rPh>
    <rPh sb="2" eb="3">
      <t>ジュン</t>
    </rPh>
    <phoneticPr fontId="2"/>
  </si>
  <si>
    <t>項目定義</t>
    <rPh sb="0" eb="2">
      <t>コウモク</t>
    </rPh>
    <rPh sb="2" eb="4">
      <t>テイギ</t>
    </rPh>
    <phoneticPr fontId="2"/>
  </si>
  <si>
    <t>タイトル</t>
  </si>
  <si>
    <t>調製現在日(作成日)</t>
  </si>
  <si>
    <t>投票日</t>
  </si>
  <si>
    <t>区(政令市)</t>
  </si>
  <si>
    <t>投票区</t>
  </si>
  <si>
    <t>投票所</t>
  </si>
  <si>
    <t>投票所住所</t>
    <rPh sb="0" eb="3">
      <t>トウヒョウジョ</t>
    </rPh>
    <phoneticPr fontId="2"/>
  </si>
  <si>
    <t>行政区</t>
  </si>
  <si>
    <t>選挙人情報</t>
  </si>
  <si>
    <t>名簿番号</t>
  </si>
  <si>
    <t>住所</t>
  </si>
  <si>
    <t>氏名・フリガナ</t>
  </si>
  <si>
    <t>氏名・氏名</t>
    <rPh sb="3" eb="5">
      <t>シメイ</t>
    </rPh>
    <phoneticPr fontId="2"/>
  </si>
  <si>
    <t>生年月日</t>
  </si>
  <si>
    <t>性別</t>
  </si>
  <si>
    <t>資格照合／受付</t>
  </si>
  <si>
    <t>備考・異動日</t>
    <rPh sb="3" eb="6">
      <t>イドウビ</t>
    </rPh>
    <phoneticPr fontId="2"/>
  </si>
  <si>
    <t>備考・異動事由</t>
    <rPh sb="3" eb="5">
      <t>イドウ</t>
    </rPh>
    <rPh sb="5" eb="7">
      <t>ジユウ</t>
    </rPh>
    <phoneticPr fontId="2"/>
  </si>
  <si>
    <t>備考・転出先市区町村</t>
    <rPh sb="3" eb="5">
      <t>テンシュツ</t>
    </rPh>
    <rPh sb="5" eb="6">
      <t>サキ</t>
    </rPh>
    <rPh sb="6" eb="8">
      <t>シク</t>
    </rPh>
    <rPh sb="8" eb="10">
      <t>チョウソン</t>
    </rPh>
    <phoneticPr fontId="2"/>
  </si>
  <si>
    <t>転入前住所</t>
    <phoneticPr fontId="2"/>
  </si>
  <si>
    <t>転入届出日</t>
    <rPh sb="0" eb="2">
      <t>テンニュウ</t>
    </rPh>
    <rPh sb="2" eb="4">
      <t>トドケデ</t>
    </rPh>
    <rPh sb="4" eb="5">
      <t>ビ</t>
    </rPh>
    <phoneticPr fontId="2"/>
  </si>
  <si>
    <t>転出先住所</t>
    <rPh sb="0" eb="2">
      <t>テンシュツ</t>
    </rPh>
    <rPh sb="2" eb="3">
      <t>サキ</t>
    </rPh>
    <rPh sb="3" eb="5">
      <t>ジュウショ</t>
    </rPh>
    <phoneticPr fontId="2"/>
  </si>
  <si>
    <t>転出届出日</t>
    <rPh sb="0" eb="2">
      <t>テンシュツ</t>
    </rPh>
    <rPh sb="2" eb="4">
      <t>トドケデ</t>
    </rPh>
    <rPh sb="4" eb="5">
      <t>ビ</t>
    </rPh>
    <phoneticPr fontId="2"/>
  </si>
  <si>
    <t>巻末文</t>
  </si>
  <si>
    <t>選挙管理委員会名</t>
    <rPh sb="4" eb="6">
      <t>イイン</t>
    </rPh>
    <rPh sb="6" eb="7">
      <t>カイ</t>
    </rPh>
    <phoneticPr fontId="2"/>
  </si>
  <si>
    <t>選挙管理委員会委員長名</t>
    <rPh sb="4" eb="7">
      <t>イインカイ</t>
    </rPh>
    <rPh sb="10" eb="11">
      <t>メイ</t>
    </rPh>
    <phoneticPr fontId="2"/>
  </si>
  <si>
    <t>投票区</t>
    <phoneticPr fontId="2"/>
  </si>
  <si>
    <t>新規登録者情報</t>
    <rPh sb="0" eb="2">
      <t>シンキ</t>
    </rPh>
    <rPh sb="2" eb="4">
      <t>トウロク</t>
    </rPh>
    <rPh sb="4" eb="5">
      <t>シャ</t>
    </rPh>
    <rPh sb="5" eb="7">
      <t>ジョウホウ</t>
    </rPh>
    <phoneticPr fontId="1"/>
  </si>
  <si>
    <t>投票区</t>
    <rPh sb="0" eb="2">
      <t>トウヒョウ</t>
    </rPh>
    <rPh sb="2" eb="3">
      <t>ク</t>
    </rPh>
    <phoneticPr fontId="1"/>
  </si>
  <si>
    <t>行政区</t>
    <rPh sb="0" eb="3">
      <t>ギョウセイク</t>
    </rPh>
    <phoneticPr fontId="1"/>
  </si>
  <si>
    <t>選挙名</t>
    <rPh sb="0" eb="2">
      <t>センキョ</t>
    </rPh>
    <rPh sb="2" eb="3">
      <t>メイ</t>
    </rPh>
    <phoneticPr fontId="2"/>
  </si>
  <si>
    <t>年齢</t>
    <rPh sb="0" eb="2">
      <t>ネンレイ</t>
    </rPh>
    <phoneticPr fontId="2"/>
  </si>
  <si>
    <t>投票区</t>
    <rPh sb="0" eb="2">
      <t>トウヒョウ</t>
    </rPh>
    <rPh sb="2" eb="3">
      <t>ク</t>
    </rPh>
    <phoneticPr fontId="2"/>
  </si>
  <si>
    <t>名簿登録者情報</t>
    <rPh sb="0" eb="2">
      <t>メイボ</t>
    </rPh>
    <rPh sb="2" eb="4">
      <t>トウロク</t>
    </rPh>
    <rPh sb="4" eb="5">
      <t>シャ</t>
    </rPh>
    <rPh sb="5" eb="7">
      <t>ジョウホウ</t>
    </rPh>
    <phoneticPr fontId="1"/>
  </si>
  <si>
    <t>非有権者情報</t>
    <rPh sb="0" eb="1">
      <t>ヒ</t>
    </rPh>
    <rPh sb="1" eb="4">
      <t>ユウケンシャ</t>
    </rPh>
    <rPh sb="4" eb="6">
      <t>ジョウホウ</t>
    </rPh>
    <phoneticPr fontId="2"/>
  </si>
  <si>
    <t>有権者</t>
    <rPh sb="0" eb="3">
      <t>ユウケンシャ</t>
    </rPh>
    <phoneticPr fontId="2"/>
  </si>
  <si>
    <t>投票区　※最後に合計を集計</t>
    <rPh sb="0" eb="2">
      <t>トウヒョウ</t>
    </rPh>
    <rPh sb="2" eb="3">
      <t>ク</t>
    </rPh>
    <rPh sb="5" eb="7">
      <t>サイゴ</t>
    </rPh>
    <rPh sb="8" eb="10">
      <t>ゴウケイ</t>
    </rPh>
    <rPh sb="11" eb="13">
      <t>シュウケイ</t>
    </rPh>
    <phoneticPr fontId="2"/>
  </si>
  <si>
    <t>区番</t>
    <rPh sb="0" eb="1">
      <t>ク</t>
    </rPh>
    <rPh sb="1" eb="2">
      <t>バン</t>
    </rPh>
    <phoneticPr fontId="2"/>
  </si>
  <si>
    <t>投票所名</t>
    <rPh sb="0" eb="2">
      <t>トウヒョウ</t>
    </rPh>
    <rPh sb="2" eb="3">
      <t>ジョ</t>
    </rPh>
    <rPh sb="3" eb="4">
      <t>メイ</t>
    </rPh>
    <phoneticPr fontId="2"/>
  </si>
  <si>
    <t>管理者</t>
    <rPh sb="0" eb="3">
      <t>カンリシャ</t>
    </rPh>
    <phoneticPr fontId="1"/>
  </si>
  <si>
    <t>投票方法</t>
    <rPh sb="0" eb="2">
      <t>トウヒョウ</t>
    </rPh>
    <rPh sb="2" eb="4">
      <t>ホウホウ</t>
    </rPh>
    <phoneticPr fontId="1"/>
  </si>
  <si>
    <t>受付場所</t>
    <rPh sb="0" eb="2">
      <t>ウケツケ</t>
    </rPh>
    <rPh sb="2" eb="4">
      <t>バショ</t>
    </rPh>
    <phoneticPr fontId="2"/>
  </si>
  <si>
    <t>直接投票の合計</t>
    <rPh sb="0" eb="2">
      <t>チョクセツ</t>
    </rPh>
    <rPh sb="2" eb="4">
      <t>トウヒョウ</t>
    </rPh>
    <rPh sb="5" eb="7">
      <t>ゴウケイ</t>
    </rPh>
    <phoneticPr fontId="2"/>
  </si>
  <si>
    <t>直接投票以外の合計</t>
    <rPh sb="0" eb="2">
      <t>チョクセツ</t>
    </rPh>
    <rPh sb="2" eb="4">
      <t>トウヒョウ</t>
    </rPh>
    <rPh sb="4" eb="6">
      <t>イガイ</t>
    </rPh>
    <rPh sb="7" eb="9">
      <t>ゴウケイ</t>
    </rPh>
    <phoneticPr fontId="2"/>
  </si>
  <si>
    <t>合計</t>
    <rPh sb="0" eb="2">
      <t>ゴウケイ</t>
    </rPh>
    <phoneticPr fontId="2"/>
  </si>
  <si>
    <t>投票状況</t>
    <rPh sb="0" eb="2">
      <t>トウヒョウ</t>
    </rPh>
    <rPh sb="2" eb="4">
      <t>ジョウキョウ</t>
    </rPh>
    <phoneticPr fontId="1"/>
  </si>
  <si>
    <t>日にち</t>
    <rPh sb="0" eb="1">
      <t>ヒ</t>
    </rPh>
    <phoneticPr fontId="2"/>
  </si>
  <si>
    <t>受理</t>
    <rPh sb="0" eb="2">
      <t>ジュリ</t>
    </rPh>
    <phoneticPr fontId="2"/>
  </si>
  <si>
    <t>指定施設</t>
    <rPh sb="0" eb="2">
      <t>シテイ</t>
    </rPh>
    <rPh sb="2" eb="4">
      <t>シセツ</t>
    </rPh>
    <phoneticPr fontId="2"/>
  </si>
  <si>
    <t>郵便等（在宅）</t>
    <rPh sb="0" eb="3">
      <t>ユウビンナド</t>
    </rPh>
    <rPh sb="4" eb="6">
      <t>ザイタク</t>
    </rPh>
    <phoneticPr fontId="2"/>
  </si>
  <si>
    <t>滞在地</t>
    <rPh sb="0" eb="3">
      <t>タイザイチ</t>
    </rPh>
    <phoneticPr fontId="2"/>
  </si>
  <si>
    <t>船員当市</t>
    <rPh sb="0" eb="2">
      <t>センイン</t>
    </rPh>
    <rPh sb="2" eb="4">
      <t>トウシ</t>
    </rPh>
    <phoneticPr fontId="2"/>
  </si>
  <si>
    <t>船員指定港</t>
    <rPh sb="0" eb="2">
      <t>センイン</t>
    </rPh>
    <rPh sb="2" eb="4">
      <t>シテイ</t>
    </rPh>
    <rPh sb="4" eb="5">
      <t>ミナト</t>
    </rPh>
    <phoneticPr fontId="2"/>
  </si>
  <si>
    <t>船員洋上</t>
    <rPh sb="0" eb="2">
      <t>センイン</t>
    </rPh>
    <rPh sb="2" eb="4">
      <t>ヨウジョウ</t>
    </rPh>
    <phoneticPr fontId="2"/>
  </si>
  <si>
    <t>特定国外</t>
    <rPh sb="0" eb="2">
      <t>トクテイ</t>
    </rPh>
    <rPh sb="2" eb="3">
      <t>コク</t>
    </rPh>
    <rPh sb="3" eb="4">
      <t>ガイ</t>
    </rPh>
    <phoneticPr fontId="2"/>
  </si>
  <si>
    <t>南極地域</t>
    <rPh sb="0" eb="2">
      <t>ナンキョク</t>
    </rPh>
    <rPh sb="2" eb="4">
      <t>チイキ</t>
    </rPh>
    <phoneticPr fontId="2"/>
  </si>
  <si>
    <t>点字</t>
    <rPh sb="0" eb="2">
      <t>テンジ</t>
    </rPh>
    <phoneticPr fontId="2"/>
  </si>
  <si>
    <t>代理</t>
    <rPh sb="0" eb="2">
      <t>ダイリ</t>
    </rPh>
    <phoneticPr fontId="2"/>
  </si>
  <si>
    <t>当日有権者数　※男女計を集計</t>
    <rPh sb="0" eb="2">
      <t>トウジツ</t>
    </rPh>
    <rPh sb="2" eb="4">
      <t>ユウケン</t>
    </rPh>
    <rPh sb="4" eb="5">
      <t>シャ</t>
    </rPh>
    <rPh sb="5" eb="6">
      <t>スウ</t>
    </rPh>
    <phoneticPr fontId="2"/>
  </si>
  <si>
    <t>全投票内訳</t>
    <rPh sb="0" eb="1">
      <t>ゼン</t>
    </rPh>
    <rPh sb="1" eb="3">
      <t>トウヒョウ</t>
    </rPh>
    <rPh sb="3" eb="5">
      <t>ウチワケ</t>
    </rPh>
    <phoneticPr fontId="2"/>
  </si>
  <si>
    <t>不在者投票内訳</t>
    <rPh sb="0" eb="3">
      <t>フザイシャ</t>
    </rPh>
    <rPh sb="3" eb="5">
      <t>トウヒョウ</t>
    </rPh>
    <rPh sb="5" eb="7">
      <t>ウチワケ</t>
    </rPh>
    <phoneticPr fontId="2"/>
  </si>
  <si>
    <t>期日前投票内訳</t>
    <rPh sb="0" eb="2">
      <t>キジツ</t>
    </rPh>
    <rPh sb="2" eb="3">
      <t>ゼン</t>
    </rPh>
    <rPh sb="3" eb="5">
      <t>トウヒョウ</t>
    </rPh>
    <rPh sb="5" eb="7">
      <t>ウチワケ</t>
    </rPh>
    <phoneticPr fontId="2"/>
  </si>
  <si>
    <t>当日投票内訳</t>
    <rPh sb="0" eb="2">
      <t>トウジツ</t>
    </rPh>
    <rPh sb="2" eb="4">
      <t>トウヒョウ</t>
    </rPh>
    <rPh sb="4" eb="6">
      <t>ウチワケ</t>
    </rPh>
    <phoneticPr fontId="2"/>
  </si>
  <si>
    <t>投票率</t>
    <rPh sb="0" eb="2">
      <t>トウヒョウ</t>
    </rPh>
    <rPh sb="2" eb="3">
      <t>リツ</t>
    </rPh>
    <phoneticPr fontId="2"/>
  </si>
  <si>
    <t>投票場所</t>
    <rPh sb="0" eb="2">
      <t>トウヒョウ</t>
    </rPh>
    <rPh sb="2" eb="4">
      <t>バショ</t>
    </rPh>
    <phoneticPr fontId="2"/>
  </si>
  <si>
    <t>請求方法</t>
    <rPh sb="0" eb="2">
      <t>セイキュウ</t>
    </rPh>
    <rPh sb="2" eb="4">
      <t>ホウホウ</t>
    </rPh>
    <phoneticPr fontId="2"/>
  </si>
  <si>
    <t>投票状態</t>
    <rPh sb="0" eb="2">
      <t>トウヒョウ</t>
    </rPh>
    <rPh sb="2" eb="4">
      <t>ジョウタイ</t>
    </rPh>
    <phoneticPr fontId="2"/>
  </si>
  <si>
    <t>投票方法</t>
    <rPh sb="0" eb="2">
      <t>トウヒョウ</t>
    </rPh>
    <rPh sb="2" eb="4">
      <t>ホウホウ</t>
    </rPh>
    <phoneticPr fontId="2"/>
  </si>
  <si>
    <t>投票時刻</t>
    <rPh sb="0" eb="2">
      <t>トウヒョウ</t>
    </rPh>
    <rPh sb="2" eb="4">
      <t>ジコク</t>
    </rPh>
    <phoneticPr fontId="2"/>
  </si>
  <si>
    <t>請求日</t>
    <rPh sb="0" eb="2">
      <t>セイキュウ</t>
    </rPh>
    <rPh sb="2" eb="3">
      <t>ビ</t>
    </rPh>
    <phoneticPr fontId="2"/>
  </si>
  <si>
    <t>交付日</t>
    <rPh sb="0" eb="2">
      <t>コウフ</t>
    </rPh>
    <rPh sb="2" eb="3">
      <t>ビ</t>
    </rPh>
    <phoneticPr fontId="2"/>
  </si>
  <si>
    <t>受理日</t>
    <rPh sb="0" eb="2">
      <t>ジュリ</t>
    </rPh>
    <rPh sb="2" eb="3">
      <t>ビ</t>
    </rPh>
    <phoneticPr fontId="2"/>
  </si>
  <si>
    <t>投票日</t>
    <rPh sb="0" eb="3">
      <t>トウヒョウビ</t>
    </rPh>
    <phoneticPr fontId="2"/>
  </si>
  <si>
    <t>選挙人名簿視覚障がい者等個別対応選挙人一覧</t>
  </si>
  <si>
    <t>備考・必要備品</t>
    <rPh sb="0" eb="2">
      <t>ビコウ</t>
    </rPh>
    <rPh sb="3" eb="5">
      <t>ヒツヨウ</t>
    </rPh>
    <rPh sb="5" eb="7">
      <t>ビヒン</t>
    </rPh>
    <phoneticPr fontId="2"/>
  </si>
  <si>
    <t>○</t>
    <phoneticPr fontId="2"/>
  </si>
  <si>
    <t>在外人選挙番号</t>
    <rPh sb="0" eb="2">
      <t>ザイガイ</t>
    </rPh>
    <rPh sb="2" eb="3">
      <t>ニン</t>
    </rPh>
    <rPh sb="3" eb="5">
      <t>センキョ</t>
    </rPh>
    <rPh sb="5" eb="7">
      <t>バンゴウ</t>
    </rPh>
    <phoneticPr fontId="2"/>
  </si>
  <si>
    <t>最終住所</t>
    <rPh sb="0" eb="2">
      <t>サイシュウ</t>
    </rPh>
    <rPh sb="2" eb="4">
      <t>ジュウショ</t>
    </rPh>
    <phoneticPr fontId="2"/>
  </si>
  <si>
    <t>抹消日</t>
    <rPh sb="0" eb="2">
      <t>マッショウ</t>
    </rPh>
    <rPh sb="2" eb="3">
      <t>ビ</t>
    </rPh>
    <phoneticPr fontId="2"/>
  </si>
  <si>
    <t>抹消事由</t>
    <rPh sb="0" eb="2">
      <t>マッショウ</t>
    </rPh>
    <rPh sb="2" eb="4">
      <t>ジユウ</t>
    </rPh>
    <phoneticPr fontId="2"/>
  </si>
  <si>
    <t>○</t>
    <phoneticPr fontId="2"/>
  </si>
  <si>
    <t>新規登録者数　※男女計で集計</t>
    <rPh sb="0" eb="2">
      <t>シンキ</t>
    </rPh>
    <rPh sb="2" eb="4">
      <t>トウロク</t>
    </rPh>
    <rPh sb="4" eb="5">
      <t>シャ</t>
    </rPh>
    <rPh sb="5" eb="6">
      <t>スウ</t>
    </rPh>
    <phoneticPr fontId="1"/>
  </si>
  <si>
    <t>（事由別内訳）・年齢要件　※男女計で集計</t>
    <rPh sb="1" eb="3">
      <t>ジユウ</t>
    </rPh>
    <rPh sb="3" eb="4">
      <t>ベツ</t>
    </rPh>
    <rPh sb="4" eb="6">
      <t>ウチワケ</t>
    </rPh>
    <rPh sb="8" eb="10">
      <t>ネンレイ</t>
    </rPh>
    <rPh sb="10" eb="12">
      <t>ヨウケン</t>
    </rPh>
    <phoneticPr fontId="1"/>
  </si>
  <si>
    <t>（事由別内訳）・住所要件　※男女計で集計</t>
    <rPh sb="1" eb="3">
      <t>ジユウ</t>
    </rPh>
    <rPh sb="3" eb="4">
      <t>ベツ</t>
    </rPh>
    <rPh sb="4" eb="6">
      <t>ウチワケ</t>
    </rPh>
    <rPh sb="8" eb="10">
      <t>ジュウショ</t>
    </rPh>
    <rPh sb="10" eb="12">
      <t>ヨウケン</t>
    </rPh>
    <phoneticPr fontId="1"/>
  </si>
  <si>
    <t>（事由別内訳）・年齢要件（21条2項）　※男女計で集計</t>
    <rPh sb="1" eb="3">
      <t>ジユウ</t>
    </rPh>
    <rPh sb="3" eb="4">
      <t>ベツ</t>
    </rPh>
    <rPh sb="4" eb="6">
      <t>ウチワケ</t>
    </rPh>
    <rPh sb="8" eb="10">
      <t>ネンレイ</t>
    </rPh>
    <rPh sb="10" eb="12">
      <t>ヨウケン</t>
    </rPh>
    <rPh sb="15" eb="16">
      <t>ジョウ</t>
    </rPh>
    <rPh sb="17" eb="18">
      <t>コウ</t>
    </rPh>
    <phoneticPr fontId="1"/>
  </si>
  <si>
    <t>（事由別内訳）・住所要件（21条2項）　※男女計で集計</t>
    <rPh sb="1" eb="3">
      <t>ジユウ</t>
    </rPh>
    <rPh sb="3" eb="4">
      <t>ベツ</t>
    </rPh>
    <rPh sb="4" eb="6">
      <t>ウチワケ</t>
    </rPh>
    <rPh sb="8" eb="10">
      <t>ジュウショ</t>
    </rPh>
    <rPh sb="10" eb="12">
      <t>ヨウケン</t>
    </rPh>
    <rPh sb="15" eb="16">
      <t>ジョウ</t>
    </rPh>
    <rPh sb="17" eb="18">
      <t>コウ</t>
    </rPh>
    <phoneticPr fontId="1"/>
  </si>
  <si>
    <t>（事由別内訳）・失権者復権　※男女計で集計</t>
    <rPh sb="1" eb="3">
      <t>ジユウ</t>
    </rPh>
    <rPh sb="3" eb="4">
      <t>ベツ</t>
    </rPh>
    <rPh sb="4" eb="6">
      <t>ウチワケ</t>
    </rPh>
    <rPh sb="8" eb="10">
      <t>シッケン</t>
    </rPh>
    <rPh sb="10" eb="11">
      <t>シャ</t>
    </rPh>
    <rPh sb="11" eb="13">
      <t>フッケン</t>
    </rPh>
    <phoneticPr fontId="1"/>
  </si>
  <si>
    <t>（事由別内訳）・補正登録　※男女計で集計</t>
    <rPh sb="1" eb="3">
      <t>ジユウ</t>
    </rPh>
    <rPh sb="3" eb="4">
      <t>ベツ</t>
    </rPh>
    <rPh sb="4" eb="6">
      <t>ウチワケ</t>
    </rPh>
    <rPh sb="8" eb="10">
      <t>ホセイ</t>
    </rPh>
    <rPh sb="10" eb="12">
      <t>トウロク</t>
    </rPh>
    <phoneticPr fontId="1"/>
  </si>
  <si>
    <t>回復者数　※男女計で集計</t>
    <rPh sb="0" eb="2">
      <t>カイフク</t>
    </rPh>
    <rPh sb="2" eb="3">
      <t>シャ</t>
    </rPh>
    <rPh sb="3" eb="4">
      <t>スウ</t>
    </rPh>
    <phoneticPr fontId="1"/>
  </si>
  <si>
    <t>最終住所</t>
    <rPh sb="0" eb="2">
      <t>サイシュウ</t>
    </rPh>
    <rPh sb="2" eb="4">
      <t>ジュウショ</t>
    </rPh>
    <phoneticPr fontId="2"/>
  </si>
  <si>
    <t>○</t>
    <phoneticPr fontId="2"/>
  </si>
  <si>
    <t>国内不在者投票内訳</t>
    <rPh sb="0" eb="2">
      <t>コクナイ</t>
    </rPh>
    <rPh sb="2" eb="5">
      <t>フザイシャ</t>
    </rPh>
    <rPh sb="5" eb="7">
      <t>トウヒョウ</t>
    </rPh>
    <rPh sb="7" eb="9">
      <t>ウチワケ</t>
    </rPh>
    <phoneticPr fontId="2"/>
  </si>
  <si>
    <t>国内期日前投票内訳</t>
    <rPh sb="0" eb="2">
      <t>コクナイ</t>
    </rPh>
    <rPh sb="2" eb="4">
      <t>キジツ</t>
    </rPh>
    <rPh sb="4" eb="5">
      <t>ゼン</t>
    </rPh>
    <rPh sb="5" eb="7">
      <t>トウヒョウ</t>
    </rPh>
    <rPh sb="7" eb="9">
      <t>ウチワケ</t>
    </rPh>
    <phoneticPr fontId="2"/>
  </si>
  <si>
    <t>国内当日投票内訳</t>
    <rPh sb="0" eb="2">
      <t>コクナイ</t>
    </rPh>
    <rPh sb="2" eb="4">
      <t>トウジツ</t>
    </rPh>
    <rPh sb="4" eb="6">
      <t>トウヒョウ</t>
    </rPh>
    <rPh sb="6" eb="8">
      <t>ウチワケ</t>
    </rPh>
    <phoneticPr fontId="2"/>
  </si>
  <si>
    <t>名簿登録者数</t>
    <rPh sb="0" eb="2">
      <t>メイボ</t>
    </rPh>
    <rPh sb="2" eb="4">
      <t>トウロク</t>
    </rPh>
    <rPh sb="4" eb="5">
      <t>シャ</t>
    </rPh>
    <rPh sb="5" eb="6">
      <t>スウ</t>
    </rPh>
    <phoneticPr fontId="2"/>
  </si>
  <si>
    <t>申請方法別</t>
    <rPh sb="0" eb="2">
      <t>シンセイ</t>
    </rPh>
    <rPh sb="2" eb="4">
      <t>ホウホウ</t>
    </rPh>
    <rPh sb="4" eb="5">
      <t>ベツ</t>
    </rPh>
    <phoneticPr fontId="2"/>
  </si>
  <si>
    <t>登録先別</t>
    <rPh sb="0" eb="2">
      <t>トウロク</t>
    </rPh>
    <rPh sb="2" eb="3">
      <t>サキ</t>
    </rPh>
    <rPh sb="3" eb="4">
      <t>ベツ</t>
    </rPh>
    <phoneticPr fontId="2"/>
  </si>
  <si>
    <t>出力条件</t>
    <rPh sb="0" eb="2">
      <t>シュツリョク</t>
    </rPh>
    <rPh sb="2" eb="4">
      <t>ジョウケン</t>
    </rPh>
    <phoneticPr fontId="2"/>
  </si>
  <si>
    <t>固定</t>
    <rPh sb="0" eb="2">
      <t>コテイ</t>
    </rPh>
    <phoneticPr fontId="2"/>
  </si>
  <si>
    <t>異動事由・情報変更</t>
    <rPh sb="0" eb="2">
      <t>イドウ</t>
    </rPh>
    <rPh sb="2" eb="4">
      <t>ジユウ</t>
    </rPh>
    <rPh sb="5" eb="7">
      <t>ジョウホウ</t>
    </rPh>
    <rPh sb="7" eb="9">
      <t>ヘンコウ</t>
    </rPh>
    <phoneticPr fontId="2"/>
  </si>
  <si>
    <t>出力条件</t>
    <phoneticPr fontId="2"/>
  </si>
  <si>
    <t>固定</t>
    <rPh sb="0" eb="2">
      <t>コテイ</t>
    </rPh>
    <phoneticPr fontId="2"/>
  </si>
  <si>
    <t>その他</t>
    <rPh sb="2" eb="3">
      <t>ホカ</t>
    </rPh>
    <phoneticPr fontId="2"/>
  </si>
  <si>
    <t>固定
（二重登録該当者・転出）</t>
    <rPh sb="0" eb="2">
      <t>コテイ</t>
    </rPh>
    <rPh sb="4" eb="6">
      <t>ニジュウ</t>
    </rPh>
    <rPh sb="6" eb="8">
      <t>トウロク</t>
    </rPh>
    <rPh sb="8" eb="11">
      <t>ガイトウシャ</t>
    </rPh>
    <rPh sb="12" eb="14">
      <t>テンシュツ</t>
    </rPh>
    <phoneticPr fontId="2"/>
  </si>
  <si>
    <t>固定
（通知出力対象者・1号）</t>
    <rPh sb="0" eb="2">
      <t>コテイ</t>
    </rPh>
    <rPh sb="4" eb="6">
      <t>ツウチ</t>
    </rPh>
    <rPh sb="6" eb="8">
      <t>シュツリョク</t>
    </rPh>
    <rPh sb="8" eb="10">
      <t>タイショウ</t>
    </rPh>
    <rPh sb="10" eb="11">
      <t>シャ</t>
    </rPh>
    <rPh sb="13" eb="14">
      <t>ゴウ</t>
    </rPh>
    <phoneticPr fontId="2"/>
  </si>
  <si>
    <t>固定
（通知出力対象者・2号（前住所地））</t>
    <rPh sb="0" eb="2">
      <t>コテイ</t>
    </rPh>
    <rPh sb="4" eb="6">
      <t>ツウチ</t>
    </rPh>
    <rPh sb="6" eb="8">
      <t>シュツリョク</t>
    </rPh>
    <rPh sb="8" eb="10">
      <t>タイショウ</t>
    </rPh>
    <rPh sb="10" eb="11">
      <t>シャ</t>
    </rPh>
    <rPh sb="13" eb="14">
      <t>ゴウ</t>
    </rPh>
    <rPh sb="15" eb="16">
      <t>ゼン</t>
    </rPh>
    <rPh sb="16" eb="18">
      <t>ジュウショ</t>
    </rPh>
    <rPh sb="18" eb="19">
      <t>チ</t>
    </rPh>
    <phoneticPr fontId="2"/>
  </si>
  <si>
    <t>固定
（通知出力対象者・2号（国外転入本籍地））</t>
    <rPh sb="0" eb="2">
      <t>コテイ</t>
    </rPh>
    <rPh sb="4" eb="6">
      <t>ツウチ</t>
    </rPh>
    <rPh sb="6" eb="8">
      <t>シュツリョク</t>
    </rPh>
    <rPh sb="8" eb="10">
      <t>タイショウ</t>
    </rPh>
    <rPh sb="10" eb="11">
      <t>シャ</t>
    </rPh>
    <rPh sb="13" eb="14">
      <t>ゴウ</t>
    </rPh>
    <rPh sb="15" eb="17">
      <t>コクガイ</t>
    </rPh>
    <rPh sb="17" eb="19">
      <t>テンニュウ</t>
    </rPh>
    <rPh sb="19" eb="22">
      <t>ホンセキチ</t>
    </rPh>
    <phoneticPr fontId="2"/>
  </si>
  <si>
    <t>固定
（通知出力対象者・2号（国内転入本籍地））</t>
    <rPh sb="0" eb="2">
      <t>コテイ</t>
    </rPh>
    <rPh sb="4" eb="6">
      <t>ツウチ</t>
    </rPh>
    <rPh sb="6" eb="8">
      <t>シュツリョク</t>
    </rPh>
    <rPh sb="8" eb="10">
      <t>タイショウ</t>
    </rPh>
    <rPh sb="10" eb="11">
      <t>シャ</t>
    </rPh>
    <rPh sb="13" eb="14">
      <t>ゴウ</t>
    </rPh>
    <rPh sb="15" eb="17">
      <t>コクナイ</t>
    </rPh>
    <rPh sb="17" eb="19">
      <t>テンニュウ</t>
    </rPh>
    <rPh sb="19" eb="22">
      <t>ホンセキチ</t>
    </rPh>
    <phoneticPr fontId="2"/>
  </si>
  <si>
    <t>固定
（個別対応選挙人）</t>
    <rPh sb="0" eb="2">
      <t>コテイ</t>
    </rPh>
    <rPh sb="4" eb="6">
      <t>コベツ</t>
    </rPh>
    <rPh sb="6" eb="8">
      <t>タイオウ</t>
    </rPh>
    <rPh sb="8" eb="10">
      <t>センキョ</t>
    </rPh>
    <rPh sb="10" eb="11">
      <t>ニン</t>
    </rPh>
    <phoneticPr fontId="2"/>
  </si>
  <si>
    <t>選挙人名簿4か月経過抹消予定者一覧</t>
  </si>
  <si>
    <t>選挙人名簿抹消者一覧</t>
  </si>
  <si>
    <t>選挙人名簿新規登録者一覧</t>
  </si>
  <si>
    <t>選挙人名簿17歳者名簿</t>
  </si>
  <si>
    <t>選挙人名簿投票所入場券引抜対象者一覧</t>
  </si>
  <si>
    <t>期日前投票状況一覧</t>
  </si>
  <si>
    <t>（国民投票）抹消者一覧</t>
  </si>
  <si>
    <t>シート</t>
    <phoneticPr fontId="2"/>
  </si>
  <si>
    <t>選挙人名簿4か月経過抹消予定者一覧</t>
    <phoneticPr fontId="2"/>
  </si>
  <si>
    <t>投票区－氏名50音順</t>
    <phoneticPr fontId="2"/>
  </si>
  <si>
    <t>帳票名称</t>
    <rPh sb="0" eb="2">
      <t>チョウヒョウ</t>
    </rPh>
    <rPh sb="2" eb="4">
      <t>メイショウ</t>
    </rPh>
    <phoneticPr fontId="2"/>
  </si>
  <si>
    <t>選挙人名簿新規登録者数</t>
    <phoneticPr fontId="2"/>
  </si>
  <si>
    <t>投票区－行政区</t>
    <rPh sb="4" eb="7">
      <t>ギョウセイク</t>
    </rPh>
    <phoneticPr fontId="2"/>
  </si>
  <si>
    <t>固定</t>
    <phoneticPr fontId="2"/>
  </si>
  <si>
    <t>名簿登録者</t>
    <rPh sb="0" eb="2">
      <t>メイボ</t>
    </rPh>
    <rPh sb="2" eb="4">
      <t>トウロク</t>
    </rPh>
    <rPh sb="4" eb="5">
      <t>シャ</t>
    </rPh>
    <phoneticPr fontId="2"/>
  </si>
  <si>
    <t>固定</t>
    <rPh sb="0" eb="2">
      <t>コテイ</t>
    </rPh>
    <phoneticPr fontId="2"/>
  </si>
  <si>
    <t>タイトル</t>
    <phoneticPr fontId="2"/>
  </si>
  <si>
    <t>選挙</t>
    <rPh sb="0" eb="2">
      <t>センキョ</t>
    </rPh>
    <phoneticPr fontId="2"/>
  </si>
  <si>
    <t>有権者及び非有権者</t>
    <rPh sb="0" eb="3">
      <t>ユウケンシャ</t>
    </rPh>
    <rPh sb="3" eb="4">
      <t>オヨ</t>
    </rPh>
    <rPh sb="5" eb="6">
      <t>ヒ</t>
    </rPh>
    <rPh sb="6" eb="9">
      <t>ユウケンシャ</t>
    </rPh>
    <phoneticPr fontId="2"/>
  </si>
  <si>
    <t>投票者（当日、期日前、不在者）</t>
    <rPh sb="0" eb="3">
      <t>トウヒョウシャ</t>
    </rPh>
    <rPh sb="4" eb="6">
      <t>トウジツ</t>
    </rPh>
    <rPh sb="7" eb="9">
      <t>キジツ</t>
    </rPh>
    <rPh sb="9" eb="10">
      <t>ゼン</t>
    </rPh>
    <rPh sb="11" eb="14">
      <t>フザイシャ</t>
    </rPh>
    <phoneticPr fontId="2"/>
  </si>
  <si>
    <t>年齢</t>
    <rPh sb="0" eb="2">
      <t>ネンレイ</t>
    </rPh>
    <phoneticPr fontId="2"/>
  </si>
  <si>
    <t>投票者（期日前、不在者）</t>
    <rPh sb="0" eb="3">
      <t>トウヒョウシャ</t>
    </rPh>
    <rPh sb="4" eb="6">
      <t>キジツ</t>
    </rPh>
    <rPh sb="6" eb="7">
      <t>ゼン</t>
    </rPh>
    <rPh sb="8" eb="11">
      <t>フザイシャ</t>
    </rPh>
    <phoneticPr fontId="2"/>
  </si>
  <si>
    <t>投票者（不在者）</t>
    <rPh sb="0" eb="3">
      <t>トウヒョウシャ</t>
    </rPh>
    <rPh sb="4" eb="7">
      <t>フザイシャ</t>
    </rPh>
    <phoneticPr fontId="2"/>
  </si>
  <si>
    <t>交付</t>
    <rPh sb="0" eb="2">
      <t>コウフ</t>
    </rPh>
    <phoneticPr fontId="2"/>
  </si>
  <si>
    <t>直接</t>
    <rPh sb="0" eb="2">
      <t>チョクセツ</t>
    </rPh>
    <phoneticPr fontId="2"/>
  </si>
  <si>
    <t>通常</t>
    <rPh sb="0" eb="2">
      <t>ツウジョウ</t>
    </rPh>
    <phoneticPr fontId="2"/>
  </si>
  <si>
    <t>固定</t>
    <phoneticPr fontId="2"/>
  </si>
  <si>
    <t>受付時間帯</t>
    <rPh sb="0" eb="2">
      <t>ウケツケ</t>
    </rPh>
    <rPh sb="2" eb="4">
      <t>ジカン</t>
    </rPh>
    <rPh sb="4" eb="5">
      <t>タイ</t>
    </rPh>
    <phoneticPr fontId="2"/>
  </si>
  <si>
    <t>選挙期間</t>
    <rPh sb="0" eb="2">
      <t>センキョ</t>
    </rPh>
    <rPh sb="2" eb="4">
      <t>キカン</t>
    </rPh>
    <phoneticPr fontId="2"/>
  </si>
  <si>
    <t>施設</t>
    <rPh sb="0" eb="2">
      <t>シセツ</t>
    </rPh>
    <phoneticPr fontId="2"/>
  </si>
  <si>
    <t>投票者（期日前）</t>
    <rPh sb="0" eb="3">
      <t>トウヒョウシャ</t>
    </rPh>
    <rPh sb="4" eb="6">
      <t>キジツ</t>
    </rPh>
    <rPh sb="6" eb="7">
      <t>ゼン</t>
    </rPh>
    <phoneticPr fontId="2"/>
  </si>
  <si>
    <t>選挙期間</t>
    <rPh sb="0" eb="2">
      <t>センキョ</t>
    </rPh>
    <rPh sb="2" eb="4">
      <t>キカン</t>
    </rPh>
    <phoneticPr fontId="2"/>
  </si>
  <si>
    <t>地域</t>
    <rPh sb="0" eb="2">
      <t>チイキ</t>
    </rPh>
    <phoneticPr fontId="2"/>
  </si>
  <si>
    <t>国外在外公館投票内訳</t>
    <rPh sb="0" eb="2">
      <t>コクガイ</t>
    </rPh>
    <rPh sb="2" eb="4">
      <t>ザイガイ</t>
    </rPh>
    <rPh sb="4" eb="6">
      <t>コウカン</t>
    </rPh>
    <rPh sb="6" eb="8">
      <t>トウヒョウ</t>
    </rPh>
    <rPh sb="8" eb="10">
      <t>ウチワケ</t>
    </rPh>
    <phoneticPr fontId="2"/>
  </si>
  <si>
    <t>投票者（当日、期日前、不在者）</t>
    <rPh sb="0" eb="3">
      <t>トウヒョウシャ</t>
    </rPh>
    <phoneticPr fontId="2"/>
  </si>
  <si>
    <t>投票者</t>
    <rPh sb="0" eb="3">
      <t>トウヒョウシャ</t>
    </rPh>
    <phoneticPr fontId="2"/>
  </si>
  <si>
    <t>7.条件別一覧</t>
    <phoneticPr fontId="2"/>
  </si>
  <si>
    <t>条件別一覧の印字項目</t>
    <rPh sb="0" eb="2">
      <t>ジョウケン</t>
    </rPh>
    <rPh sb="2" eb="3">
      <t>ベツ</t>
    </rPh>
    <rPh sb="3" eb="5">
      <t>イチラン</t>
    </rPh>
    <rPh sb="6" eb="8">
      <t>インジ</t>
    </rPh>
    <rPh sb="8" eb="10">
      <t>コウモク</t>
    </rPh>
    <phoneticPr fontId="2"/>
  </si>
  <si>
    <t>3.自治体間通知
4.住民向け通知・案内</t>
    <phoneticPr fontId="2"/>
  </si>
  <si>
    <t>帳票の出力方式</t>
    <rPh sb="0" eb="2">
      <t>チョウヒョウ</t>
    </rPh>
    <phoneticPr fontId="2"/>
  </si>
  <si>
    <t>帳票の出力単位</t>
    <rPh sb="0" eb="2">
      <t>チョウヒョウ</t>
    </rPh>
    <rPh sb="3" eb="5">
      <t>シュツリョク</t>
    </rPh>
    <rPh sb="5" eb="7">
      <t>タンイ</t>
    </rPh>
    <phoneticPr fontId="2"/>
  </si>
  <si>
    <t>条件別一覧の並び順</t>
    <rPh sb="0" eb="2">
      <t>ジョウケン</t>
    </rPh>
    <rPh sb="2" eb="3">
      <t>ベツ</t>
    </rPh>
    <rPh sb="3" eb="5">
      <t>イチラン</t>
    </rPh>
    <rPh sb="6" eb="7">
      <t>ナラ</t>
    </rPh>
    <rPh sb="8" eb="9">
      <t>ジュン</t>
    </rPh>
    <phoneticPr fontId="2"/>
  </si>
  <si>
    <t>対象とする帳票種別</t>
    <rPh sb="0" eb="2">
      <t>タイショウ</t>
    </rPh>
    <rPh sb="5" eb="7">
      <t>チョウヒョウ</t>
    </rPh>
    <rPh sb="7" eb="9">
      <t>シュベツ</t>
    </rPh>
    <phoneticPr fontId="2"/>
  </si>
  <si>
    <t>通知・案内の印字項目</t>
    <rPh sb="3" eb="5">
      <t>アンナイ</t>
    </rPh>
    <rPh sb="6" eb="8">
      <t>インジ</t>
    </rPh>
    <phoneticPr fontId="2"/>
  </si>
  <si>
    <t>在外選挙人の通知帳票の出力</t>
    <rPh sb="0" eb="2">
      <t>ザイガイ</t>
    </rPh>
    <rPh sb="2" eb="4">
      <t>センキョ</t>
    </rPh>
    <rPh sb="4" eb="5">
      <t>ニン</t>
    </rPh>
    <rPh sb="6" eb="8">
      <t>ツウチ</t>
    </rPh>
    <rPh sb="8" eb="10">
      <t>チョウヒョウ</t>
    </rPh>
    <rPh sb="11" eb="13">
      <t>シュツリョク</t>
    </rPh>
    <phoneticPr fontId="2"/>
  </si>
  <si>
    <t>－</t>
    <phoneticPr fontId="2"/>
  </si>
  <si>
    <t>集計日</t>
    <phoneticPr fontId="2"/>
  </si>
  <si>
    <t>集計期間（開始）</t>
    <phoneticPr fontId="2"/>
  </si>
  <si>
    <t>集計期間（終了）</t>
    <phoneticPr fontId="2"/>
  </si>
  <si>
    <t>集計期間</t>
    <phoneticPr fontId="2"/>
  </si>
  <si>
    <t>選挙人名簿移替者一覧</t>
    <phoneticPr fontId="2"/>
  </si>
  <si>
    <t>1.法令様式のある帳票
3.自治体間通知
4.住民向け通知・案内
※在外選挙人の一部帳票に限る</t>
    <rPh sb="34" eb="36">
      <t>ザイガイ</t>
    </rPh>
    <rPh sb="36" eb="38">
      <t>センキョ</t>
    </rPh>
    <rPh sb="38" eb="39">
      <t>ニン</t>
    </rPh>
    <rPh sb="40" eb="42">
      <t>イチブ</t>
    </rPh>
    <rPh sb="42" eb="44">
      <t>チョウヒョウ</t>
    </rPh>
    <rPh sb="45" eb="46">
      <t>カギ</t>
    </rPh>
    <phoneticPr fontId="2"/>
  </si>
  <si>
    <t>集計期間</t>
    <phoneticPr fontId="2"/>
  </si>
  <si>
    <t>集計期間・名簿間</t>
    <rPh sb="5" eb="7">
      <t>メイボ</t>
    </rPh>
    <rPh sb="7" eb="8">
      <t>カン</t>
    </rPh>
    <phoneticPr fontId="2"/>
  </si>
  <si>
    <t>集計期間・選挙間</t>
    <rPh sb="5" eb="7">
      <t>センキョ</t>
    </rPh>
    <rPh sb="7" eb="8">
      <t>カン</t>
    </rPh>
    <phoneticPr fontId="2"/>
  </si>
  <si>
    <t>日にち　※昇順で1日ごとに記載</t>
    <rPh sb="0" eb="1">
      <t>ヒ</t>
    </rPh>
    <rPh sb="5" eb="7">
      <t>ショウジュン</t>
    </rPh>
    <rPh sb="9" eb="10">
      <t>ニチ</t>
    </rPh>
    <rPh sb="13" eb="15">
      <t>キサイ</t>
    </rPh>
    <phoneticPr fontId="2"/>
  </si>
  <si>
    <t>□□□□□□</t>
    <phoneticPr fontId="2"/>
  </si>
  <si>
    <t>△△△△△△</t>
    <phoneticPr fontId="2"/>
  </si>
  <si>
    <t>○○○○○○</t>
    <phoneticPr fontId="2"/>
  </si>
  <si>
    <t>女</t>
    <rPh sb="0" eb="1">
      <t>オンナ</t>
    </rPh>
    <phoneticPr fontId="2"/>
  </si>
  <si>
    <t>男</t>
    <rPh sb="0" eb="1">
      <t>オトコ</t>
    </rPh>
    <phoneticPr fontId="2"/>
  </si>
  <si>
    <t>補正登録</t>
  </si>
  <si>
    <t>失権者復権</t>
  </si>
  <si>
    <t>住所要件（21条2項）</t>
  </si>
  <si>
    <t>年齢要件（21条2項）</t>
  </si>
  <si>
    <t>住所要件</t>
  </si>
  <si>
    <t>年齢要件</t>
  </si>
  <si>
    <t>回復者数</t>
  </si>
  <si>
    <t>（事由別内訳）</t>
  </si>
  <si>
    <t>新規登録者数</t>
    <rPh sb="0" eb="2">
      <t>シンキ</t>
    </rPh>
    <rPh sb="2" eb="4">
      <t>トウロク</t>
    </rPh>
    <rPh sb="4" eb="5">
      <t>シャ</t>
    </rPh>
    <rPh sb="5" eb="6">
      <t>スウ</t>
    </rPh>
    <phoneticPr fontId="2"/>
  </si>
  <si>
    <t>行政区</t>
    <rPh sb="0" eb="3">
      <t>ギョウセイク</t>
    </rPh>
    <phoneticPr fontId="2"/>
  </si>
  <si>
    <t>頁：○</t>
    <rPh sb="0" eb="1">
      <t>ページ</t>
    </rPh>
    <phoneticPr fontId="2"/>
  </si>
  <si>
    <t>区（政令市）：－</t>
    <phoneticPr fontId="2"/>
  </si>
  <si>
    <t>【出力条件】</t>
    <rPh sb="1" eb="3">
      <t>シュツリョク</t>
    </rPh>
    <rPh sb="3" eb="5">
      <t>ジョウケン</t>
    </rPh>
    <phoneticPr fontId="2"/>
  </si>
  <si>
    <t>令和○年○月○日～令和△年△月△日</t>
    <phoneticPr fontId="2"/>
  </si>
  <si>
    <t>【集計期間】</t>
    <rPh sb="1" eb="3">
      <t>シュウケイ</t>
    </rPh>
    <rPh sb="3" eb="5">
      <t>キカン</t>
    </rPh>
    <phoneticPr fontId="2"/>
  </si>
  <si>
    <t>令和○年○月○日</t>
    <rPh sb="0" eb="2">
      <t>レイワ</t>
    </rPh>
    <rPh sb="3" eb="4">
      <t>ネン</t>
    </rPh>
    <rPh sb="5" eb="6">
      <t>ガツ</t>
    </rPh>
    <rPh sb="7" eb="8">
      <t>ニチ</t>
    </rPh>
    <phoneticPr fontId="2"/>
  </si>
  <si>
    <t>【調製現在日(作成日)】</t>
    <phoneticPr fontId="2"/>
  </si>
  <si>
    <t>【集計日】</t>
    <rPh sb="1" eb="3">
      <t>シュウケイ</t>
    </rPh>
    <rPh sb="3" eb="4">
      <t>ビ</t>
    </rPh>
    <phoneticPr fontId="2"/>
  </si>
  <si>
    <t>令和○年○月○日</t>
    <phoneticPr fontId="2"/>
  </si>
  <si>
    <t>名簿番号</t>
    <rPh sb="0" eb="2">
      <t>メイボ</t>
    </rPh>
    <rPh sb="2" eb="4">
      <t>バンゴウ</t>
    </rPh>
    <phoneticPr fontId="2"/>
  </si>
  <si>
    <t>氏名</t>
    <phoneticPr fontId="2"/>
  </si>
  <si>
    <t>フリガナ</t>
  </si>
  <si>
    <t>氏名</t>
    <rPh sb="0" eb="2">
      <t>シメイ</t>
    </rPh>
    <phoneticPr fontId="2"/>
  </si>
  <si>
    <t>備考</t>
    <phoneticPr fontId="2"/>
  </si>
  <si>
    <t>異動日</t>
  </si>
  <si>
    <t>異動事由</t>
  </si>
  <si>
    <t>転出先市区町村</t>
  </si>
  <si>
    <t>○○○○</t>
    <phoneticPr fontId="2"/>
  </si>
  <si>
    <t>△△△△</t>
    <phoneticPr fontId="2"/>
  </si>
  <si>
    <t>□□□□</t>
    <phoneticPr fontId="2"/>
  </si>
  <si>
    <t>▽条件別一覧</t>
    <rPh sb="1" eb="3">
      <t>ジョウケン</t>
    </rPh>
    <rPh sb="3" eb="4">
      <t>ベツ</t>
    </rPh>
    <rPh sb="4" eb="6">
      <t>イチラン</t>
    </rPh>
    <phoneticPr fontId="2"/>
  </si>
  <si>
    <t>ー</t>
    <phoneticPr fontId="2"/>
  </si>
  <si>
    <t>概要</t>
    <rPh sb="0" eb="2">
      <t>ガイヨウ</t>
    </rPh>
    <phoneticPr fontId="2"/>
  </si>
  <si>
    <t>印字項目の定義にあたって、以下に前提事項を記載する。</t>
    <rPh sb="0" eb="4">
      <t>インジコウモク</t>
    </rPh>
    <rPh sb="5" eb="7">
      <t>テイギ</t>
    </rPh>
    <rPh sb="13" eb="15">
      <t>イカ</t>
    </rPh>
    <rPh sb="16" eb="20">
      <t>ゼンテイジコウ</t>
    </rPh>
    <rPh sb="21" eb="23">
      <t>キサイ</t>
    </rPh>
    <phoneticPr fontId="2"/>
  </si>
  <si>
    <t>前提事項</t>
    <rPh sb="0" eb="4">
      <t>ゼンテイジコウ</t>
    </rPh>
    <phoneticPr fontId="2"/>
  </si>
  <si>
    <t>法令様式のある帳票にかかる印字項目</t>
    <rPh sb="0" eb="4">
      <t>ホウレイヨウシキ</t>
    </rPh>
    <rPh sb="7" eb="9">
      <t>チョウヒョウ</t>
    </rPh>
    <rPh sb="13" eb="17">
      <t>インジコウモク</t>
    </rPh>
    <phoneticPr fontId="2"/>
  </si>
  <si>
    <t xml:space="preserve">1.住民の個人情報保護に配慮した表記とする。
　・選挙人の個人情報については、通知先・照会先団体において必要な情報のみとする
2.職員の確認作業の正確性・業務の効率性に配慮した表記とする。
　・差出人の公印は、法令等の定めがない限り印字しない
　・執行予定の選挙に関する通知・照会文書については、執行日、選挙名を表示する
　・文書番号を出力する
　・照会回答フォーマットには、備考欄を設けることを可能とする
　・照会回答フォーマットは、回答を受領する団体の業務の効率化に資する情報を出力可能とする（抄本番号　等）
3.その他
　・宛名は選挙管理委員会委員長とする
</t>
    <phoneticPr fontId="2"/>
  </si>
  <si>
    <t>固定
（年齢要件かつ住所要件を満たす者）</t>
    <rPh sb="0" eb="2">
      <t>コテイ</t>
    </rPh>
    <rPh sb="4" eb="6">
      <t>ネンレイ</t>
    </rPh>
    <rPh sb="6" eb="8">
      <t>ヨウケン</t>
    </rPh>
    <rPh sb="10" eb="12">
      <t>ジュウショ</t>
    </rPh>
    <rPh sb="12" eb="14">
      <t>ヨウケン</t>
    </rPh>
    <rPh sb="15" eb="16">
      <t>ミ</t>
    </rPh>
    <rPh sb="18" eb="19">
      <t>シャ</t>
    </rPh>
    <phoneticPr fontId="2"/>
  </si>
  <si>
    <t>投票日－投票時刻順</t>
    <rPh sb="0" eb="3">
      <t>トウヒョウビ</t>
    </rPh>
    <rPh sb="4" eb="6">
      <t>トウヒョウ</t>
    </rPh>
    <rPh sb="6" eb="8">
      <t>ジコク</t>
    </rPh>
    <rPh sb="8" eb="9">
      <t>ジュン</t>
    </rPh>
    <phoneticPr fontId="2"/>
  </si>
  <si>
    <t>（在外選挙人名簿）登録者数集計表</t>
  </si>
  <si>
    <t>（在外選挙人名簿）抹消者一覧</t>
  </si>
  <si>
    <t>（在外選挙人名簿）抹消予定者一覧</t>
  </si>
  <si>
    <t>（在外選挙人名簿）不在者投票日報</t>
  </si>
  <si>
    <t>選挙人名簿抄本（閲覧用）</t>
  </si>
  <si>
    <t>在外選挙人名簿抄本（閲覧用）</t>
  </si>
  <si>
    <t>二重登録通知</t>
    <phoneticPr fontId="2"/>
  </si>
  <si>
    <t>令一条の三通知（第一項）</t>
    <phoneticPr fontId="0"/>
  </si>
  <si>
    <t>令一条の三通知（第二項）</t>
    <phoneticPr fontId="2"/>
  </si>
  <si>
    <t>選挙人名簿登録証明書</t>
    <phoneticPr fontId="0"/>
  </si>
  <si>
    <t>不在者投票証明書</t>
    <phoneticPr fontId="0"/>
  </si>
  <si>
    <t>在外選挙人証</t>
    <phoneticPr fontId="0"/>
  </si>
  <si>
    <t>郵便等投票証明書交付者向け投票案内</t>
    <phoneticPr fontId="0"/>
  </si>
  <si>
    <t>不在者投票調書</t>
    <phoneticPr fontId="0"/>
  </si>
  <si>
    <t>送付書　施設あて</t>
    <phoneticPr fontId="0"/>
  </si>
  <si>
    <t>南極選挙人証</t>
  </si>
  <si>
    <t>宛名　本人あて</t>
    <phoneticPr fontId="2"/>
  </si>
  <si>
    <t>（国民投票）投票人名簿抄本（閲覧用）</t>
  </si>
  <si>
    <t>宣誓書兼請求書（不在者投票用）</t>
  </si>
  <si>
    <t>宣誓書（期日前投票用）</t>
  </si>
  <si>
    <t>二重登録通知</t>
  </si>
  <si>
    <t>令一条の三通知（第一項）</t>
  </si>
  <si>
    <t>不在者投票証明書</t>
  </si>
  <si>
    <t>郵便等投票証明書交付者向け投票案内</t>
  </si>
  <si>
    <t>不在者投票調書</t>
  </si>
  <si>
    <t>（国民投票）1号該当者登録通知　前住所地あて</t>
  </si>
  <si>
    <t>郵便等投票証明書</t>
  </si>
  <si>
    <t>郵便投票用送付書　本人あて</t>
  </si>
  <si>
    <t>バーコード受付ラベル</t>
  </si>
  <si>
    <t>宛名　本人あて</t>
  </si>
  <si>
    <t>宛名　自治体・施設・法人あて</t>
  </si>
  <si>
    <t>宛名　国際郵便用</t>
  </si>
  <si>
    <t>備考</t>
    <rPh sb="0" eb="2">
      <t>ビコウ</t>
    </rPh>
    <phoneticPr fontId="2"/>
  </si>
  <si>
    <t>調製現在日(作成日)</t>
    <phoneticPr fontId="2"/>
  </si>
  <si>
    <t>市区町村名※都道府県名含む</t>
    <phoneticPr fontId="2"/>
  </si>
  <si>
    <t>一般市と政令市のどちらも同じフォーマットを用いる</t>
    <phoneticPr fontId="2"/>
  </si>
  <si>
    <t>投票所</t>
    <rPh sb="0" eb="2">
      <t>トウヒョウ</t>
    </rPh>
    <rPh sb="2" eb="3">
      <t>ジョ</t>
    </rPh>
    <phoneticPr fontId="2"/>
  </si>
  <si>
    <t>（行の表示に係る要件）</t>
    <rPh sb="1" eb="2">
      <t>ギョウ</t>
    </rPh>
    <rPh sb="3" eb="5">
      <t>ヒョウジ</t>
    </rPh>
    <rPh sb="6" eb="7">
      <t>カカ</t>
    </rPh>
    <rPh sb="8" eb="10">
      <t>ヨウケン</t>
    </rPh>
    <phoneticPr fontId="9"/>
  </si>
  <si>
    <t>抹消者：取消し線</t>
    <rPh sb="0" eb="2">
      <t>マッショウ</t>
    </rPh>
    <rPh sb="2" eb="3">
      <t>モノ</t>
    </rPh>
    <rPh sb="4" eb="5">
      <t>ト</t>
    </rPh>
    <rPh sb="5" eb="6">
      <t>ケ</t>
    </rPh>
    <rPh sb="7" eb="8">
      <t>セン</t>
    </rPh>
    <phoneticPr fontId="2"/>
  </si>
  <si>
    <t>抹消者：取消し線
支援対象者：行詰め</t>
    <rPh sb="0" eb="2">
      <t>マッショウ</t>
    </rPh>
    <rPh sb="2" eb="3">
      <t>モノ</t>
    </rPh>
    <rPh sb="4" eb="5">
      <t>ト</t>
    </rPh>
    <rPh sb="5" eb="6">
      <t>ケ</t>
    </rPh>
    <rPh sb="7" eb="8">
      <t>セン</t>
    </rPh>
    <rPh sb="9" eb="11">
      <t>シエン</t>
    </rPh>
    <rPh sb="11" eb="13">
      <t>タイショウ</t>
    </rPh>
    <rPh sb="13" eb="14">
      <t>シャ</t>
    </rPh>
    <rPh sb="15" eb="16">
      <t>ギョウ</t>
    </rPh>
    <rPh sb="16" eb="17">
      <t>ヅ</t>
    </rPh>
    <phoneticPr fontId="2"/>
  </si>
  <si>
    <t>住所</t>
    <rPh sb="0" eb="2">
      <t>ジュウショ</t>
    </rPh>
    <phoneticPr fontId="2"/>
  </si>
  <si>
    <t>本籍地の場合は「本籍地登録」のみ記載する</t>
    <rPh sb="16" eb="18">
      <t>キサイ</t>
    </rPh>
    <phoneticPr fontId="2"/>
  </si>
  <si>
    <t>公印</t>
    <rPh sb="0" eb="2">
      <t>コウイン</t>
    </rPh>
    <phoneticPr fontId="2"/>
  </si>
  <si>
    <t>宛名</t>
  </si>
  <si>
    <t>郵便番号</t>
  </si>
  <si>
    <t>氏名</t>
  </si>
  <si>
    <t>世帯で連名とする</t>
    <rPh sb="0" eb="2">
      <t>セタイ</t>
    </rPh>
    <rPh sb="3" eb="5">
      <t>レンメイ</t>
    </rPh>
    <phoneticPr fontId="2"/>
  </si>
  <si>
    <t>選挙管理委員会名</t>
  </si>
  <si>
    <t>問い合わせ先</t>
  </si>
  <si>
    <t>複数の連絡先を印字可能とする</t>
    <phoneticPr fontId="2"/>
  </si>
  <si>
    <t>記載事項</t>
  </si>
  <si>
    <t>投票所案内図</t>
    <phoneticPr fontId="2"/>
  </si>
  <si>
    <t>選挙の種類</t>
  </si>
  <si>
    <t>受付用バーコード</t>
    <rPh sb="0" eb="2">
      <t>ウケツケ</t>
    </rPh>
    <rPh sb="2" eb="3">
      <t>ヨウ</t>
    </rPh>
    <phoneticPr fontId="2"/>
  </si>
  <si>
    <t>事務処理欄</t>
    <rPh sb="0" eb="2">
      <t>ジム</t>
    </rPh>
    <rPh sb="2" eb="4">
      <t>ショリ</t>
    </rPh>
    <phoneticPr fontId="2"/>
  </si>
  <si>
    <t>到着番号（受付番号）</t>
  </si>
  <si>
    <t>名簿対照</t>
  </si>
  <si>
    <t>宛名（選挙管理委員会委員長宛）</t>
  </si>
  <si>
    <t>説明文</t>
  </si>
  <si>
    <t>選挙名</t>
  </si>
  <si>
    <t>宣誓文</t>
  </si>
  <si>
    <t>署名欄</t>
  </si>
  <si>
    <t>年月日</t>
    <phoneticPr fontId="2"/>
  </si>
  <si>
    <t>システム印字</t>
    <phoneticPr fontId="2"/>
  </si>
  <si>
    <t>手書き（空白）か、システム印字か
選択可能</t>
    <phoneticPr fontId="2"/>
  </si>
  <si>
    <t>手書き（空白）</t>
    <phoneticPr fontId="2"/>
  </si>
  <si>
    <t>氏名・フリガナ</t>
    <phoneticPr fontId="2"/>
  </si>
  <si>
    <t>選挙人名簿に記載されている住所</t>
  </si>
  <si>
    <t>電話番号</t>
  </si>
  <si>
    <t>滞在地の住所（投票用紙等の送付先）</t>
  </si>
  <si>
    <t>現住所</t>
    <rPh sb="0" eb="3">
      <t>ゲンジュウショ</t>
    </rPh>
    <phoneticPr fontId="2"/>
  </si>
  <si>
    <t>名簿番号バーコード</t>
  </si>
  <si>
    <t>事務処理欄</t>
  </si>
  <si>
    <t>投票方法</t>
  </si>
  <si>
    <t>投票用紙交付</t>
  </si>
  <si>
    <t>作成日付</t>
  </si>
  <si>
    <t>宛先情報</t>
  </si>
  <si>
    <t>宛名（通知先選挙管理委員会委員長）</t>
    <rPh sb="3" eb="5">
      <t>ツウチ</t>
    </rPh>
    <rPh sb="5" eb="6">
      <t>サキ</t>
    </rPh>
    <rPh sb="6" eb="8">
      <t>センキョ</t>
    </rPh>
    <rPh sb="8" eb="10">
      <t>カンリ</t>
    </rPh>
    <rPh sb="10" eb="13">
      <t>イインカイ</t>
    </rPh>
    <rPh sb="13" eb="16">
      <t>イインチョウ</t>
    </rPh>
    <phoneticPr fontId="2"/>
  </si>
  <si>
    <t>差出元情報</t>
  </si>
  <si>
    <t>差出人（通知元選挙管理委員会委員長）</t>
    <rPh sb="0" eb="2">
      <t>サシダシ</t>
    </rPh>
    <rPh sb="2" eb="3">
      <t>ニン</t>
    </rPh>
    <rPh sb="4" eb="6">
      <t>ツウチ</t>
    </rPh>
    <rPh sb="6" eb="7">
      <t>モト</t>
    </rPh>
    <rPh sb="7" eb="9">
      <t>センキョ</t>
    </rPh>
    <rPh sb="9" eb="11">
      <t>カンリ</t>
    </rPh>
    <rPh sb="11" eb="14">
      <t>イインカイ</t>
    </rPh>
    <rPh sb="14" eb="17">
      <t>イインチョウ</t>
    </rPh>
    <phoneticPr fontId="2"/>
  </si>
  <si>
    <t>本文</t>
  </si>
  <si>
    <t>ページ数</t>
  </si>
  <si>
    <t>住所移転者情報</t>
  </si>
  <si>
    <t>氏名・氏名</t>
  </si>
  <si>
    <t>登録有無記入欄</t>
    <rPh sb="0" eb="2">
      <t>トウロク</t>
    </rPh>
    <rPh sb="2" eb="4">
      <t>ウム</t>
    </rPh>
    <rPh sb="4" eb="6">
      <t>キニュウ</t>
    </rPh>
    <rPh sb="6" eb="7">
      <t>ラン</t>
    </rPh>
    <phoneticPr fontId="2"/>
  </si>
  <si>
    <t>転入届出日記入欄</t>
    <rPh sb="0" eb="2">
      <t>テンニュウ</t>
    </rPh>
    <rPh sb="2" eb="4">
      <t>トドケデ</t>
    </rPh>
    <rPh sb="4" eb="5">
      <t>ビ</t>
    </rPh>
    <phoneticPr fontId="2"/>
  </si>
  <si>
    <t>登録予定日記入欄</t>
    <rPh sb="0" eb="2">
      <t>トウロク</t>
    </rPh>
    <rPh sb="2" eb="4">
      <t>ヨテイ</t>
    </rPh>
    <rPh sb="4" eb="5">
      <t>ビ</t>
    </rPh>
    <phoneticPr fontId="2"/>
  </si>
  <si>
    <t>備考記入欄</t>
    <rPh sb="0" eb="2">
      <t>ビコウ</t>
    </rPh>
    <phoneticPr fontId="2"/>
  </si>
  <si>
    <t>連絡先</t>
    <rPh sb="0" eb="3">
      <t>レンラクサキ</t>
    </rPh>
    <phoneticPr fontId="2"/>
  </si>
  <si>
    <t>選挙管理委員会名</t>
    <rPh sb="0" eb="2">
      <t>センキョ</t>
    </rPh>
    <rPh sb="2" eb="4">
      <t>カンリ</t>
    </rPh>
    <rPh sb="4" eb="7">
      <t>イインカイ</t>
    </rPh>
    <rPh sb="7" eb="8">
      <t>メイ</t>
    </rPh>
    <phoneticPr fontId="2"/>
  </si>
  <si>
    <t>電話番号</t>
    <rPh sb="0" eb="2">
      <t>デンワ</t>
    </rPh>
    <rPh sb="2" eb="4">
      <t>バンゴウ</t>
    </rPh>
    <phoneticPr fontId="2"/>
  </si>
  <si>
    <t>本文</t>
    <rPh sb="0" eb="2">
      <t>ホンブン</t>
    </rPh>
    <phoneticPr fontId="2"/>
  </si>
  <si>
    <t>説明文</t>
    <rPh sb="0" eb="3">
      <t>セツメイブン</t>
    </rPh>
    <phoneticPr fontId="2"/>
  </si>
  <si>
    <t>失権者情報</t>
    <rPh sb="0" eb="2">
      <t>シッケン</t>
    </rPh>
    <rPh sb="2" eb="3">
      <t>シャ</t>
    </rPh>
    <rPh sb="3" eb="5">
      <t>ジョウホウ</t>
    </rPh>
    <phoneticPr fontId="2"/>
  </si>
  <si>
    <t>生年月日</t>
    <rPh sb="0" eb="2">
      <t>セイネン</t>
    </rPh>
    <rPh sb="2" eb="4">
      <t>ガッピ</t>
    </rPh>
    <phoneticPr fontId="2"/>
  </si>
  <si>
    <t>性別</t>
    <rPh sb="0" eb="2">
      <t>セイベツ</t>
    </rPh>
    <phoneticPr fontId="2"/>
  </si>
  <si>
    <t>本籍</t>
    <rPh sb="0" eb="2">
      <t>ホンセキ</t>
    </rPh>
    <phoneticPr fontId="2"/>
  </si>
  <si>
    <t>前住所</t>
    <rPh sb="0" eb="1">
      <t>マエ</t>
    </rPh>
    <rPh sb="1" eb="3">
      <t>ジュウショ</t>
    </rPh>
    <phoneticPr fontId="2"/>
  </si>
  <si>
    <t>住所を移した日</t>
    <rPh sb="0" eb="2">
      <t>ジュウショ</t>
    </rPh>
    <rPh sb="3" eb="4">
      <t>ウツ</t>
    </rPh>
    <rPh sb="6" eb="7">
      <t>ヒ</t>
    </rPh>
    <phoneticPr fontId="2"/>
  </si>
  <si>
    <t>選挙人名簿に記載されている住所</t>
    <rPh sb="0" eb="2">
      <t>センキョ</t>
    </rPh>
    <rPh sb="2" eb="3">
      <t>ニン</t>
    </rPh>
    <rPh sb="3" eb="5">
      <t>メイボ</t>
    </rPh>
    <rPh sb="6" eb="8">
      <t>キサイ</t>
    </rPh>
    <rPh sb="13" eb="15">
      <t>ジュウショ</t>
    </rPh>
    <phoneticPr fontId="6"/>
  </si>
  <si>
    <t>氏名</t>
    <rPh sb="0" eb="2">
      <t>シメイ</t>
    </rPh>
    <phoneticPr fontId="6"/>
  </si>
  <si>
    <t>説明文</t>
    <rPh sb="0" eb="3">
      <t>セツメイブン</t>
    </rPh>
    <phoneticPr fontId="6"/>
  </si>
  <si>
    <t>交付年月日</t>
    <rPh sb="0" eb="2">
      <t>コウフ</t>
    </rPh>
    <rPh sb="2" eb="5">
      <t>ネンガッピ</t>
    </rPh>
    <phoneticPr fontId="6"/>
  </si>
  <si>
    <t>公印</t>
  </si>
  <si>
    <t>選挙記録情報</t>
    <rPh sb="0" eb="2">
      <t>センキョ</t>
    </rPh>
    <rPh sb="2" eb="4">
      <t>キロク</t>
    </rPh>
    <rPh sb="4" eb="6">
      <t>ジョウホウ</t>
    </rPh>
    <phoneticPr fontId="6"/>
  </si>
  <si>
    <t>選挙</t>
    <rPh sb="0" eb="2">
      <t>センキョ</t>
    </rPh>
    <phoneticPr fontId="6"/>
  </si>
  <si>
    <t>選挙期日</t>
    <rPh sb="0" eb="4">
      <t>センキョキジツ</t>
    </rPh>
    <phoneticPr fontId="6"/>
  </si>
  <si>
    <t>令第53条又は第54条の規定による投票用紙の交付記入欄</t>
    <rPh sb="0" eb="1">
      <t>レイ</t>
    </rPh>
    <rPh sb="1" eb="2">
      <t>ダイ</t>
    </rPh>
    <rPh sb="4" eb="5">
      <t>ジョウ</t>
    </rPh>
    <rPh sb="5" eb="6">
      <t>マタ</t>
    </rPh>
    <rPh sb="7" eb="8">
      <t>ダイ</t>
    </rPh>
    <rPh sb="10" eb="11">
      <t>ジョウ</t>
    </rPh>
    <rPh sb="12" eb="14">
      <t>キテイ</t>
    </rPh>
    <rPh sb="17" eb="21">
      <t>トウヒョウヨウシ</t>
    </rPh>
    <rPh sb="22" eb="24">
      <t>コウフ</t>
    </rPh>
    <rPh sb="24" eb="26">
      <t>キニュウ</t>
    </rPh>
    <rPh sb="26" eb="27">
      <t>ラン</t>
    </rPh>
    <phoneticPr fontId="6"/>
  </si>
  <si>
    <t>不在者投票用紙の返還記入欄</t>
    <rPh sb="0" eb="3">
      <t>フザイシャ</t>
    </rPh>
    <rPh sb="3" eb="7">
      <t>トウヒョウヨウシ</t>
    </rPh>
    <rPh sb="8" eb="10">
      <t>ヘンカン</t>
    </rPh>
    <phoneticPr fontId="6"/>
  </si>
  <si>
    <t>投票送信用紙の返還記入欄</t>
    <rPh sb="0" eb="2">
      <t>トウヒョウ</t>
    </rPh>
    <rPh sb="2" eb="6">
      <t>ソウシンヨウシ</t>
    </rPh>
    <rPh sb="7" eb="9">
      <t>ヘンカン</t>
    </rPh>
    <phoneticPr fontId="6"/>
  </si>
  <si>
    <t>通常の投票</t>
    <rPh sb="0" eb="2">
      <t>ツウジョウ</t>
    </rPh>
    <rPh sb="3" eb="5">
      <t>トウヒョウ</t>
    </rPh>
    <phoneticPr fontId="6"/>
  </si>
  <si>
    <t>備考（有効期限）</t>
    <rPh sb="0" eb="2">
      <t>ビコウ</t>
    </rPh>
    <rPh sb="3" eb="5">
      <t>ユウコウ</t>
    </rPh>
    <rPh sb="5" eb="7">
      <t>キゲン</t>
    </rPh>
    <phoneticPr fontId="6"/>
  </si>
  <si>
    <t>投票に係る情報</t>
    <rPh sb="0" eb="2">
      <t>トウヒョウ</t>
    </rPh>
    <rPh sb="3" eb="4">
      <t>カカ</t>
    </rPh>
    <rPh sb="5" eb="7">
      <t>ジョウホウ</t>
    </rPh>
    <phoneticPr fontId="2"/>
  </si>
  <si>
    <t>選挙人の氏名・氏名</t>
    <rPh sb="0" eb="2">
      <t>センキョ</t>
    </rPh>
    <rPh sb="2" eb="3">
      <t>ニン</t>
    </rPh>
    <rPh sb="4" eb="6">
      <t>シメイ</t>
    </rPh>
    <rPh sb="7" eb="9">
      <t>シメイ</t>
    </rPh>
    <phoneticPr fontId="2"/>
  </si>
  <si>
    <t>選挙人の氏名・フリガナ</t>
    <rPh sb="0" eb="2">
      <t>センキョ</t>
    </rPh>
    <rPh sb="2" eb="3">
      <t>ニン</t>
    </rPh>
    <rPh sb="4" eb="6">
      <t>シメイ</t>
    </rPh>
    <phoneticPr fontId="2"/>
  </si>
  <si>
    <t>選挙人の生年月日</t>
    <rPh sb="0" eb="2">
      <t>センキョ</t>
    </rPh>
    <rPh sb="2" eb="3">
      <t>ニン</t>
    </rPh>
    <rPh sb="4" eb="6">
      <t>セイネン</t>
    </rPh>
    <rPh sb="6" eb="8">
      <t>ガッピ</t>
    </rPh>
    <phoneticPr fontId="2"/>
  </si>
  <si>
    <t>投票をしようとする病院、老人ホームその他の施設の名称・所在地</t>
    <rPh sb="0" eb="2">
      <t>トウヒョウ</t>
    </rPh>
    <rPh sb="9" eb="11">
      <t>ビョウイン</t>
    </rPh>
    <rPh sb="12" eb="14">
      <t>ロウジン</t>
    </rPh>
    <rPh sb="19" eb="20">
      <t>ホカ</t>
    </rPh>
    <rPh sb="21" eb="23">
      <t>シセツ</t>
    </rPh>
    <rPh sb="24" eb="26">
      <t>メイショウ</t>
    </rPh>
    <rPh sb="27" eb="30">
      <t>ショザイチ</t>
    </rPh>
    <phoneticPr fontId="2"/>
  </si>
  <si>
    <t>投票をしようとする病院、老人ホームその他の施設の名称・名称</t>
    <rPh sb="0" eb="2">
      <t>トウヒョウ</t>
    </rPh>
    <rPh sb="9" eb="11">
      <t>ビョウイン</t>
    </rPh>
    <rPh sb="12" eb="14">
      <t>ロウジン</t>
    </rPh>
    <rPh sb="19" eb="20">
      <t>ホカ</t>
    </rPh>
    <rPh sb="21" eb="23">
      <t>シセツ</t>
    </rPh>
    <rPh sb="24" eb="26">
      <t>メイショウ</t>
    </rPh>
    <rPh sb="27" eb="29">
      <t>メイショウ</t>
    </rPh>
    <phoneticPr fontId="2"/>
  </si>
  <si>
    <t>その他の事項</t>
    <rPh sb="2" eb="3">
      <t>ホカ</t>
    </rPh>
    <rPh sb="4" eb="6">
      <t>ジコウ</t>
    </rPh>
    <phoneticPr fontId="2"/>
  </si>
  <si>
    <t>年月日</t>
    <rPh sb="0" eb="3">
      <t>ネンガッピ</t>
    </rPh>
    <phoneticPr fontId="2"/>
  </si>
  <si>
    <t>選挙管理委員会委員長名</t>
    <rPh sb="10" eb="11">
      <t>メイ</t>
    </rPh>
    <phoneticPr fontId="2"/>
  </si>
  <si>
    <t>公印</t>
    <rPh sb="0" eb="2">
      <t>コウイン</t>
    </rPh>
    <phoneticPr fontId="6"/>
  </si>
  <si>
    <t>交付番号</t>
    <rPh sb="0" eb="4">
      <t>コウフバンゴウ</t>
    </rPh>
    <phoneticPr fontId="6"/>
  </si>
  <si>
    <t>生年月日</t>
    <rPh sb="0" eb="4">
      <t>セイネンガッピ</t>
    </rPh>
    <phoneticPr fontId="6"/>
  </si>
  <si>
    <t>性別</t>
    <rPh sb="0" eb="2">
      <t>セイベツ</t>
    </rPh>
    <phoneticPr fontId="6"/>
  </si>
  <si>
    <t>登録</t>
    <rPh sb="0" eb="2">
      <t>トウロク</t>
    </rPh>
    <phoneticPr fontId="6"/>
  </si>
  <si>
    <t>衆議院小選挙区</t>
    <rPh sb="0" eb="7">
      <t>シュウギインショウセンキョク</t>
    </rPh>
    <phoneticPr fontId="6"/>
  </si>
  <si>
    <t>住所</t>
    <rPh sb="0" eb="2">
      <t>ジュウショ</t>
    </rPh>
    <phoneticPr fontId="6"/>
  </si>
  <si>
    <t>住所以外の送付先（在留届の緊急連絡先）</t>
    <rPh sb="0" eb="4">
      <t>ジュウショイガイ</t>
    </rPh>
    <rPh sb="5" eb="8">
      <t>ソウフサキ</t>
    </rPh>
    <rPh sb="9" eb="12">
      <t>ザイリュウトドケ</t>
    </rPh>
    <rPh sb="13" eb="18">
      <t>キンキュウレンラクサキ</t>
    </rPh>
    <phoneticPr fontId="6"/>
  </si>
  <si>
    <t>注意文</t>
    <rPh sb="0" eb="2">
      <t>チュウイ</t>
    </rPh>
    <rPh sb="2" eb="3">
      <t>ブン</t>
    </rPh>
    <phoneticPr fontId="6"/>
  </si>
  <si>
    <t>選挙の種類（期日）記入欄</t>
    <rPh sb="0" eb="2">
      <t>センキョ</t>
    </rPh>
    <rPh sb="3" eb="5">
      <t>シュルイ</t>
    </rPh>
    <rPh sb="6" eb="8">
      <t>キジツ</t>
    </rPh>
    <rPh sb="9" eb="11">
      <t>キニュウ</t>
    </rPh>
    <rPh sb="11" eb="12">
      <t>ラン</t>
    </rPh>
    <phoneticPr fontId="6"/>
  </si>
  <si>
    <t>投票用紙等を交付した年月日記入欄</t>
    <rPh sb="0" eb="4">
      <t>トウヒョウヨウシ</t>
    </rPh>
    <rPh sb="4" eb="5">
      <t>トウ</t>
    </rPh>
    <rPh sb="6" eb="8">
      <t>コウフ</t>
    </rPh>
    <rPh sb="10" eb="13">
      <t>ネンガッピ</t>
    </rPh>
    <phoneticPr fontId="6"/>
  </si>
  <si>
    <t>投票用紙等を交付した在外公館等記入欄</t>
    <rPh sb="0" eb="5">
      <t>トウヒョウヨウシトウ</t>
    </rPh>
    <rPh sb="6" eb="8">
      <t>コウフ</t>
    </rPh>
    <rPh sb="10" eb="15">
      <t>ザイガイコウカントウ</t>
    </rPh>
    <phoneticPr fontId="6"/>
  </si>
  <si>
    <t>選挙管理委員会情報</t>
    <rPh sb="7" eb="9">
      <t>ジョウホウ</t>
    </rPh>
    <phoneticPr fontId="6"/>
  </si>
  <si>
    <t>郵便番号</t>
    <rPh sb="0" eb="4">
      <t>ユウビンバンゴウ</t>
    </rPh>
    <phoneticPr fontId="6"/>
  </si>
  <si>
    <t>電話番号</t>
    <rPh sb="0" eb="2">
      <t>デンワ</t>
    </rPh>
    <rPh sb="2" eb="4">
      <t>バンゴウ</t>
    </rPh>
    <phoneticPr fontId="6"/>
  </si>
  <si>
    <t>宛名（氏名）</t>
  </si>
  <si>
    <t>差出人（通知元選挙管理委員会委員長）</t>
    <rPh sb="0" eb="2">
      <t>サシダシ</t>
    </rPh>
    <rPh sb="2" eb="3">
      <t>ニン</t>
    </rPh>
    <rPh sb="4" eb="6">
      <t>ツウチ</t>
    </rPh>
    <rPh sb="6" eb="7">
      <t>モト</t>
    </rPh>
    <phoneticPr fontId="2"/>
  </si>
  <si>
    <t>執行日</t>
    <phoneticPr fontId="2"/>
  </si>
  <si>
    <t>不在者投票期間</t>
  </si>
  <si>
    <t>郵便等投票請求期限</t>
  </si>
  <si>
    <t>選挙</t>
    <rPh sb="0" eb="2">
      <t>センキョ</t>
    </rPh>
    <phoneticPr fontId="8"/>
  </si>
  <si>
    <t>投票区</t>
    <rPh sb="0" eb="2">
      <t>トウヒョウ</t>
    </rPh>
    <rPh sb="2" eb="3">
      <t>ク</t>
    </rPh>
    <phoneticPr fontId="8"/>
  </si>
  <si>
    <t>１　公職選挙法施行令第53条（不在者投票の請求）に係る交付者</t>
    <rPh sb="2" eb="4">
      <t>コウショク</t>
    </rPh>
    <rPh sb="4" eb="7">
      <t>センキョホウ</t>
    </rPh>
    <rPh sb="7" eb="10">
      <t>シコウレイ</t>
    </rPh>
    <rPh sb="10" eb="11">
      <t>ダイ</t>
    </rPh>
    <rPh sb="13" eb="14">
      <t>ジョウ</t>
    </rPh>
    <rPh sb="15" eb="18">
      <t>フザイシャ</t>
    </rPh>
    <rPh sb="18" eb="20">
      <t>トウヒョウ</t>
    </rPh>
    <rPh sb="21" eb="23">
      <t>セイキュウ</t>
    </rPh>
    <phoneticPr fontId="8"/>
  </si>
  <si>
    <t>交付者数　※男女計</t>
    <rPh sb="0" eb="2">
      <t>コウフ</t>
    </rPh>
    <rPh sb="2" eb="3">
      <t>シャ</t>
    </rPh>
    <rPh sb="3" eb="4">
      <t>スウ</t>
    </rPh>
    <rPh sb="6" eb="9">
      <t>ダンジョケイ</t>
    </rPh>
    <phoneticPr fontId="8"/>
  </si>
  <si>
    <t>うち投票者　※男女計</t>
    <rPh sb="2" eb="5">
      <t>トウヒョウシャ</t>
    </rPh>
    <phoneticPr fontId="8"/>
  </si>
  <si>
    <t>備考</t>
    <rPh sb="0" eb="2">
      <t>ビコウ</t>
    </rPh>
    <phoneticPr fontId="8"/>
  </si>
  <si>
    <t>点字投票と代理投票の各合計を出力する</t>
    <phoneticPr fontId="2"/>
  </si>
  <si>
    <t>２　公職選挙法施行令第54条（船員）に係る投票者</t>
    <rPh sb="2" eb="4">
      <t>コウショク</t>
    </rPh>
    <rPh sb="4" eb="7">
      <t>センキョホウ</t>
    </rPh>
    <rPh sb="7" eb="10">
      <t>シコウレイ</t>
    </rPh>
    <rPh sb="10" eb="11">
      <t>ダイ</t>
    </rPh>
    <rPh sb="13" eb="14">
      <t>ジョウ</t>
    </rPh>
    <rPh sb="15" eb="17">
      <t>センイン</t>
    </rPh>
    <rPh sb="21" eb="23">
      <t>トウヒョウ</t>
    </rPh>
    <phoneticPr fontId="8"/>
  </si>
  <si>
    <t>投票者数　※男女計</t>
    <rPh sb="0" eb="3">
      <t>トウヒョウシャ</t>
    </rPh>
    <rPh sb="3" eb="4">
      <t>スウ</t>
    </rPh>
    <phoneticPr fontId="8"/>
  </si>
  <si>
    <t>３　公職選挙法施行令第59条の４（郵便）に係る交付者</t>
    <rPh sb="2" eb="4">
      <t>コウショク</t>
    </rPh>
    <rPh sb="4" eb="7">
      <t>センキョホウ</t>
    </rPh>
    <rPh sb="7" eb="10">
      <t>シコウレイ</t>
    </rPh>
    <rPh sb="10" eb="11">
      <t>ダイ</t>
    </rPh>
    <rPh sb="13" eb="14">
      <t>ジョウ</t>
    </rPh>
    <rPh sb="17" eb="19">
      <t>ユウビン</t>
    </rPh>
    <phoneticPr fontId="8"/>
  </si>
  <si>
    <t>４　公職選挙法施行令第59条の５の４第７項（特定国外派遣隊員）に係る交付者</t>
    <rPh sb="2" eb="4">
      <t>コウショク</t>
    </rPh>
    <rPh sb="4" eb="7">
      <t>センキョホウ</t>
    </rPh>
    <rPh sb="7" eb="10">
      <t>シコウレイ</t>
    </rPh>
    <rPh sb="10" eb="11">
      <t>ダイ</t>
    </rPh>
    <rPh sb="13" eb="14">
      <t>ジョウ</t>
    </rPh>
    <rPh sb="18" eb="19">
      <t>ダイ</t>
    </rPh>
    <rPh sb="20" eb="21">
      <t>コウ</t>
    </rPh>
    <phoneticPr fontId="8"/>
  </si>
  <si>
    <t>５　公職選挙法施行令第59条の６第８項（船舶）に係る投票者</t>
    <rPh sb="26" eb="28">
      <t>トウヒョウ</t>
    </rPh>
    <phoneticPr fontId="8"/>
  </si>
  <si>
    <t>６　公職選挙法施行令第59条の６の３第３項（船員）に係る投票者</t>
    <rPh sb="28" eb="30">
      <t>トウヒョウ</t>
    </rPh>
    <phoneticPr fontId="8"/>
  </si>
  <si>
    <t>７　公職選挙法施行令第59条の６の４第１項（船員）に係る投票者</t>
    <rPh sb="28" eb="30">
      <t>トウヒョウ</t>
    </rPh>
    <phoneticPr fontId="8"/>
  </si>
  <si>
    <t>８　公職選挙法施行令第59条の８第３項（南極）に係る投票者</t>
    <rPh sb="20" eb="22">
      <t>ナンキョク</t>
    </rPh>
    <rPh sb="26" eb="28">
      <t>トウヒョウ</t>
    </rPh>
    <phoneticPr fontId="8"/>
  </si>
  <si>
    <t>不在者投票者の計</t>
    <phoneticPr fontId="2"/>
  </si>
  <si>
    <t>投票者合計　※男女計</t>
    <rPh sb="0" eb="2">
      <t>トウヒョウ</t>
    </rPh>
    <rPh sb="2" eb="3">
      <t>シャ</t>
    </rPh>
    <rPh sb="3" eb="5">
      <t>ゴウケイ</t>
    </rPh>
    <phoneticPr fontId="8"/>
  </si>
  <si>
    <t>うち代理　※合計のみ</t>
    <rPh sb="2" eb="4">
      <t>ダイリ</t>
    </rPh>
    <rPh sb="6" eb="8">
      <t>ゴウケイ</t>
    </rPh>
    <phoneticPr fontId="8"/>
  </si>
  <si>
    <t>うち点字　※合計のみ</t>
    <rPh sb="2" eb="4">
      <t>テンジ</t>
    </rPh>
    <rPh sb="6" eb="8">
      <t>ゴウケイ</t>
    </rPh>
    <phoneticPr fontId="8"/>
  </si>
  <si>
    <t>氏名</t>
    <rPh sb="0" eb="2">
      <t>シメイ</t>
    </rPh>
    <phoneticPr fontId="8"/>
  </si>
  <si>
    <t>拒絶理由</t>
    <rPh sb="0" eb="2">
      <t>キョゼツ</t>
    </rPh>
    <rPh sb="2" eb="4">
      <t>リユウ</t>
    </rPh>
    <phoneticPr fontId="8"/>
  </si>
  <si>
    <t>拒絶年月日</t>
    <rPh sb="0" eb="2">
      <t>キョゼツ</t>
    </rPh>
    <rPh sb="2" eb="5">
      <t>ネンガッピ</t>
    </rPh>
    <phoneticPr fontId="8"/>
  </si>
  <si>
    <t>拒絶した者の計</t>
  </si>
  <si>
    <t>選挙管理委員会委員長名</t>
    <rPh sb="10" eb="11">
      <t>メイ</t>
    </rPh>
    <phoneticPr fontId="8"/>
  </si>
  <si>
    <t>宛名（施設名）</t>
  </si>
  <si>
    <t>施設の長あてとなるため、敬称として”長”をつける</t>
    <phoneticPr fontId="2"/>
  </si>
  <si>
    <t>郵便登録者情報</t>
    <rPh sb="0" eb="2">
      <t>ユウビン</t>
    </rPh>
    <phoneticPr fontId="6"/>
  </si>
  <si>
    <t>選挙名</t>
    <phoneticPr fontId="6"/>
  </si>
  <si>
    <t>合計送付枚数</t>
  </si>
  <si>
    <t>　</t>
  </si>
  <si>
    <t>宛先情報</t>
    <phoneticPr fontId="2"/>
  </si>
  <si>
    <t>差出人（通知元選挙管理委員会委員長）</t>
  </si>
  <si>
    <t>法律施行令</t>
  </si>
  <si>
    <t xml:space="preserve">総務省提示の要件定義書に従い、帳票レイアウトでは「第●条第●項」の表記とする
</t>
  </si>
  <si>
    <t>登録基準日</t>
  </si>
  <si>
    <t>登録者情報</t>
  </si>
  <si>
    <t>転出元（市区町村）住所</t>
  </si>
  <si>
    <t>当（市区町村）住所</t>
  </si>
  <si>
    <t>宛名（照会元選挙管理委員会委員長）</t>
  </si>
  <si>
    <t>差出人（照会元選挙管理委員会委員長）</t>
  </si>
  <si>
    <t>差出人（照会先市区町村長）</t>
  </si>
  <si>
    <t>登録基準日の翌日から１４日以内の期間・開始日</t>
  </si>
  <si>
    <t>登録基準日の翌日から１４日以内の期間・終了日</t>
  </si>
  <si>
    <t>照会書　作成日付</t>
  </si>
  <si>
    <t>転入者情報</t>
  </si>
  <si>
    <t>当（市区町村）転入者氏名</t>
  </si>
  <si>
    <t>当（市区町村）転入者氏名・フリガナ</t>
  </si>
  <si>
    <t>（市区町村）転入者氏名</t>
  </si>
  <si>
    <t>（市区町村）転入者氏名・フリガナ</t>
  </si>
  <si>
    <t>住民届出日（当（市区町村）における住所を定めた旨の届出年月日）</t>
  </si>
  <si>
    <t>住民日（当（市区町村）における住民となった年月日）</t>
  </si>
  <si>
    <t>登録基準日における当（市区町村）の住基記録の有無</t>
  </si>
  <si>
    <t>備考</t>
  </si>
  <si>
    <t>本籍</t>
  </si>
  <si>
    <t>登録基準日における在外選挙人名簿への登録の有無</t>
  </si>
  <si>
    <t>国外転出日</t>
  </si>
  <si>
    <t>国内最終住所地</t>
  </si>
  <si>
    <t>抹消者情報</t>
  </si>
  <si>
    <t>該当事由</t>
  </si>
  <si>
    <t>交付年月日</t>
  </si>
  <si>
    <t>選挙記録情報</t>
  </si>
  <si>
    <t>選挙</t>
  </si>
  <si>
    <t>選挙期日</t>
  </si>
  <si>
    <t>令第53条の規定による投票用紙の交付・自治体名</t>
  </si>
  <si>
    <t>令第53条の規定による投票用紙の交付・交付</t>
  </si>
  <si>
    <t>不在者投票用紙の返還</t>
  </si>
  <si>
    <t>投票送信用紙の返還・受領</t>
  </si>
  <si>
    <t>投票送信用紙の返還・公印</t>
  </si>
  <si>
    <t>通常の投票</t>
  </si>
  <si>
    <t>備考（有効期間）</t>
  </si>
  <si>
    <t>有効期間</t>
  </si>
  <si>
    <t>代理人情報</t>
  </si>
  <si>
    <t>届出年月日（変更年月日）</t>
  </si>
  <si>
    <t>執行日</t>
  </si>
  <si>
    <t>１．期日前投票年月日</t>
  </si>
  <si>
    <t>年月日</t>
  </si>
  <si>
    <t>２．期日前投票所の設置の状況</t>
  </si>
  <si>
    <t>（１）期日前投票所開設場所</t>
  </si>
  <si>
    <t>（２）期日前投票所を設ける期間</t>
  </si>
  <si>
    <t>３．投票管理者</t>
  </si>
  <si>
    <t>選任年月日</t>
  </si>
  <si>
    <t>職務時間</t>
  </si>
  <si>
    <t>参会時刻</t>
  </si>
  <si>
    <t>４．投票立会人　（１）市区町村の選挙管理委員会の選任した者</t>
  </si>
  <si>
    <t>党派</t>
  </si>
  <si>
    <t>立会時間</t>
  </si>
  <si>
    <t>辞職の時刻及び理由</t>
  </si>
  <si>
    <t>４．投票立会人　（２）投票管理者の選任した者</t>
  </si>
  <si>
    <t>５．期日前投票所開閉時刻</t>
  </si>
  <si>
    <t>開始時刻</t>
  </si>
  <si>
    <t>閉鎖時刻</t>
  </si>
  <si>
    <t>６．投票の状況</t>
  </si>
  <si>
    <t>投票者　※男女計を集計</t>
  </si>
  <si>
    <t>仮投票による投票者　※男女計を集計</t>
  </si>
  <si>
    <t>６．投票の状況　（１）投票用紙再交付者</t>
  </si>
  <si>
    <t>再交付の事由</t>
  </si>
  <si>
    <t>６．投票の状況　（２）決定書又は判決書により投票した者</t>
  </si>
  <si>
    <t>６．投票の状況　（３）不在者投票の用紙及び封筒を返還して投票した者</t>
  </si>
  <si>
    <t>６．投票の状況　（４）点字により投票した者</t>
  </si>
  <si>
    <t>人数</t>
  </si>
  <si>
    <t>選挙人氏名</t>
  </si>
  <si>
    <t>代理投票者数</t>
  </si>
  <si>
    <t>選挙人の氏名</t>
  </si>
  <si>
    <t>拒否の事由</t>
  </si>
  <si>
    <t>仮投票の有無</t>
  </si>
  <si>
    <t>投票管理者（職）</t>
  </si>
  <si>
    <t>投票立会人　１</t>
  </si>
  <si>
    <t>投票立会人　２</t>
  </si>
  <si>
    <t>備考（説明記載）</t>
  </si>
  <si>
    <t>　</t>
    <phoneticPr fontId="2"/>
  </si>
  <si>
    <t>１．投票所開設場所</t>
    <phoneticPr fontId="2"/>
  </si>
  <si>
    <t>何市（区）役所（何町村役場）（何の場所）</t>
    <phoneticPr fontId="2"/>
  </si>
  <si>
    <t>２．投票所の変更</t>
    <phoneticPr fontId="2"/>
  </si>
  <si>
    <t>場所</t>
    <phoneticPr fontId="2"/>
  </si>
  <si>
    <t>事由</t>
    <phoneticPr fontId="2"/>
  </si>
  <si>
    <t>告示年月日</t>
    <phoneticPr fontId="2"/>
  </si>
  <si>
    <t>３．投票管理者</t>
    <phoneticPr fontId="2"/>
  </si>
  <si>
    <t>選任年月日</t>
    <phoneticPr fontId="2"/>
  </si>
  <si>
    <t>職務時間</t>
    <phoneticPr fontId="2"/>
  </si>
  <si>
    <t>参会時刻</t>
    <phoneticPr fontId="2"/>
  </si>
  <si>
    <t>４．投票立会人　（１）市区町村の選挙管理委員会の選任した者</t>
    <phoneticPr fontId="2"/>
  </si>
  <si>
    <t>党派</t>
    <phoneticPr fontId="2"/>
  </si>
  <si>
    <t>立会時間</t>
    <phoneticPr fontId="2"/>
  </si>
  <si>
    <t>辞職の時刻及び理由</t>
    <phoneticPr fontId="2"/>
  </si>
  <si>
    <t>４．投票立会人　（２）投票管理者の選任した者</t>
    <phoneticPr fontId="2"/>
  </si>
  <si>
    <t>５．投票所開閉時刻</t>
    <phoneticPr fontId="2"/>
  </si>
  <si>
    <t>開始時刻</t>
    <phoneticPr fontId="2"/>
  </si>
  <si>
    <t>閉鎖時刻</t>
    <phoneticPr fontId="2"/>
  </si>
  <si>
    <t>６．投票箱、投票録及び選挙人名簿を開票管理者に送致すべき投票立会人</t>
    <phoneticPr fontId="2"/>
  </si>
  <si>
    <t>７．投票の状況</t>
    <phoneticPr fontId="2"/>
  </si>
  <si>
    <t>選挙人名簿登録者　　※男女計を集計</t>
    <phoneticPr fontId="2"/>
  </si>
  <si>
    <t>選挙当日有権者　※男女計を集計</t>
    <phoneticPr fontId="2"/>
  </si>
  <si>
    <t>投票者　※男女計を集計</t>
    <phoneticPr fontId="2"/>
  </si>
  <si>
    <t>投票所における投票者・総数　※男女計を集計</t>
    <phoneticPr fontId="2"/>
  </si>
  <si>
    <t>投票所における投票者・仮投票による投票者　※男女計を集計</t>
    <phoneticPr fontId="2"/>
  </si>
  <si>
    <t>不在者投票者・総数　※男女計を集計</t>
    <phoneticPr fontId="2"/>
  </si>
  <si>
    <t>不在者投票者・不受理の決定を受けた者の数　※男女計を集計</t>
    <phoneticPr fontId="2"/>
  </si>
  <si>
    <t>不在者投票者・拒否の決定を受けた者の数　※男女計を集計</t>
    <phoneticPr fontId="2"/>
  </si>
  <si>
    <t>７．投票の状況　（１）投票用紙再交付者</t>
    <phoneticPr fontId="2"/>
  </si>
  <si>
    <t>再交付の事由</t>
    <phoneticPr fontId="2"/>
  </si>
  <si>
    <t>７．投票の状況　（２）決定書又は判決書により投票した者</t>
    <phoneticPr fontId="2"/>
  </si>
  <si>
    <t>７．投票の状況　（３）不在者投票の用紙及び封筒を返還して投票した者</t>
    <phoneticPr fontId="2"/>
  </si>
  <si>
    <t>７．投票の状況　（４）点字により投票した者</t>
    <phoneticPr fontId="2"/>
  </si>
  <si>
    <t>人数</t>
    <phoneticPr fontId="2"/>
  </si>
  <si>
    <t>選挙人氏名</t>
    <phoneticPr fontId="2"/>
  </si>
  <si>
    <t>代理投票者数</t>
    <phoneticPr fontId="2"/>
  </si>
  <si>
    <t>７．投票の状況　（６）投票所閉鎖の時刻までに投票管理者の受けた公職選挙法第49条の投票</t>
    <phoneticPr fontId="2"/>
  </si>
  <si>
    <t>投票総数</t>
    <phoneticPr fontId="2"/>
  </si>
  <si>
    <t>不受理の決定を受けた者</t>
    <phoneticPr fontId="2"/>
  </si>
  <si>
    <t>代理投票の拒否を受けた者</t>
    <phoneticPr fontId="2"/>
  </si>
  <si>
    <t>選挙人の氏名</t>
    <phoneticPr fontId="2"/>
  </si>
  <si>
    <t>拒否の事由</t>
    <phoneticPr fontId="2"/>
  </si>
  <si>
    <t>仮投票の有無</t>
    <phoneticPr fontId="2"/>
  </si>
  <si>
    <t>８．在外選挙人の投票の状況</t>
    <phoneticPr fontId="2"/>
  </si>
  <si>
    <t>在外選挙人名簿登録者
※男女計を集計</t>
    <phoneticPr fontId="2"/>
  </si>
  <si>
    <t>選挙当日有権者
※男女計を集計</t>
    <phoneticPr fontId="2"/>
  </si>
  <si>
    <t>投票者（イ＋ロ＋ハ）
※男女計を集計</t>
    <phoneticPr fontId="2"/>
  </si>
  <si>
    <t>投票所における投票者（在外選挙人に限る）・総数（イ）
※男女計を集計</t>
    <phoneticPr fontId="2"/>
  </si>
  <si>
    <t>投票所における投票者（在外選挙人に限る）・仮投票による投票
※男女計を集計</t>
    <phoneticPr fontId="2"/>
  </si>
  <si>
    <t>不在者投票者（在外選挙人に限る）・総数（ロ）
※男女計を集計</t>
    <phoneticPr fontId="2"/>
  </si>
  <si>
    <t>不在者投票者（在外選挙人に限る）・不受理の決定を受けた者の数
※男女計を集計</t>
    <phoneticPr fontId="2"/>
  </si>
  <si>
    <t>不在者投票者（在外選挙人に限る）・拒否の決定を受けた者の数
※男女計を集計</t>
    <phoneticPr fontId="2"/>
  </si>
  <si>
    <t>在外投票者・総数（ハ）
※男女計を集計</t>
    <phoneticPr fontId="2"/>
  </si>
  <si>
    <t>在外投票者・不受理の決定を受けた者の数
※男女計を集計</t>
    <phoneticPr fontId="2"/>
  </si>
  <si>
    <t>在外投票者・拒否の決定を受けた者の数
※男女計を集計</t>
    <phoneticPr fontId="2"/>
  </si>
  <si>
    <t>８．在外選挙人の投票の状況・(1)投票所閉鎖の時刻までに投票管理者の受けた公職選挙法第49条の投票</t>
    <phoneticPr fontId="2"/>
  </si>
  <si>
    <t>代理投票の拒否の決定を受けた者</t>
    <phoneticPr fontId="2"/>
  </si>
  <si>
    <t>８．在外選挙人の投票の状況・(2)投票所閉鎖の時刻までに投票管理者の受けた公職選挙法第49条の２の投票</t>
    <phoneticPr fontId="2"/>
  </si>
  <si>
    <t>８．在外選挙人の投票の状況・(3)備考</t>
    <phoneticPr fontId="2"/>
  </si>
  <si>
    <t>署名欄</t>
    <phoneticPr fontId="2"/>
  </si>
  <si>
    <t>投票管理者（職）</t>
    <phoneticPr fontId="2"/>
  </si>
  <si>
    <t>投票立会人　１</t>
    <phoneticPr fontId="2"/>
  </si>
  <si>
    <t>投票立会人　２</t>
    <phoneticPr fontId="2"/>
  </si>
  <si>
    <t>備考（説明記載）</t>
    <phoneticPr fontId="2"/>
  </si>
  <si>
    <t>滞在地投票用送付書　本人あて</t>
  </si>
  <si>
    <t>作成日付</t>
    <phoneticPr fontId="2"/>
  </si>
  <si>
    <t>郵便番号</t>
    <phoneticPr fontId="2"/>
  </si>
  <si>
    <t>住所</t>
    <phoneticPr fontId="2"/>
  </si>
  <si>
    <t>宛名（氏名）</t>
    <phoneticPr fontId="2"/>
  </si>
  <si>
    <t>差出元情報</t>
    <phoneticPr fontId="2"/>
  </si>
  <si>
    <t>本文</t>
    <phoneticPr fontId="2"/>
  </si>
  <si>
    <t>選挙名</t>
    <phoneticPr fontId="2"/>
  </si>
  <si>
    <t>説明文</t>
    <phoneticPr fontId="2"/>
  </si>
  <si>
    <t>注意文</t>
    <phoneticPr fontId="2"/>
  </si>
  <si>
    <t>差出人（選挙管理委員会委員長名）</t>
  </si>
  <si>
    <t>送り先</t>
    <phoneticPr fontId="2"/>
  </si>
  <si>
    <t>市区町村名</t>
    <phoneticPr fontId="2"/>
  </si>
  <si>
    <t>選挙区</t>
    <phoneticPr fontId="2"/>
  </si>
  <si>
    <t>名簿番号</t>
    <phoneticPr fontId="2"/>
  </si>
  <si>
    <t>性別</t>
    <phoneticPr fontId="2"/>
  </si>
  <si>
    <t>対象選挙</t>
    <phoneticPr fontId="2"/>
  </si>
  <si>
    <t>バーコード</t>
    <phoneticPr fontId="2"/>
  </si>
  <si>
    <t>バーコード・番号</t>
    <phoneticPr fontId="2"/>
  </si>
  <si>
    <t>（在外選挙人名簿）登録資格照会　本籍地あて</t>
  </si>
  <si>
    <t>差出人（通知元選挙管理委員長）</t>
  </si>
  <si>
    <t>照会・在外選挙人情報</t>
    <phoneticPr fontId="2"/>
  </si>
  <si>
    <t>在外選挙人名簿登録申請者氏名</t>
  </si>
  <si>
    <t>在外選挙人名簿登録申請時の本籍・現在年月日</t>
  </si>
  <si>
    <t>在外選挙人名簿登録申請時の本籍・住所</t>
  </si>
  <si>
    <t>住民基本台帳上の最終住所</t>
  </si>
  <si>
    <t>住民基本台帳上の最終住所・イ 住所あり・住所</t>
  </si>
  <si>
    <t>回答</t>
    <phoneticPr fontId="2"/>
  </si>
  <si>
    <t>宛先（回答先選挙管理委員長）</t>
  </si>
  <si>
    <t>年月日記入欄</t>
  </si>
  <si>
    <t>差出人（回答元市区町村長）</t>
  </si>
  <si>
    <t>説明文（照会情報の確認結果の選択欄あり）</t>
  </si>
  <si>
    <t>回答・確認事項</t>
    <phoneticPr fontId="2"/>
  </si>
  <si>
    <t>公職選挙法第１１条第１項等若しくは第２５２条又は政治資金規正法第２８条の該当の有無</t>
  </si>
  <si>
    <t>公職選挙法第１１条第１項等若しくは第２５２条又は政治資金規正法第２８条の該当の有無・通知有・該当条項</t>
  </si>
  <si>
    <t>他の在外選挙人名簿への登録の有無</t>
  </si>
  <si>
    <t>他の在外選挙人名簿への登録の有無・通知有・登録市区町村名</t>
  </si>
  <si>
    <t>（在外選挙人名簿）登録通知　本籍地あて</t>
  </si>
  <si>
    <t>宛先（通知先市区町村長・担当部局）</t>
    <phoneticPr fontId="2"/>
  </si>
  <si>
    <t>差出人（通知元選挙管理委員長）</t>
    <phoneticPr fontId="2"/>
  </si>
  <si>
    <t>登録者情報</t>
    <phoneticPr fontId="2"/>
  </si>
  <si>
    <t>登録者氏名</t>
    <phoneticPr fontId="2"/>
  </si>
  <si>
    <t>生年月日</t>
    <phoneticPr fontId="2"/>
  </si>
  <si>
    <t>登録年月日</t>
    <phoneticPr fontId="2"/>
  </si>
  <si>
    <t>本籍</t>
    <phoneticPr fontId="2"/>
  </si>
  <si>
    <t>（在外選挙人名簿）記載事項変更通知　領事官あて</t>
  </si>
  <si>
    <t>名簿登録者情報</t>
    <phoneticPr fontId="2"/>
  </si>
  <si>
    <t>登録者氏名</t>
  </si>
  <si>
    <t>登録年月日</t>
  </si>
  <si>
    <t>事由</t>
  </si>
  <si>
    <t>事由・1 在外選挙人名簿から抹消した。・抹消年月日</t>
  </si>
  <si>
    <t>事由・1 在外選挙人名簿から抹消した。・理由</t>
  </si>
  <si>
    <t>事由・2 在外選挙人名簿の記載事項を修正又は訂正した。・修正又は訂正した年月日</t>
  </si>
  <si>
    <t>事由・2 在外選挙人名簿の記載事項を修正又は訂正した。・修正又は訂正した事項・ア 氏名・修正又は訂正前の氏名</t>
  </si>
  <si>
    <t>事由・2 在外選挙人名簿の記載事項を修正又は訂正した。・修正又は訂正した事項・イ 生年月日・修正又は訂正前の生年月日</t>
  </si>
  <si>
    <t>事由・2 在外選挙人名簿の記載事項を修正又は訂正した。・修正又は訂正した事項・ウ その他</t>
  </si>
  <si>
    <t>注意</t>
    <phoneticPr fontId="2"/>
  </si>
  <si>
    <t>（在外選挙人名簿）抹消通知　本籍地あて</t>
  </si>
  <si>
    <t>抹消者情報</t>
    <phoneticPr fontId="2"/>
  </si>
  <si>
    <t>登録（抹消）者氏名</t>
  </si>
  <si>
    <t>抹消年月日</t>
  </si>
  <si>
    <t>（在外選挙人名簿）抹消通知　領事官あて</t>
  </si>
  <si>
    <t>（在外選挙人名簿）登録不可通知　本人あて</t>
  </si>
  <si>
    <t>申請年月日</t>
  </si>
  <si>
    <t>在外選挙人情報</t>
  </si>
  <si>
    <t>理由</t>
  </si>
  <si>
    <t>理由・９ その他</t>
  </si>
  <si>
    <t>（在外選挙人名簿）登録移転不可通知　本人あて</t>
  </si>
  <si>
    <t>（在外選挙人名簿）登録申請先の訂正通知　本人あて</t>
  </si>
  <si>
    <t>差出人（通知元領事官）</t>
  </si>
  <si>
    <t>照会・在外選挙人情報</t>
  </si>
  <si>
    <t>登録申請先（訂正先）</t>
  </si>
  <si>
    <t>提出期限・年月日・（必着）</t>
  </si>
  <si>
    <t>回答</t>
  </si>
  <si>
    <t>回答者氏名</t>
  </si>
  <si>
    <t>（在外選挙人名簿）抹消通知　本人あて</t>
  </si>
  <si>
    <t>宛先（氏名）</t>
  </si>
  <si>
    <t>選挙区</t>
  </si>
  <si>
    <t>記入情報</t>
  </si>
  <si>
    <t>１⑴ 公職選挙法施行令第53条の規定により投票用紙及び投票用封筒を交付した者・計</t>
  </si>
  <si>
    <t>１⑴ 公職選挙法施行令第53条の規定により投票用紙及び投票用封筒を交付した者・男女別</t>
  </si>
  <si>
    <t>１⑴　公職選挙法施行令第53条の規定により投票用紙及び投票用封筒を交付した者・（うち投票者）計</t>
  </si>
  <si>
    <t>１⑴　公職選挙法施行令第53条の規定により投票用紙及び投票用封筒を交付した者・（うち投票者）男女別</t>
  </si>
  <si>
    <t>１⑴ 公職選挙法施行令第53条の規定により投票用紙及び投票用封筒を交付した者・備考</t>
  </si>
  <si>
    <t>１⑵ ⑴のうち公職選挙法施行令第65条の13第１項の規定により読み替えて適用される第64条第２項の規定により投票用紙及び投票用封筒を返還した者・計</t>
  </si>
  <si>
    <t>１⑵ ⑴のうち公職選挙法施行令第65条の13第１項の規定により読み替えて適用される第64条第２項の規定により投票用紙及び投票用封筒を返還した者・男女別</t>
  </si>
  <si>
    <t>１⑵ ⑴のうち公職選挙法施行令第65条の13第１項の規定により読み替えて適用される第64条第２項の規定により投票用紙及び投票用封筒を返還した者・② うち在外公館の長に返還した者・計</t>
  </si>
  <si>
    <t>１⑵ ⑴のうち公職選挙法施行令第65条の13第１項の規定により読み替えて適用される第64条第２項の規定により投票用紙及び投票用封筒を返還した者・② うち在外公館の長に返還した者・男女別</t>
  </si>
  <si>
    <t>１の総計</t>
  </si>
  <si>
    <t>１の総計（うち投票者）</t>
  </si>
  <si>
    <t>１の総計（うち投票者）・男女別</t>
  </si>
  <si>
    <t>２　投票用紙及び投票用封筒の交付を拒絶した者・氏名</t>
  </si>
  <si>
    <t>２　投票用紙及び投票用封筒の交付を拒絶した者・拒絶理由</t>
  </si>
  <si>
    <t>２　投票用紙及び投票用封筒の交付を拒絶した者・拒絶年月日</t>
  </si>
  <si>
    <t>２　投票用紙及び投票用封筒の交付を拒絶した者・備考</t>
  </si>
  <si>
    <t>２の総計</t>
  </si>
  <si>
    <t>調製年月日</t>
  </si>
  <si>
    <t>２⑵　⑴のうち公職選挙法施行令第65条の17第２項の規定により投票用紙及び投票用封筒を返還した者・男女別</t>
  </si>
  <si>
    <t>１と２の総計</t>
  </si>
  <si>
    <t>１と２の総計（うち投票者）</t>
  </si>
  <si>
    <t>１と２の総計（うち投票者）・男女別</t>
  </si>
  <si>
    <t>３　投票用紙及び投票用封筒の交付を拒絶した者・氏名</t>
  </si>
  <si>
    <t>３　投票用紙及び投票用封筒の交付を拒絶した者・拒絶理由</t>
  </si>
  <si>
    <t>３　投票用紙及び投票用封筒の交付を拒絶した者・拒絶年月日</t>
  </si>
  <si>
    <t>３　投票用紙及び投票用封筒の交付を拒絶した者・備考</t>
  </si>
  <si>
    <t>３の総計</t>
  </si>
  <si>
    <t>様</t>
  </si>
  <si>
    <t>宛先（施設名）</t>
  </si>
  <si>
    <t>国名</t>
  </si>
  <si>
    <t>任意地域</t>
  </si>
  <si>
    <t>区（政令市）：－、投票区：○○、行政区：△△、任意地域：□□</t>
    <rPh sb="9" eb="11">
      <t>トウヒョウ</t>
    </rPh>
    <rPh sb="11" eb="12">
      <t>ク</t>
    </rPh>
    <rPh sb="16" eb="19">
      <t>ギョウセイク</t>
    </rPh>
    <rPh sb="23" eb="25">
      <t>ニンイ</t>
    </rPh>
    <rPh sb="25" eb="27">
      <t>チイキ</t>
    </rPh>
    <phoneticPr fontId="2"/>
  </si>
  <si>
    <t>任意地域</t>
    <phoneticPr fontId="2"/>
  </si>
  <si>
    <t>名簿調製日</t>
    <rPh sb="0" eb="2">
      <t>メイボ</t>
    </rPh>
    <rPh sb="2" eb="4">
      <t>チョウセイ</t>
    </rPh>
    <rPh sb="4" eb="5">
      <t>ビ</t>
    </rPh>
    <phoneticPr fontId="2"/>
  </si>
  <si>
    <t>投票区</t>
    <rPh sb="0" eb="2">
      <t>トウヒョウ</t>
    </rPh>
    <rPh sb="2" eb="3">
      <t>ク</t>
    </rPh>
    <phoneticPr fontId="2"/>
  </si>
  <si>
    <t xml:space="preserve">資格登録者：資格名、交付日
抹消者：抹消事由、抹消年月日
失権者：「〇」「●」「＊」等特定の記号
異動者：異動事由、異動日、転出先（県名、市区町村名）
この他、選挙人名簿抄本については、公職選挙法施行規則に定める第二号様式（選挙人名簿の抄本の様式）の備考に従い、各証明書の交付に係る情報を記載すること
</t>
    <rPh sb="0" eb="2">
      <t>シカク</t>
    </rPh>
    <rPh sb="2" eb="4">
      <t>トウロク</t>
    </rPh>
    <rPh sb="4" eb="5">
      <t>シャ</t>
    </rPh>
    <rPh sb="14" eb="16">
      <t>マッショウ</t>
    </rPh>
    <rPh sb="16" eb="17">
      <t>シャ</t>
    </rPh>
    <rPh sb="29" eb="31">
      <t>シッケン</t>
    </rPh>
    <rPh sb="31" eb="32">
      <t>シャ</t>
    </rPh>
    <rPh sb="49" eb="51">
      <t>イドウ</t>
    </rPh>
    <rPh sb="51" eb="52">
      <t>シャ</t>
    </rPh>
    <rPh sb="53" eb="55">
      <t>イドウ</t>
    </rPh>
    <rPh sb="55" eb="57">
      <t>ジユウ</t>
    </rPh>
    <rPh sb="58" eb="60">
      <t>イドウ</t>
    </rPh>
    <rPh sb="60" eb="61">
      <t>ビ</t>
    </rPh>
    <rPh sb="62" eb="64">
      <t>テンシュツ</t>
    </rPh>
    <rPh sb="64" eb="65">
      <t>サキ</t>
    </rPh>
    <rPh sb="66" eb="68">
      <t>ケンメイ</t>
    </rPh>
    <rPh sb="69" eb="71">
      <t>シク</t>
    </rPh>
    <rPh sb="71" eb="73">
      <t>チョウソン</t>
    </rPh>
    <rPh sb="73" eb="74">
      <t>メイ</t>
    </rPh>
    <rPh sb="79" eb="80">
      <t>ホカ</t>
    </rPh>
    <rPh sb="81" eb="83">
      <t>センキョ</t>
    </rPh>
    <rPh sb="83" eb="84">
      <t>ニン</t>
    </rPh>
    <rPh sb="84" eb="86">
      <t>メイボ</t>
    </rPh>
    <rPh sb="86" eb="88">
      <t>ショウホン</t>
    </rPh>
    <phoneticPr fontId="2"/>
  </si>
  <si>
    <t>郵便番号</t>
    <rPh sb="0" eb="4">
      <t>ユウビンバンゴウ</t>
    </rPh>
    <phoneticPr fontId="2"/>
  </si>
  <si>
    <t>○</t>
    <phoneticPr fontId="2"/>
  </si>
  <si>
    <t>備考</t>
    <rPh sb="0" eb="2">
      <t>ビコウ</t>
    </rPh>
    <phoneticPr fontId="2"/>
  </si>
  <si>
    <t>投票区情報</t>
    <rPh sb="0" eb="2">
      <t>トウヒョウ</t>
    </rPh>
    <rPh sb="2" eb="3">
      <t>ク</t>
    </rPh>
    <rPh sb="3" eb="5">
      <t>ジョウホウ</t>
    </rPh>
    <phoneticPr fontId="2"/>
  </si>
  <si>
    <t xml:space="preserve">９　特定患者等の郵便等を用いて行う投票方法の特例に関する法律施行令第１条第３項の規定により投票用紙及び投票用封筒を交付した者
</t>
    <phoneticPr fontId="2"/>
  </si>
  <si>
    <t>１０　投票用紙及び投票用封筒の交付を拒絶した者</t>
    <phoneticPr fontId="2"/>
  </si>
  <si>
    <t>６．投票の状況　（６）法第48 条の代理投票の拒否</t>
    <phoneticPr fontId="2"/>
  </si>
  <si>
    <t>文字溢れ時の縮小表示</t>
    <rPh sb="0" eb="2">
      <t>モジ</t>
    </rPh>
    <rPh sb="2" eb="3">
      <t>アフ</t>
    </rPh>
    <rPh sb="4" eb="5">
      <t>ジ</t>
    </rPh>
    <rPh sb="6" eb="8">
      <t>シュクショウ</t>
    </rPh>
    <rPh sb="8" eb="10">
      <t>ヒョウジ</t>
    </rPh>
    <phoneticPr fontId="2"/>
  </si>
  <si>
    <t xml:space="preserve">1.法令様式のある帳票
2.投票所入場券
3.自治体間通知
4.住民向け通知・案内
5.宛名・ラベル
</t>
    <phoneticPr fontId="2"/>
  </si>
  <si>
    <t>宛名番号</t>
    <rPh sb="0" eb="2">
      <t>アテナ</t>
    </rPh>
    <rPh sb="2" eb="4">
      <t>バンゴウ</t>
    </rPh>
    <phoneticPr fontId="2"/>
  </si>
  <si>
    <t>移替前 選挙区</t>
    <rPh sb="4" eb="7">
      <t>センキョク</t>
    </rPh>
    <phoneticPr fontId="2"/>
  </si>
  <si>
    <t>移替先 選挙区</t>
    <rPh sb="4" eb="7">
      <t>センキョク</t>
    </rPh>
    <phoneticPr fontId="2"/>
  </si>
  <si>
    <t>移替前 投票区</t>
    <rPh sb="4" eb="7">
      <t>トウヒョウク</t>
    </rPh>
    <phoneticPr fontId="2"/>
  </si>
  <si>
    <t>移替先 投票区</t>
    <rPh sb="4" eb="7">
      <t>トウヒョウク</t>
    </rPh>
    <phoneticPr fontId="2"/>
  </si>
  <si>
    <t>移替前 住所</t>
  </si>
  <si>
    <t xml:space="preserve">住所
</t>
    <phoneticPr fontId="2"/>
  </si>
  <si>
    <t xml:space="preserve">備考・異動事由
</t>
    <rPh sb="3" eb="5">
      <t>イドウ</t>
    </rPh>
    <rPh sb="5" eb="7">
      <t>ジユウ</t>
    </rPh>
    <phoneticPr fontId="2"/>
  </si>
  <si>
    <t xml:space="preserve">失権事由の場合には「※」の記載とする
</t>
    <phoneticPr fontId="2"/>
  </si>
  <si>
    <t xml:space="preserve">備考・転出先市区町村
</t>
    <rPh sb="3" eb="5">
      <t>テンシュツ</t>
    </rPh>
    <rPh sb="5" eb="6">
      <t>サキ</t>
    </rPh>
    <rPh sb="6" eb="8">
      <t>シク</t>
    </rPh>
    <rPh sb="8" eb="10">
      <t>チョウソン</t>
    </rPh>
    <phoneticPr fontId="2"/>
  </si>
  <si>
    <t>投票方法（普通、点字、代理）</t>
    <rPh sb="0" eb="2">
      <t>トウヒョウ</t>
    </rPh>
    <rPh sb="2" eb="4">
      <t>ホウホウ</t>
    </rPh>
    <rPh sb="5" eb="7">
      <t>フツウ</t>
    </rPh>
    <rPh sb="8" eb="10">
      <t>テンジ</t>
    </rPh>
    <rPh sb="11" eb="13">
      <t>ダイリ</t>
    </rPh>
    <phoneticPr fontId="2"/>
  </si>
  <si>
    <t>投票状態（受理、未受理、無効、返票等）</t>
    <rPh sb="0" eb="2">
      <t>トウヒョウ</t>
    </rPh>
    <rPh sb="2" eb="4">
      <t>ジョウタイ</t>
    </rPh>
    <rPh sb="5" eb="7">
      <t>ジュリ</t>
    </rPh>
    <rPh sb="8" eb="9">
      <t>ミ</t>
    </rPh>
    <rPh sb="9" eb="11">
      <t>ジュリ</t>
    </rPh>
    <rPh sb="12" eb="14">
      <t>ムコウ</t>
    </rPh>
    <rPh sb="15" eb="16">
      <t>ヘン</t>
    </rPh>
    <rPh sb="16" eb="17">
      <t>ピョウ</t>
    </rPh>
    <rPh sb="17" eb="18">
      <t>ナド</t>
    </rPh>
    <phoneticPr fontId="2"/>
  </si>
  <si>
    <t>男女計で集計</t>
  </si>
  <si>
    <t>男女計で集計</t>
    <phoneticPr fontId="2"/>
  </si>
  <si>
    <t>（事由別内訳）・年齢要件</t>
    <rPh sb="1" eb="3">
      <t>ジユウ</t>
    </rPh>
    <rPh sb="3" eb="4">
      <t>ベツ</t>
    </rPh>
    <rPh sb="4" eb="6">
      <t>ウチワケ</t>
    </rPh>
    <rPh sb="8" eb="10">
      <t>ネンレイ</t>
    </rPh>
    <rPh sb="10" eb="12">
      <t>ヨウケン</t>
    </rPh>
    <phoneticPr fontId="1"/>
  </si>
  <si>
    <t>（事由別内訳）・住所要件</t>
    <rPh sb="1" eb="3">
      <t>ジユウ</t>
    </rPh>
    <rPh sb="3" eb="4">
      <t>ベツ</t>
    </rPh>
    <rPh sb="4" eb="6">
      <t>ウチワケ</t>
    </rPh>
    <rPh sb="8" eb="10">
      <t>ジュウショ</t>
    </rPh>
    <rPh sb="10" eb="12">
      <t>ヨウケン</t>
    </rPh>
    <phoneticPr fontId="1"/>
  </si>
  <si>
    <t>（事由別内訳）・年齢要件（21条2項）</t>
    <rPh sb="1" eb="3">
      <t>ジユウ</t>
    </rPh>
    <rPh sb="3" eb="4">
      <t>ベツ</t>
    </rPh>
    <rPh sb="4" eb="6">
      <t>ウチワケ</t>
    </rPh>
    <rPh sb="8" eb="10">
      <t>ネンレイ</t>
    </rPh>
    <rPh sb="10" eb="12">
      <t>ヨウケン</t>
    </rPh>
    <rPh sb="15" eb="16">
      <t>ジョウ</t>
    </rPh>
    <rPh sb="17" eb="18">
      <t>コウ</t>
    </rPh>
    <phoneticPr fontId="1"/>
  </si>
  <si>
    <t>（事由別内訳）・住所要件（21条2項）</t>
    <rPh sb="1" eb="3">
      <t>ジユウ</t>
    </rPh>
    <rPh sb="3" eb="4">
      <t>ベツ</t>
    </rPh>
    <rPh sb="4" eb="6">
      <t>ウチワケ</t>
    </rPh>
    <rPh sb="8" eb="10">
      <t>ジュウショ</t>
    </rPh>
    <rPh sb="10" eb="12">
      <t>ヨウケン</t>
    </rPh>
    <rPh sb="15" eb="16">
      <t>ジョウ</t>
    </rPh>
    <rPh sb="17" eb="18">
      <t>コウ</t>
    </rPh>
    <phoneticPr fontId="1"/>
  </si>
  <si>
    <t>（事由別内訳）・失権者復権</t>
    <rPh sb="1" eb="3">
      <t>ジユウ</t>
    </rPh>
    <rPh sb="3" eb="4">
      <t>ベツ</t>
    </rPh>
    <rPh sb="4" eb="6">
      <t>ウチワケ</t>
    </rPh>
    <rPh sb="8" eb="10">
      <t>シッケン</t>
    </rPh>
    <rPh sb="10" eb="11">
      <t>シャ</t>
    </rPh>
    <rPh sb="11" eb="13">
      <t>フッケン</t>
    </rPh>
    <phoneticPr fontId="1"/>
  </si>
  <si>
    <t>（事由別内訳）・補正登録</t>
    <rPh sb="1" eb="3">
      <t>ジユウ</t>
    </rPh>
    <rPh sb="3" eb="4">
      <t>ベツ</t>
    </rPh>
    <rPh sb="4" eb="6">
      <t>ウチワケ</t>
    </rPh>
    <rPh sb="8" eb="10">
      <t>ホセイ</t>
    </rPh>
    <rPh sb="10" eb="12">
      <t>トウロク</t>
    </rPh>
    <phoneticPr fontId="1"/>
  </si>
  <si>
    <t>回復者数</t>
    <rPh sb="0" eb="2">
      <t>カイフク</t>
    </rPh>
    <rPh sb="2" eb="3">
      <t>シャ</t>
    </rPh>
    <rPh sb="3" eb="4">
      <t>スウ</t>
    </rPh>
    <phoneticPr fontId="1"/>
  </si>
  <si>
    <t>失権者</t>
    <rPh sb="0" eb="2">
      <t>シッケン</t>
    </rPh>
    <rPh sb="2" eb="3">
      <t>シャ</t>
    </rPh>
    <phoneticPr fontId="1"/>
  </si>
  <si>
    <t>1号資格者数</t>
    <rPh sb="5" eb="6">
      <t>スウ</t>
    </rPh>
    <phoneticPr fontId="1"/>
  </si>
  <si>
    <t>2号資格者数</t>
    <rPh sb="5" eb="6">
      <t>スウ</t>
    </rPh>
    <phoneticPr fontId="1"/>
  </si>
  <si>
    <t>合計</t>
    <rPh sb="0" eb="2">
      <t>ゴウケイ</t>
    </rPh>
    <phoneticPr fontId="1"/>
  </si>
  <si>
    <t>死亡</t>
  </si>
  <si>
    <t>誤載</t>
  </si>
  <si>
    <t>国籍喪失</t>
  </si>
  <si>
    <t>職権消除</t>
  </si>
  <si>
    <t>欠格登録</t>
  </si>
  <si>
    <t>在外移転登録</t>
    <rPh sb="0" eb="2">
      <t>ザイガイ</t>
    </rPh>
    <rPh sb="2" eb="4">
      <t>イテン</t>
    </rPh>
    <rPh sb="4" eb="6">
      <t>トウロク</t>
    </rPh>
    <phoneticPr fontId="1"/>
  </si>
  <si>
    <t>最後に合計を集計</t>
  </si>
  <si>
    <t>登録者数</t>
    <rPh sb="0" eb="2">
      <t>トウロク</t>
    </rPh>
    <rPh sb="2" eb="3">
      <t>シャ</t>
    </rPh>
    <rPh sb="3" eb="4">
      <t>スウ</t>
    </rPh>
    <phoneticPr fontId="2"/>
  </si>
  <si>
    <t>転出（国政選挙以外）</t>
    <rPh sb="3" eb="5">
      <t>コクセイ</t>
    </rPh>
    <rPh sb="5" eb="7">
      <t>センキョ</t>
    </rPh>
    <rPh sb="7" eb="9">
      <t>イガイ</t>
    </rPh>
    <phoneticPr fontId="2"/>
  </si>
  <si>
    <t>補正抹消他</t>
    <rPh sb="4" eb="5">
      <t>ホカ</t>
    </rPh>
    <phoneticPr fontId="2"/>
  </si>
  <si>
    <t>有権者数</t>
    <rPh sb="0" eb="3">
      <t>ユウケンシャ</t>
    </rPh>
    <rPh sb="3" eb="4">
      <t>スウ</t>
    </rPh>
    <phoneticPr fontId="2"/>
  </si>
  <si>
    <t>仮投票</t>
    <rPh sb="0" eb="1">
      <t>カリ</t>
    </rPh>
    <rPh sb="1" eb="3">
      <t>トウヒョウ</t>
    </rPh>
    <phoneticPr fontId="2"/>
  </si>
  <si>
    <t>投票者数</t>
    <rPh sb="0" eb="3">
      <t>トウヒョウシャ</t>
    </rPh>
    <rPh sb="3" eb="4">
      <t>スウ</t>
    </rPh>
    <phoneticPr fontId="2"/>
  </si>
  <si>
    <t>期日前</t>
    <rPh sb="0" eb="2">
      <t>キジツ</t>
    </rPh>
    <rPh sb="2" eb="3">
      <t>ゼン</t>
    </rPh>
    <phoneticPr fontId="2"/>
  </si>
  <si>
    <t>不在者</t>
    <rPh sb="0" eb="3">
      <t>フザイシャ</t>
    </rPh>
    <phoneticPr fontId="2"/>
  </si>
  <si>
    <t>特定国外派遣組織の長に対してなしたもの</t>
    <rPh sb="0" eb="2">
      <t>トクテイ</t>
    </rPh>
    <rPh sb="2" eb="3">
      <t>コク</t>
    </rPh>
    <rPh sb="3" eb="4">
      <t>ガイ</t>
    </rPh>
    <rPh sb="4" eb="6">
      <t>ハケン</t>
    </rPh>
    <rPh sb="6" eb="8">
      <t>ソシキ</t>
    </rPh>
    <rPh sb="9" eb="10">
      <t>チョウ</t>
    </rPh>
    <rPh sb="11" eb="12">
      <t>タイ</t>
    </rPh>
    <phoneticPr fontId="2"/>
  </si>
  <si>
    <t>南極地域調査組織の長に対してなしたもの</t>
    <rPh sb="0" eb="2">
      <t>ナンキョク</t>
    </rPh>
    <rPh sb="2" eb="4">
      <t>チイキ</t>
    </rPh>
    <rPh sb="4" eb="6">
      <t>チョウサ</t>
    </rPh>
    <rPh sb="6" eb="8">
      <t>ソシキ</t>
    </rPh>
    <rPh sb="9" eb="10">
      <t>チョウ</t>
    </rPh>
    <rPh sb="11" eb="12">
      <t>タイ</t>
    </rPh>
    <phoneticPr fontId="2"/>
  </si>
  <si>
    <t>上記の合計</t>
    <rPh sb="0" eb="2">
      <t>ジョウキ</t>
    </rPh>
    <rPh sb="3" eb="5">
      <t>ゴウケイ</t>
    </rPh>
    <phoneticPr fontId="2"/>
  </si>
  <si>
    <t>郵便等により投票を行ったもの</t>
    <rPh sb="0" eb="3">
      <t>ユウビンナド</t>
    </rPh>
    <rPh sb="6" eb="8">
      <t>トウヒョウ</t>
    </rPh>
    <rPh sb="9" eb="10">
      <t>オコナ</t>
    </rPh>
    <phoneticPr fontId="2"/>
  </si>
  <si>
    <t>郵便代理記載</t>
    <rPh sb="0" eb="2">
      <t>ユウビン</t>
    </rPh>
    <rPh sb="2" eb="4">
      <t>ダイリ</t>
    </rPh>
    <rPh sb="4" eb="6">
      <t>キサイ</t>
    </rPh>
    <phoneticPr fontId="2"/>
  </si>
  <si>
    <t>選挙人の属する市区町村の選管委員長に対してなしたもの</t>
    <rPh sb="0" eb="2">
      <t>センキョ</t>
    </rPh>
    <rPh sb="2" eb="3">
      <t>ニン</t>
    </rPh>
    <rPh sb="4" eb="5">
      <t>ゾク</t>
    </rPh>
    <rPh sb="7" eb="9">
      <t>シク</t>
    </rPh>
    <rPh sb="9" eb="11">
      <t>チョウソン</t>
    </rPh>
    <rPh sb="12" eb="14">
      <t>センカン</t>
    </rPh>
    <rPh sb="14" eb="17">
      <t>イインチョウ</t>
    </rPh>
    <phoneticPr fontId="2"/>
  </si>
  <si>
    <t>選挙人が所在・居住する地の市区町村の選管委員長に対してなしたもの</t>
    <rPh sb="0" eb="2">
      <t>センキョ</t>
    </rPh>
    <rPh sb="2" eb="3">
      <t>ニン</t>
    </rPh>
    <rPh sb="4" eb="6">
      <t>ショザイ</t>
    </rPh>
    <rPh sb="7" eb="9">
      <t>キョジュウ</t>
    </rPh>
    <rPh sb="11" eb="12">
      <t>チ</t>
    </rPh>
    <rPh sb="13" eb="15">
      <t>シク</t>
    </rPh>
    <rPh sb="15" eb="17">
      <t>チョウソン</t>
    </rPh>
    <rPh sb="18" eb="20">
      <t>センカン</t>
    </rPh>
    <rPh sb="20" eb="23">
      <t>イインチョウ</t>
    </rPh>
    <phoneticPr fontId="2"/>
  </si>
  <si>
    <t>船長に対してなしたもの</t>
    <rPh sb="0" eb="2">
      <t>センチョウ</t>
    </rPh>
    <rPh sb="3" eb="4">
      <t>タイ</t>
    </rPh>
    <phoneticPr fontId="2"/>
  </si>
  <si>
    <t xml:space="preserve">病院の院長、老人ホームの長、原子爆弾被爆者養護ホームの長、国立保養所の所長、身体障害者支援施設の長、保養施設の長又は労災リハビリテーション作業所の長に対してなしたもの
</t>
    <rPh sb="0" eb="2">
      <t>ビョウイン</t>
    </rPh>
    <rPh sb="3" eb="5">
      <t>インチョウ</t>
    </rPh>
    <rPh sb="6" eb="8">
      <t>ロウジン</t>
    </rPh>
    <rPh sb="12" eb="13">
      <t>チョウ</t>
    </rPh>
    <rPh sb="14" eb="16">
      <t>ゲンシ</t>
    </rPh>
    <rPh sb="16" eb="18">
      <t>バクダン</t>
    </rPh>
    <rPh sb="18" eb="21">
      <t>ヒバクシャ</t>
    </rPh>
    <rPh sb="21" eb="23">
      <t>ヨウゴ</t>
    </rPh>
    <rPh sb="27" eb="28">
      <t>チョウ</t>
    </rPh>
    <rPh sb="29" eb="31">
      <t>コクリツ</t>
    </rPh>
    <rPh sb="31" eb="33">
      <t>ホヨウ</t>
    </rPh>
    <rPh sb="33" eb="34">
      <t>ジョ</t>
    </rPh>
    <rPh sb="35" eb="37">
      <t>ショチョウ</t>
    </rPh>
    <rPh sb="38" eb="40">
      <t>シンタイ</t>
    </rPh>
    <rPh sb="40" eb="43">
      <t>ショウガイシャ</t>
    </rPh>
    <rPh sb="43" eb="45">
      <t>シエン</t>
    </rPh>
    <rPh sb="45" eb="47">
      <t>シセツ</t>
    </rPh>
    <rPh sb="48" eb="49">
      <t>チョウ</t>
    </rPh>
    <rPh sb="50" eb="52">
      <t>ホヨウ</t>
    </rPh>
    <rPh sb="52" eb="54">
      <t>シセツ</t>
    </rPh>
    <rPh sb="55" eb="56">
      <t>チョウ</t>
    </rPh>
    <rPh sb="56" eb="57">
      <t>マタ</t>
    </rPh>
    <rPh sb="58" eb="60">
      <t>ロウサイ</t>
    </rPh>
    <rPh sb="69" eb="71">
      <t>サギョウ</t>
    </rPh>
    <rPh sb="71" eb="72">
      <t>ジョ</t>
    </rPh>
    <rPh sb="73" eb="74">
      <t>チョウ</t>
    </rPh>
    <phoneticPr fontId="2"/>
  </si>
  <si>
    <t>刑事施設の長又は留置施設の留置業務管理者に対してなしたもの</t>
    <rPh sb="0" eb="2">
      <t>ケイジ</t>
    </rPh>
    <rPh sb="2" eb="4">
      <t>シセツ</t>
    </rPh>
    <rPh sb="5" eb="6">
      <t>チョウ</t>
    </rPh>
    <rPh sb="6" eb="7">
      <t>マタ</t>
    </rPh>
    <rPh sb="8" eb="10">
      <t>リュウチ</t>
    </rPh>
    <rPh sb="10" eb="12">
      <t>シセツ</t>
    </rPh>
    <rPh sb="13" eb="15">
      <t>リュウチ</t>
    </rPh>
    <rPh sb="15" eb="17">
      <t>ギョウム</t>
    </rPh>
    <rPh sb="17" eb="20">
      <t>カンリシャ</t>
    </rPh>
    <phoneticPr fontId="2"/>
  </si>
  <si>
    <t>受理（投票）数</t>
    <rPh sb="0" eb="2">
      <t>ジュリ</t>
    </rPh>
    <rPh sb="3" eb="5">
      <t>トウヒョウ</t>
    </rPh>
    <rPh sb="6" eb="7">
      <t>スウ</t>
    </rPh>
    <phoneticPr fontId="2"/>
  </si>
  <si>
    <t>請求</t>
    <rPh sb="0" eb="2">
      <t>セイキュウ</t>
    </rPh>
    <phoneticPr fontId="2"/>
  </si>
  <si>
    <t>未受領</t>
    <rPh sb="0" eb="3">
      <t>ミジュリョウ</t>
    </rPh>
    <phoneticPr fontId="2"/>
  </si>
  <si>
    <t>うち白票返還</t>
    <rPh sb="2" eb="4">
      <t>ハクヒョウ</t>
    </rPh>
    <rPh sb="4" eb="6">
      <t>ヘンカン</t>
    </rPh>
    <phoneticPr fontId="2"/>
  </si>
  <si>
    <t>最終登録地登録</t>
    <rPh sb="0" eb="2">
      <t>サイシュウ</t>
    </rPh>
    <rPh sb="2" eb="4">
      <t>トウロク</t>
    </rPh>
    <rPh sb="4" eb="5">
      <t>チ</t>
    </rPh>
    <rPh sb="5" eb="7">
      <t>トウロク</t>
    </rPh>
    <phoneticPr fontId="2"/>
  </si>
  <si>
    <t>本籍地登録</t>
    <rPh sb="0" eb="3">
      <t>ホンセキチ</t>
    </rPh>
    <rPh sb="3" eb="5">
      <t>トウロク</t>
    </rPh>
    <phoneticPr fontId="2"/>
  </si>
  <si>
    <t>在外公館申請</t>
    <rPh sb="0" eb="2">
      <t>ザイガイ</t>
    </rPh>
    <rPh sb="2" eb="4">
      <t>コウカン</t>
    </rPh>
    <rPh sb="4" eb="6">
      <t>シンセイ</t>
    </rPh>
    <phoneticPr fontId="2"/>
  </si>
  <si>
    <t>出国時申請</t>
    <rPh sb="0" eb="2">
      <t>シュッコク</t>
    </rPh>
    <rPh sb="2" eb="3">
      <t>ジ</t>
    </rPh>
    <rPh sb="3" eb="5">
      <t>シンセイ</t>
    </rPh>
    <phoneticPr fontId="2"/>
  </si>
  <si>
    <t>投票区順</t>
  </si>
  <si>
    <t>行政区順</t>
  </si>
  <si>
    <t>住所順</t>
  </si>
  <si>
    <t>世帯主カナ氏名の五十音順</t>
  </si>
  <si>
    <t>世帯員生年月日順</t>
  </si>
  <si>
    <t>続柄順</t>
  </si>
  <si>
    <t>－</t>
  </si>
  <si>
    <t>任意</t>
  </si>
  <si>
    <t>任意</t>
    <phoneticPr fontId="2"/>
  </si>
  <si>
    <t>改ページ</t>
    <rPh sb="0" eb="1">
      <t>カイ</t>
    </rPh>
    <phoneticPr fontId="2"/>
  </si>
  <si>
    <t>選挙ごとに記載する（9選挙分）</t>
  </si>
  <si>
    <t>選挙ごとに記載する（9選挙分）</t>
    <phoneticPr fontId="2"/>
  </si>
  <si>
    <t>カスタマーコード</t>
    <phoneticPr fontId="2"/>
  </si>
  <si>
    <t>有権者</t>
    <rPh sb="0" eb="3">
      <t>ユウケンシャ</t>
    </rPh>
    <phoneticPr fontId="2"/>
  </si>
  <si>
    <t>郵便番号順</t>
  </si>
  <si>
    <t>世帯主カナ氏名50音順</t>
  </si>
  <si>
    <t>世帯番号順</t>
  </si>
  <si>
    <t>続柄コード順</t>
  </si>
  <si>
    <t>固定</t>
  </si>
  <si>
    <t>別送者</t>
  </si>
  <si>
    <t>任意</t>
    <rPh sb="0" eb="2">
      <t>ニンイ</t>
    </rPh>
    <phoneticPr fontId="2"/>
  </si>
  <si>
    <t>※標準オプション</t>
  </si>
  <si>
    <t>※標準オプション</t>
    <rPh sb="1" eb="3">
      <t>ヒョウジュン</t>
    </rPh>
    <phoneticPr fontId="2"/>
  </si>
  <si>
    <t>選挙区</t>
    <rPh sb="0" eb="3">
      <t>センキョク</t>
    </rPh>
    <phoneticPr fontId="2"/>
  </si>
  <si>
    <t>選挙人名簿登録者数増減集計表</t>
  </si>
  <si>
    <t>選挙区別</t>
    <rPh sb="0" eb="3">
      <t>センキョク</t>
    </rPh>
    <rPh sb="3" eb="4">
      <t>ベツ</t>
    </rPh>
    <phoneticPr fontId="2"/>
  </si>
  <si>
    <t>追加分</t>
    <rPh sb="0" eb="2">
      <t>ツイカ</t>
    </rPh>
    <rPh sb="2" eb="3">
      <t>ブン</t>
    </rPh>
    <phoneticPr fontId="2"/>
  </si>
  <si>
    <t xml:space="preserve">投票所入場券発送以降に補正登録や抹消取消等により、選挙人名簿登録された者について、オンラインで出力できること
</t>
    <rPh sb="47" eb="49">
      <t>シュツリョク</t>
    </rPh>
    <phoneticPr fontId="2"/>
  </si>
  <si>
    <t>※標準オプション</t>
    <rPh sb="1" eb="3">
      <t>ヒョウジュン</t>
    </rPh>
    <phoneticPr fontId="2"/>
  </si>
  <si>
    <t>任意</t>
    <rPh sb="0" eb="2">
      <t>ニンイ</t>
    </rPh>
    <phoneticPr fontId="2"/>
  </si>
  <si>
    <t>項目の名称は任意に設定可能とし、文字数は最大15文字とする</t>
    <rPh sb="16" eb="19">
      <t>モジスウ</t>
    </rPh>
    <rPh sb="20" eb="22">
      <t>サイダイ</t>
    </rPh>
    <rPh sb="24" eb="26">
      <t>モジ</t>
    </rPh>
    <phoneticPr fontId="2"/>
  </si>
  <si>
    <t>帳票のフォント</t>
    <rPh sb="0" eb="2">
      <t>チョウヒョウ</t>
    </rPh>
    <phoneticPr fontId="2"/>
  </si>
  <si>
    <t>令一条の三通知（第二項）</t>
    <rPh sb="9" eb="10">
      <t>ニ</t>
    </rPh>
    <phoneticPr fontId="26"/>
  </si>
  <si>
    <t>選挙人名簿移替者一覧</t>
  </si>
  <si>
    <t>選挙人名簿新規登録者数</t>
  </si>
  <si>
    <t>選挙人名簿登録者数集計表</t>
  </si>
  <si>
    <t>当日有権者数集計表（年齢別）</t>
  </si>
  <si>
    <t>（国民投票）投票所入場券引抜対象者一覧</t>
  </si>
  <si>
    <t>（国民投票）登録対象者索引簿</t>
  </si>
  <si>
    <t>（国民投票）視覚障がい者等個別対応投票人一覧</t>
  </si>
  <si>
    <t>（国民投票）投票人名簿登録者数集計表</t>
  </si>
  <si>
    <t>当日有権者数集計表（投票区別）</t>
  </si>
  <si>
    <t>不在者投票年齢別受理数集計表</t>
  </si>
  <si>
    <t>不在者投票投票方法別受理数集計表</t>
  </si>
  <si>
    <t>不在者投票時間別集計表</t>
  </si>
  <si>
    <t>投票区別投票集計表</t>
  </si>
  <si>
    <t>時間別投票集計表</t>
  </si>
  <si>
    <t>年齢別投票集計表</t>
  </si>
  <si>
    <t>不在者投票日報</t>
  </si>
  <si>
    <t xml:space="preserve">（在外選挙人名簿）投票状況一覧 </t>
  </si>
  <si>
    <t>（在外選挙人名簿）投票区別投票集計表</t>
  </si>
  <si>
    <t>（国民投票）抹消者通知　前住所地あて</t>
  </si>
  <si>
    <t>不在者投票管理者別投票数集計表</t>
    <phoneticPr fontId="2"/>
  </si>
  <si>
    <t>送付書　施設あて</t>
    <phoneticPr fontId="2"/>
  </si>
  <si>
    <t>（在外選挙人名簿）不在者投票に関する調書</t>
    <phoneticPr fontId="2"/>
  </si>
  <si>
    <t>最終行に総合計を集計</t>
  </si>
  <si>
    <t>当日有権者数</t>
    <rPh sb="0" eb="2">
      <t>トウジツ</t>
    </rPh>
    <rPh sb="2" eb="4">
      <t>ユウケン</t>
    </rPh>
    <rPh sb="4" eb="5">
      <t>シャ</t>
    </rPh>
    <rPh sb="5" eb="6">
      <t>スウ</t>
    </rPh>
    <phoneticPr fontId="2"/>
  </si>
  <si>
    <t xml:space="preserve">時間帯別当日投票
</t>
    <rPh sb="4" eb="6">
      <t>トウジツ</t>
    </rPh>
    <rPh sb="6" eb="8">
      <t>トウヒョウ</t>
    </rPh>
    <phoneticPr fontId="2"/>
  </si>
  <si>
    <t>最終行に全投票区合計を集計</t>
    <rPh sb="0" eb="3">
      <t>サイシュウギョウ</t>
    </rPh>
    <rPh sb="4" eb="5">
      <t>ゼン</t>
    </rPh>
    <rPh sb="5" eb="7">
      <t>トウヒョウ</t>
    </rPh>
    <rPh sb="7" eb="8">
      <t>ク</t>
    </rPh>
    <phoneticPr fontId="2"/>
  </si>
  <si>
    <t>投票状況</t>
    <phoneticPr fontId="2"/>
  </si>
  <si>
    <t>投票状況別、請求方法別、投票方法別、男女別で階層的に集計（以下同様）</t>
  </si>
  <si>
    <t>投票状況別、請求方法別、投票方法別、男女別で階層的に集計（以下同様）</t>
    <phoneticPr fontId="2"/>
  </si>
  <si>
    <t>請求方法</t>
    <phoneticPr fontId="2"/>
  </si>
  <si>
    <t>投票方法</t>
    <phoneticPr fontId="2"/>
  </si>
  <si>
    <t>投票状況別（交付、受理）かつ投票方法別の各合計</t>
    <phoneticPr fontId="2"/>
  </si>
  <si>
    <t>01_【法令様式】名簿抄本</t>
  </si>
  <si>
    <t>01_【法令様式】名簿抄本</t>
    <phoneticPr fontId="2"/>
  </si>
  <si>
    <t>選挙人名簿登録証明書</t>
    <phoneticPr fontId="2"/>
  </si>
  <si>
    <t>02_【法令様式】選挙人名簿登録証明書</t>
    <phoneticPr fontId="2"/>
  </si>
  <si>
    <t>03_【法令様式】南極選挙人証</t>
    <phoneticPr fontId="2"/>
  </si>
  <si>
    <t>04_【法令様式】郵便等投票証明書</t>
    <phoneticPr fontId="2"/>
  </si>
  <si>
    <t>05_【投票所入場券】投票所入場券</t>
    <phoneticPr fontId="2"/>
  </si>
  <si>
    <t>電話／FAX番号</t>
    <phoneticPr fontId="2"/>
  </si>
  <si>
    <t>（在外選挙人名簿）在外投票に関する調書</t>
    <phoneticPr fontId="2"/>
  </si>
  <si>
    <t>名簿番号順</t>
    <rPh sb="0" eb="2">
      <t>メイボ</t>
    </rPh>
    <rPh sb="2" eb="4">
      <t>バンゴウ</t>
    </rPh>
    <rPh sb="4" eb="5">
      <t>ジュン</t>
    </rPh>
    <phoneticPr fontId="2"/>
  </si>
  <si>
    <t xml:space="preserve">名簿番号が振られていない一覧情報には、名簿番号に準じて投票区－住所－氏名順とする
</t>
    <rPh sb="0" eb="2">
      <t>メイボ</t>
    </rPh>
    <rPh sb="2" eb="4">
      <t>バンゴウ</t>
    </rPh>
    <rPh sb="5" eb="6">
      <t>フ</t>
    </rPh>
    <rPh sb="12" eb="14">
      <t>イチラン</t>
    </rPh>
    <rPh sb="14" eb="16">
      <t>ジョウホウ</t>
    </rPh>
    <rPh sb="19" eb="21">
      <t>メイボ</t>
    </rPh>
    <rPh sb="21" eb="23">
      <t>バンゴウ</t>
    </rPh>
    <rPh sb="24" eb="25">
      <t>ジュン</t>
    </rPh>
    <phoneticPr fontId="2"/>
  </si>
  <si>
    <t>各市区町村の判断によって、案内等の情報の任意での追加が可能となるよう、十分なスペースを確保する</t>
    <phoneticPr fontId="2"/>
  </si>
  <si>
    <t>選挙ごとに記載する（9選挙分）</t>
    <phoneticPr fontId="2"/>
  </si>
  <si>
    <t>投票投票用交付</t>
    <phoneticPr fontId="2"/>
  </si>
  <si>
    <t>選挙ごとに記載する（9選挙分）</t>
    <phoneticPr fontId="2"/>
  </si>
  <si>
    <t>○</t>
    <phoneticPr fontId="2"/>
  </si>
  <si>
    <t xml:space="preserve">システムから出力するファイルは、すべて「IPAmj明朝」に対応したフォントとする。
</t>
    <rPh sb="6" eb="8">
      <t>シュツリョク</t>
    </rPh>
    <rPh sb="25" eb="27">
      <t>ミンチョウ</t>
    </rPh>
    <rPh sb="29" eb="31">
      <t>タイオウ</t>
    </rPh>
    <phoneticPr fontId="2"/>
  </si>
  <si>
    <t xml:space="preserve">1.住民の個人情報保護に配慮した表記とする。
　・非表示は「行詰め」とする
　・転出表示は必要最低限とする
2.職員の確認作業の正確性・業務の効率性に配慮した表記とする。
　・抹消者に取消し線を付加する
　・行番号を左右両端に付加する（名簿番号は記載しない）
3.一般市だけでなく政令市にも対応できる汎用的な表記とする。
　・投票区情報に区（政令市）・任意地域を含める
4.印刷向きは、タテ・ヨコどちらも選択可能とする。
</t>
    <rPh sb="190" eb="193">
      <t>インサツム</t>
    </rPh>
    <rPh sb="205" eb="209">
      <t>センタクカノウ</t>
    </rPh>
    <phoneticPr fontId="2"/>
  </si>
  <si>
    <t xml:space="preserve">条件別一覧の各帳票の並び順は、基本的には選挙人名簿抄本と同一の名簿番号順（名簿番号が振られていない一覧情報には、名簿番号に準じて投票区－住所－氏名順）とする。各帳票で固有の並び順設定が必要な場合は、個別に定義する。
</t>
    <rPh sb="10" eb="11">
      <t>ナラ</t>
    </rPh>
    <rPh sb="12" eb="13">
      <t>ジュン</t>
    </rPh>
    <rPh sb="28" eb="30">
      <t>ドウイツ</t>
    </rPh>
    <rPh sb="79" eb="80">
      <t>カク</t>
    </rPh>
    <rPh sb="80" eb="82">
      <t>チョウヒョウ</t>
    </rPh>
    <rPh sb="83" eb="85">
      <t>コユウ</t>
    </rPh>
    <rPh sb="86" eb="87">
      <t>ナラ</t>
    </rPh>
    <rPh sb="88" eb="89">
      <t>ジュン</t>
    </rPh>
    <rPh sb="89" eb="91">
      <t>セッテイ</t>
    </rPh>
    <rPh sb="92" eb="94">
      <t>ヒツヨウ</t>
    </rPh>
    <rPh sb="95" eb="97">
      <t>バアイ</t>
    </rPh>
    <rPh sb="99" eb="101">
      <t>コベツ</t>
    </rPh>
    <rPh sb="102" eb="104">
      <t>テイギ</t>
    </rPh>
    <phoneticPr fontId="2"/>
  </si>
  <si>
    <t>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t>
    <phoneticPr fontId="2"/>
  </si>
  <si>
    <t>在外選挙人名簿抄本の場合は「最終住所」の順</t>
    <rPh sb="0" eb="2">
      <t>ザイガイ</t>
    </rPh>
    <rPh sb="2" eb="4">
      <t>センキョ</t>
    </rPh>
    <rPh sb="4" eb="5">
      <t>ニン</t>
    </rPh>
    <rPh sb="5" eb="7">
      <t>メイボ</t>
    </rPh>
    <rPh sb="7" eb="9">
      <t>ショウホン</t>
    </rPh>
    <rPh sb="10" eb="12">
      <t>バアイ</t>
    </rPh>
    <rPh sb="14" eb="16">
      <t>サイシュウ</t>
    </rPh>
    <rPh sb="16" eb="18">
      <t>ジュウショ</t>
    </rPh>
    <rPh sb="20" eb="21">
      <t>ジュン</t>
    </rPh>
    <phoneticPr fontId="2"/>
  </si>
  <si>
    <t xml:space="preserve">令第59条の8の規定による投票送信用紙の交付南極・地域調査組織の長に対する交付・自治体名
</t>
    <phoneticPr fontId="2"/>
  </si>
  <si>
    <t xml:space="preserve">令第59条の8の規定による投票送信用紙の交付南極・地域調査組織の長に対する交付・交付
</t>
    <phoneticPr fontId="2"/>
  </si>
  <si>
    <t xml:space="preserve">令第59条の8の規定による投票送信用紙の交付_南極調査員に対する交付
</t>
    <phoneticPr fontId="2"/>
  </si>
  <si>
    <t>名簿番号順</t>
    <phoneticPr fontId="2"/>
  </si>
  <si>
    <t>（国民投票）視覚障がい者等個別対応投票人一覧</t>
    <phoneticPr fontId="2"/>
  </si>
  <si>
    <t>6.集計表
7.条件別一覧</t>
  </si>
  <si>
    <t xml:space="preserve">出力単位は、帳票分類ごとに以下のとおりとする。
集計表：
　「自治体全体」「区（政令市）」の単位で1つの帳票に出力可能とする。
条件別一覧：
　「自治体全体」「区（政令市）」「投票区」「行政区」「任意地域」の単位で1つの帳票に出力可能とする。
</t>
    <rPh sb="53" eb="55">
      <t>チョウヒョウ</t>
    </rPh>
    <rPh sb="56" eb="58">
      <t>シュツリョク</t>
    </rPh>
    <rPh sb="58" eb="60">
      <t>カノウ</t>
    </rPh>
    <rPh sb="66" eb="68">
      <t>ジョウケン</t>
    </rPh>
    <rPh sb="68" eb="69">
      <t>ベツ</t>
    </rPh>
    <rPh sb="69" eb="71">
      <t>イチラン</t>
    </rPh>
    <phoneticPr fontId="2"/>
  </si>
  <si>
    <t>印字項目のみとした「6.集計表」「7.条件別一覧」の帳票について、帳票レイアウトの共通的なサンプルは以下のとおり。</t>
    <rPh sb="0" eb="2">
      <t>インジ</t>
    </rPh>
    <rPh sb="2" eb="4">
      <t>コウモク</t>
    </rPh>
    <rPh sb="26" eb="28">
      <t>チョウヒョウ</t>
    </rPh>
    <rPh sb="33" eb="35">
      <t>チョウヒョウ</t>
    </rPh>
    <rPh sb="50" eb="52">
      <t>イカ</t>
    </rPh>
    <phoneticPr fontId="2"/>
  </si>
  <si>
    <t>▽集計表</t>
    <phoneticPr fontId="2"/>
  </si>
  <si>
    <t>25_【住民向け通知・案内】郵便投票用送付書　本人あて</t>
  </si>
  <si>
    <t>26_【住民向け通知】送付書　施設あて</t>
  </si>
  <si>
    <t>27_【宛名・ラベル】バーコード受付ラベル</t>
  </si>
  <si>
    <t>28_【集計表】条件別投票集計表</t>
  </si>
  <si>
    <t>30_【集計表】不在者投票日報</t>
  </si>
  <si>
    <t>31_【集計表】条件別受理・投票数</t>
  </si>
  <si>
    <t>32_【集計表】年齢別受理・投票数</t>
  </si>
  <si>
    <t>33_【集計表】時間別受理・投票数</t>
  </si>
  <si>
    <t>35_【条件別一覧】投票状況一覧</t>
  </si>
  <si>
    <t>36_【法令様式】在外選挙人証</t>
  </si>
  <si>
    <t>37_【自治体間通知】（在外選挙人名簿）登録資格照会　本籍地あ</t>
  </si>
  <si>
    <t>38_【自治体間通知】（在外選挙人名簿）登録通知　本籍地あて</t>
  </si>
  <si>
    <t>39_【自治体間通知】（在外選挙人名簿）記載事項変更通知　領事</t>
  </si>
  <si>
    <t>40_【自治体間通知】（在外選挙人名簿）抹消通知　本籍地あて</t>
  </si>
  <si>
    <t>直接請求で利用する帳票</t>
    <rPh sb="0" eb="2">
      <t>チョクセツ</t>
    </rPh>
    <rPh sb="2" eb="4">
      <t>セイキュウ</t>
    </rPh>
    <rPh sb="5" eb="7">
      <t>リヨウ</t>
    </rPh>
    <rPh sb="9" eb="11">
      <t>チョウヒョウ</t>
    </rPh>
    <phoneticPr fontId="2"/>
  </si>
  <si>
    <t xml:space="preserve">1.法令様式のある帳票
2.投票所入場券
3.自治体間通知
4.住民向け通知・案内
5.宛名・ラベル
6.集計表
7.条件別一覧
8.データ連携用CSVファイル
9.その他の一覧・集計表
</t>
    <phoneticPr fontId="2"/>
  </si>
  <si>
    <t>直接請求で利用する帳票については、選挙人名簿管理及び期日前・不在者投票管理で定義した帳票の一部を直接請求用として利用可能とすること。
対象とする帳票は、標準帳票要件の列「直接請求での利用」に記載する。
直接請求での利用時においては、帳票内の”選挙”の名称を”投票”と変更できること。</t>
    <rPh sb="17" eb="19">
      <t>センキョ</t>
    </rPh>
    <rPh sb="19" eb="20">
      <t>ニン</t>
    </rPh>
    <rPh sb="20" eb="22">
      <t>メイボ</t>
    </rPh>
    <rPh sb="22" eb="24">
      <t>カンリ</t>
    </rPh>
    <rPh sb="24" eb="25">
      <t>オヨ</t>
    </rPh>
    <rPh sb="38" eb="40">
      <t>テイギ</t>
    </rPh>
    <rPh sb="42" eb="44">
      <t>チョウヒョウ</t>
    </rPh>
    <rPh sb="45" eb="47">
      <t>イチブ</t>
    </rPh>
    <rPh sb="52" eb="53">
      <t>ヨウ</t>
    </rPh>
    <rPh sb="56" eb="58">
      <t>リヨウ</t>
    </rPh>
    <rPh sb="58" eb="60">
      <t>カノウ</t>
    </rPh>
    <rPh sb="67" eb="69">
      <t>タイショウ</t>
    </rPh>
    <rPh sb="72" eb="74">
      <t>チョウヒョウ</t>
    </rPh>
    <rPh sb="76" eb="78">
      <t>ヒョウジュン</t>
    </rPh>
    <rPh sb="78" eb="80">
      <t>チョウヒョウ</t>
    </rPh>
    <rPh sb="80" eb="82">
      <t>ヨウケン</t>
    </rPh>
    <rPh sb="83" eb="84">
      <t>レツ</t>
    </rPh>
    <rPh sb="95" eb="97">
      <t>キサイ</t>
    </rPh>
    <rPh sb="101" eb="103">
      <t>チョクセツ</t>
    </rPh>
    <rPh sb="103" eb="105">
      <t>セイキュウ</t>
    </rPh>
    <rPh sb="107" eb="109">
      <t>リヨウ</t>
    </rPh>
    <rPh sb="109" eb="110">
      <t>ジ</t>
    </rPh>
    <rPh sb="116" eb="118">
      <t>チョウヒョウ</t>
    </rPh>
    <rPh sb="118" eb="119">
      <t>ナイ</t>
    </rPh>
    <rPh sb="121" eb="123">
      <t>センキョ</t>
    </rPh>
    <rPh sb="125" eb="127">
      <t>メイショウ</t>
    </rPh>
    <rPh sb="129" eb="131">
      <t>トウヒョウ</t>
    </rPh>
    <rPh sb="133" eb="135">
      <t>ヘンコウ</t>
    </rPh>
    <phoneticPr fontId="2"/>
  </si>
  <si>
    <t>現在年月日</t>
    <phoneticPr fontId="2"/>
  </si>
  <si>
    <t>選挙管理委員会委員長名</t>
  </si>
  <si>
    <t>選挙管理委員会委員長名</t>
    <rPh sb="10" eb="11">
      <t>メイ</t>
    </rPh>
    <phoneticPr fontId="20"/>
  </si>
  <si>
    <t>記入欄のみ設ける</t>
    <phoneticPr fontId="2"/>
  </si>
  <si>
    <t>選挙名</t>
    <rPh sb="0" eb="2">
      <t>センキョ</t>
    </rPh>
    <rPh sb="2" eb="3">
      <t>メイ</t>
    </rPh>
    <phoneticPr fontId="2"/>
  </si>
  <si>
    <t>移転先住所</t>
    <phoneticPr fontId="2"/>
  </si>
  <si>
    <t>投票所</t>
    <phoneticPr fontId="2"/>
  </si>
  <si>
    <t>（国民投票）投票所入場券引抜対象者一覧</t>
    <phoneticPr fontId="2"/>
  </si>
  <si>
    <t>選挙人名簿視覚障がい者等個別対応選挙人一覧</t>
    <phoneticPr fontId="2"/>
  </si>
  <si>
    <t>移替先 住所</t>
    <phoneticPr fontId="2"/>
  </si>
  <si>
    <t>登録基準日における在外選挙人名簿への登録の有無</t>
    <phoneticPr fontId="2"/>
  </si>
  <si>
    <t>不在者投票期間</t>
    <phoneticPr fontId="2"/>
  </si>
  <si>
    <t>不在者投票期間</t>
    <phoneticPr fontId="2"/>
  </si>
  <si>
    <t>宛名（施設長名）</t>
    <phoneticPr fontId="2"/>
  </si>
  <si>
    <t>法第49条第8項により投票を行ったもの</t>
    <rPh sb="0" eb="1">
      <t>ホウ</t>
    </rPh>
    <rPh sb="1" eb="2">
      <t>ダイ</t>
    </rPh>
    <rPh sb="4" eb="5">
      <t>ジョウ</t>
    </rPh>
    <rPh sb="5" eb="6">
      <t>ダイ</t>
    </rPh>
    <rPh sb="7" eb="8">
      <t>コウ</t>
    </rPh>
    <rPh sb="11" eb="13">
      <t>トウヒョウ</t>
    </rPh>
    <rPh sb="14" eb="15">
      <t>オコナ</t>
    </rPh>
    <phoneticPr fontId="2"/>
  </si>
  <si>
    <t>（在外選挙人名簿）登録資格照会　本籍地あて</t>
    <phoneticPr fontId="2"/>
  </si>
  <si>
    <t>（在外選挙人名簿）登録不可通知　本人あて</t>
    <phoneticPr fontId="2"/>
  </si>
  <si>
    <t>経由領事官の名称</t>
    <phoneticPr fontId="2"/>
  </si>
  <si>
    <t>（在外選挙人名簿）登録移転不可通知　本人あて</t>
    <phoneticPr fontId="2"/>
  </si>
  <si>
    <t>理由・４ 申請資格を有することが認められなかった</t>
    <phoneticPr fontId="2"/>
  </si>
  <si>
    <t>様式番号</t>
    <rPh sb="0" eb="2">
      <t>ヨウシキ</t>
    </rPh>
    <rPh sb="2" eb="4">
      <t>バンゴウ</t>
    </rPh>
    <phoneticPr fontId="2"/>
  </si>
  <si>
    <t>転出元（市区町村）住所</t>
    <phoneticPr fontId="2"/>
  </si>
  <si>
    <t>当（市区町村）住所</t>
    <phoneticPr fontId="2"/>
  </si>
  <si>
    <t>1.選挙人名簿管理（選挙）</t>
  </si>
  <si>
    <t>1.選挙人名簿管理（検察審査会・裁判員候補予定者）</t>
  </si>
  <si>
    <t>1.選挙人名簿管理（国民投票・住民投票・直接請求）</t>
  </si>
  <si>
    <t>2.期日前・不在者投票管理</t>
  </si>
  <si>
    <t>5.共通要件</t>
  </si>
  <si>
    <t>調製日</t>
    <rPh sb="0" eb="2">
      <t>チョウセイ</t>
    </rPh>
    <rPh sb="2" eb="3">
      <t>ヒ</t>
    </rPh>
    <phoneticPr fontId="8"/>
  </si>
  <si>
    <t>調製年月日</t>
    <rPh sb="0" eb="2">
      <t>チョウセイ</t>
    </rPh>
    <phoneticPr fontId="2"/>
  </si>
  <si>
    <t>調製年月日</t>
    <rPh sb="0" eb="2">
      <t>チョウセイ</t>
    </rPh>
    <phoneticPr fontId="2"/>
  </si>
  <si>
    <t>文書番号</t>
  </si>
  <si>
    <t>照会書 文書番号</t>
  </si>
  <si>
    <t>頁番号</t>
  </si>
  <si>
    <t xml:space="preserve">条件別一覧の各帳票の出力項目は、基本的には選挙人名簿抄本の項目に準じ、加えて各帳票で必要な項目を設ける。共通的に設ける項目は以下のとおり。
・タイトル
・調製現在日(作成日)
・区(政令市)
・投票区
・行政区
・任意地域
・出力条件
・頁番号
・選挙人情報
　－行番号
　－名簿番号
　－住所
　－氏名
　－生年月日
　－性別
　－備考（異動に係る情報等）
</t>
    <rPh sb="35" eb="36">
      <t>クワ</t>
    </rPh>
    <rPh sb="48" eb="49">
      <t>モウ</t>
    </rPh>
    <rPh sb="52" eb="55">
      <t>キョウツウテキ</t>
    </rPh>
    <rPh sb="56" eb="57">
      <t>モウ</t>
    </rPh>
    <rPh sb="59" eb="61">
      <t>コウモク</t>
    </rPh>
    <rPh sb="62" eb="64">
      <t>イカ</t>
    </rPh>
    <rPh sb="108" eb="110">
      <t>ニンイ</t>
    </rPh>
    <rPh sb="110" eb="112">
      <t>チイキ</t>
    </rPh>
    <rPh sb="171" eb="173">
      <t>イドウ</t>
    </rPh>
    <rPh sb="174" eb="175">
      <t>カカ</t>
    </rPh>
    <rPh sb="176" eb="178">
      <t>ジョウホウ</t>
    </rPh>
    <rPh sb="178" eb="179">
      <t>ナド</t>
    </rPh>
    <phoneticPr fontId="2"/>
  </si>
  <si>
    <t>行番号</t>
  </si>
  <si>
    <t>行番号</t>
    <phoneticPr fontId="2"/>
  </si>
  <si>
    <t>行番号</t>
    <phoneticPr fontId="9"/>
  </si>
  <si>
    <t>行番号</t>
    <phoneticPr fontId="6"/>
  </si>
  <si>
    <t>投票区</t>
    <rPh sb="0" eb="3">
      <t>トウヒョウク</t>
    </rPh>
    <phoneticPr fontId="2"/>
  </si>
  <si>
    <t>頁番号</t>
    <rPh sb="0" eb="3">
      <t>ページバンゴウ</t>
    </rPh>
    <phoneticPr fontId="2"/>
  </si>
  <si>
    <t>行番号</t>
    <rPh sb="0" eb="3">
      <t>ギョウバンゴウ</t>
    </rPh>
    <phoneticPr fontId="2"/>
  </si>
  <si>
    <t>選挙人名簿抄本に記載の「投票区」「頁番号」「行番号」の組み合わせを「名簿番号」とする</t>
    <rPh sb="5" eb="7">
      <t>ショウホン</t>
    </rPh>
    <rPh sb="27" eb="28">
      <t>ク</t>
    </rPh>
    <rPh sb="29" eb="30">
      <t>ア</t>
    </rPh>
    <rPh sb="34" eb="38">
      <t>メイボバンゴウ</t>
    </rPh>
    <phoneticPr fontId="2"/>
  </si>
  <si>
    <t>巻末情報として、最終頁として印字する</t>
    <rPh sb="0" eb="2">
      <t>カンマツ</t>
    </rPh>
    <rPh sb="2" eb="4">
      <t>ジョウホウ</t>
    </rPh>
    <rPh sb="8" eb="10">
      <t>サイシュウ</t>
    </rPh>
    <rPh sb="10" eb="11">
      <t>ページ</t>
    </rPh>
    <rPh sb="14" eb="16">
      <t>インジ</t>
    </rPh>
    <phoneticPr fontId="2"/>
  </si>
  <si>
    <t>宣誓書（期日前投票用）</t>
    <phoneticPr fontId="2"/>
  </si>
  <si>
    <t>投票場所</t>
    <phoneticPr fontId="2"/>
  </si>
  <si>
    <t>名簿対照</t>
    <phoneticPr fontId="2"/>
  </si>
  <si>
    <t xml:space="preserve">・番号で記載する
・選挙人名簿抄本に記載の「投票区」「頁番号」「行番号」の組み合わせを「名簿番号」とする
</t>
    <rPh sb="1" eb="3">
      <t>バンゴウ</t>
    </rPh>
    <rPh sb="4" eb="6">
      <t>キサイ</t>
    </rPh>
    <rPh sb="15" eb="17">
      <t>ショウホン</t>
    </rPh>
    <rPh sb="37" eb="38">
      <t>ク</t>
    </rPh>
    <rPh sb="39" eb="40">
      <t>ア</t>
    </rPh>
    <rPh sb="44" eb="48">
      <t>メイボバンゴウ</t>
    </rPh>
    <phoneticPr fontId="2"/>
  </si>
  <si>
    <t>世帯員カナ氏名の五十音順</t>
    <phoneticPr fontId="2"/>
  </si>
  <si>
    <t>（在外選挙人名簿）年齢別投票集計表</t>
    <phoneticPr fontId="2"/>
  </si>
  <si>
    <t>〇
※世帯の場合は、「宣誓書」とする</t>
    <rPh sb="11" eb="14">
      <t>センセイショ</t>
    </rPh>
    <phoneticPr fontId="2"/>
  </si>
  <si>
    <t>到着番号</t>
    <rPh sb="0" eb="4">
      <t>トウチャクバンゴウ</t>
    </rPh>
    <phoneticPr fontId="2"/>
  </si>
  <si>
    <t>任意地域</t>
    <rPh sb="0" eb="4">
      <t>ニンイチイキ</t>
    </rPh>
    <phoneticPr fontId="2"/>
  </si>
  <si>
    <t>世帯番号順</t>
    <rPh sb="0" eb="5">
      <t>セタイバンゴウジュン</t>
    </rPh>
    <phoneticPr fontId="2"/>
  </si>
  <si>
    <t>行政区</t>
    <phoneticPr fontId="2"/>
  </si>
  <si>
    <t>町丁目</t>
    <rPh sb="0" eb="3">
      <t>チョウチョウメ</t>
    </rPh>
    <phoneticPr fontId="2"/>
  </si>
  <si>
    <t>※標準オプション
簿冊単位での振り分けができること</t>
    <rPh sb="1" eb="3">
      <t>ヒョウジュン</t>
    </rPh>
    <phoneticPr fontId="2"/>
  </si>
  <si>
    <t>投票区番号</t>
    <rPh sb="3" eb="5">
      <t>バンゴウ</t>
    </rPh>
    <phoneticPr fontId="2"/>
  </si>
  <si>
    <t>簿冊番号</t>
    <rPh sb="0" eb="4">
      <t>ボサツバンゴウ</t>
    </rPh>
    <phoneticPr fontId="2"/>
  </si>
  <si>
    <t>資格照合</t>
    <phoneticPr fontId="2"/>
  </si>
  <si>
    <t>受付</t>
  </si>
  <si>
    <t>代理記載人となるべき者の氏名</t>
    <phoneticPr fontId="2"/>
  </si>
  <si>
    <t>選挙管理委員会委員長の印</t>
    <phoneticPr fontId="2"/>
  </si>
  <si>
    <t>投票所住所</t>
    <phoneticPr fontId="2"/>
  </si>
  <si>
    <t>貴市区町村住所</t>
    <phoneticPr fontId="2"/>
  </si>
  <si>
    <t>住民票消除日</t>
    <rPh sb="0" eb="3">
      <t>ジュウミンヒョウ</t>
    </rPh>
    <rPh sb="3" eb="5">
      <t>ショウジョ</t>
    </rPh>
    <rPh sb="5" eb="6">
      <t>ヒ</t>
    </rPh>
    <phoneticPr fontId="2"/>
  </si>
  <si>
    <t>選挙登録対象者索引簿</t>
    <phoneticPr fontId="2"/>
  </si>
  <si>
    <t>本籍地</t>
    <phoneticPr fontId="2"/>
  </si>
  <si>
    <t>期日前投票状況一覧</t>
    <phoneticPr fontId="2"/>
  </si>
  <si>
    <t>職務を代理等した者の氏名等・職務代理（掌握）者氏名</t>
    <rPh sb="5" eb="6">
      <t>ナド</t>
    </rPh>
    <rPh sb="14" eb="16">
      <t>ショクム</t>
    </rPh>
    <rPh sb="16" eb="18">
      <t>ダイリ</t>
    </rPh>
    <rPh sb="19" eb="21">
      <t>ショウアク</t>
    </rPh>
    <rPh sb="22" eb="23">
      <t>シャ</t>
    </rPh>
    <rPh sb="23" eb="25">
      <t>シメイ</t>
    </rPh>
    <phoneticPr fontId="2"/>
  </si>
  <si>
    <t>職務を代理等した者の氏名等・職務時間</t>
    <rPh sb="5" eb="6">
      <t>ナド</t>
    </rPh>
    <rPh sb="14" eb="16">
      <t>ショクム</t>
    </rPh>
    <rPh sb="16" eb="18">
      <t>ジカン</t>
    </rPh>
    <phoneticPr fontId="2"/>
  </si>
  <si>
    <t>職務を代理等した者の氏名等・事由</t>
    <rPh sb="5" eb="6">
      <t>ナド</t>
    </rPh>
    <rPh sb="14" eb="16">
      <t>ジユウ</t>
    </rPh>
    <phoneticPr fontId="2"/>
  </si>
  <si>
    <t>６．投票の状況　（５）代理投票</t>
    <phoneticPr fontId="2"/>
  </si>
  <si>
    <t>７．在外選挙人の投票の状況</t>
    <phoneticPr fontId="2"/>
  </si>
  <si>
    <t>●．期日前投票所事務従事者</t>
    <phoneticPr fontId="2"/>
  </si>
  <si>
    <t xml:space="preserve">大分類の「●」については、期日前投票所投票録において「７」、期日前投票所投票録（指定在外選挙投票区用）において「８」とする。
</t>
    <rPh sb="0" eb="3">
      <t>ダイブンルイ</t>
    </rPh>
    <phoneticPr fontId="2"/>
  </si>
  <si>
    <t>７．投票の状況　（５）代理投票</t>
    <phoneticPr fontId="2"/>
  </si>
  <si>
    <t>６．投票の状況　（６）投票拒否の決定をした者　法第50条の投票の拒否</t>
    <rPh sb="24" eb="25">
      <t>ダイ</t>
    </rPh>
    <phoneticPr fontId="2"/>
  </si>
  <si>
    <t>７．投票の状況　（７）投票拒否の決定をした者・法第50条の投票の拒否</t>
    <rPh sb="24" eb="25">
      <t>ダイ</t>
    </rPh>
    <phoneticPr fontId="2"/>
  </si>
  <si>
    <t>７．投票の状況　（７）投票拒否の決定をした者・法第48条の投票の拒否</t>
    <rPh sb="24" eb="25">
      <t>ダイ</t>
    </rPh>
    <phoneticPr fontId="2"/>
  </si>
  <si>
    <t>●．投票所事務従事者</t>
    <phoneticPr fontId="2"/>
  </si>
  <si>
    <t>－</t>
    <phoneticPr fontId="2"/>
  </si>
  <si>
    <t>個別</t>
    <phoneticPr fontId="2"/>
  </si>
  <si>
    <t xml:space="preserve">出力対象となる市区町村を選択可能とする
</t>
    <rPh sb="7" eb="11">
      <t>シクチョウソン</t>
    </rPh>
    <rPh sb="14" eb="16">
      <t>カノウ</t>
    </rPh>
    <phoneticPr fontId="2"/>
  </si>
  <si>
    <t>○</t>
    <phoneticPr fontId="2"/>
  </si>
  <si>
    <t>二重登録照会/回答（照会）</t>
    <rPh sb="7" eb="9">
      <t>カイトウ</t>
    </rPh>
    <phoneticPr fontId="2"/>
  </si>
  <si>
    <t>二重登録照会/回答（回答）</t>
    <rPh sb="10" eb="12">
      <t>カイトウ</t>
    </rPh>
    <phoneticPr fontId="2"/>
  </si>
  <si>
    <t>当日投票所投票録</t>
    <phoneticPr fontId="2"/>
  </si>
  <si>
    <t>期日前投票所投票録</t>
    <phoneticPr fontId="2"/>
  </si>
  <si>
    <t>当日投票所投票録（指定在外選挙投票区用）</t>
    <phoneticPr fontId="2"/>
  </si>
  <si>
    <t>期日前投票所投票録（指定在外選挙投票区用）</t>
    <phoneticPr fontId="2"/>
  </si>
  <si>
    <t>共通投票所投票録</t>
    <rPh sb="0" eb="2">
      <t>キョウツウ</t>
    </rPh>
    <phoneticPr fontId="2"/>
  </si>
  <si>
    <t>共通投票所投票録（指定在外選挙投票区用）</t>
    <rPh sb="0" eb="2">
      <t>キョウツウ</t>
    </rPh>
    <phoneticPr fontId="2"/>
  </si>
  <si>
    <t>当日投票所投票録</t>
    <rPh sb="2" eb="5">
      <t>トウヒョウジョ</t>
    </rPh>
    <phoneticPr fontId="2"/>
  </si>
  <si>
    <t>当日投票所投票録（指定在外選挙投票区用）</t>
    <rPh sb="2" eb="5">
      <t>トウヒョウジョ</t>
    </rPh>
    <phoneticPr fontId="2"/>
  </si>
  <si>
    <t>期日前投票所投票録</t>
    <phoneticPr fontId="2"/>
  </si>
  <si>
    <t>共通投票所投票録</t>
    <rPh sb="0" eb="2">
      <t>キョウツウ</t>
    </rPh>
    <rPh sb="2" eb="4">
      <t>トウヒョウ</t>
    </rPh>
    <rPh sb="4" eb="5">
      <t>ジョ</t>
    </rPh>
    <rPh sb="5" eb="7">
      <t>トウヒョウ</t>
    </rPh>
    <phoneticPr fontId="2"/>
  </si>
  <si>
    <t>共通投票所投票録（指定在外選挙投票区用）</t>
    <rPh sb="0" eb="5">
      <t>キョウツウトウヒョウジョ</t>
    </rPh>
    <phoneticPr fontId="2"/>
  </si>
  <si>
    <t>７．投票の状況</t>
    <phoneticPr fontId="2"/>
  </si>
  <si>
    <t xml:space="preserve">・大分類の「●」については、投票所投票録において「８」、投票所投票録（指定在外選挙投票区用）において「９」とする。
・共通投票所の場合、項目名は「●. 共通投票所事務従事者」とする。
</t>
    <rPh sb="1" eb="4">
      <t>ダイブンルイ</t>
    </rPh>
    <phoneticPr fontId="2"/>
  </si>
  <si>
    <t>共通投票所の場合、項目名は「５．共通投票所開閉時刻」とする。</t>
    <rPh sb="0" eb="5">
      <t>キョウツウトウヒョウジョ</t>
    </rPh>
    <rPh sb="6" eb="8">
      <t>バアイ</t>
    </rPh>
    <rPh sb="9" eb="12">
      <t>コウモクメイ</t>
    </rPh>
    <rPh sb="16" eb="18">
      <t>キョウツウ</t>
    </rPh>
    <phoneticPr fontId="2"/>
  </si>
  <si>
    <t>共通投票所の場合、項目名は「１．共通投票所開設場所」とする。</t>
    <rPh sb="0" eb="5">
      <t>キョウツウトウヒョウジョ</t>
    </rPh>
    <rPh sb="6" eb="8">
      <t>バアイ</t>
    </rPh>
    <rPh sb="9" eb="12">
      <t>コウモクメイ</t>
    </rPh>
    <rPh sb="16" eb="18">
      <t>キョウツウ</t>
    </rPh>
    <phoneticPr fontId="2"/>
  </si>
  <si>
    <t>投票区</t>
    <rPh sb="0" eb="3">
      <t>トウヒョウク</t>
    </rPh>
    <phoneticPr fontId="2"/>
  </si>
  <si>
    <t>欠格登録</t>
    <phoneticPr fontId="2"/>
  </si>
  <si>
    <t>投票区分</t>
    <rPh sb="0" eb="2">
      <t>トウヒョウ</t>
    </rPh>
    <rPh sb="2" eb="4">
      <t>クブン</t>
    </rPh>
    <phoneticPr fontId="6"/>
  </si>
  <si>
    <t>型</t>
  </si>
  <si>
    <t>内容</t>
  </si>
  <si>
    <t>行数（繰り返し）</t>
  </si>
  <si>
    <t>折り返し</t>
  </si>
  <si>
    <t>和暦・西暦</t>
  </si>
  <si>
    <t>文字溢れの対応</t>
  </si>
  <si>
    <t>データを保持していない場合の表示</t>
  </si>
  <si>
    <t>基本フォントサイズ（ﾎﾟｲﾝﾄ）</t>
  </si>
  <si>
    <t>最小フォントサイズ（ﾎﾟｲﾝﾄ）</t>
  </si>
  <si>
    <t>その他編集条件</t>
  </si>
  <si>
    <t>文字揃え</t>
    <rPh sb="0" eb="3">
      <t>モジソロ</t>
    </rPh>
    <phoneticPr fontId="2"/>
  </si>
  <si>
    <t>諸元表</t>
    <rPh sb="0" eb="3">
      <t>ショゲンヒョウ</t>
    </rPh>
    <phoneticPr fontId="2"/>
  </si>
  <si>
    <t>文字フォント</t>
    <phoneticPr fontId="2"/>
  </si>
  <si>
    <t>無</t>
    <rPh sb="0" eb="1">
      <t>ナ</t>
    </rPh>
    <phoneticPr fontId="2"/>
  </si>
  <si>
    <t>全角</t>
    <rPh sb="0" eb="2">
      <t>ゼンカク</t>
    </rPh>
    <phoneticPr fontId="2"/>
  </si>
  <si>
    <t>半角</t>
    <rPh sb="0" eb="2">
      <t>ハンカク</t>
    </rPh>
    <phoneticPr fontId="2"/>
  </si>
  <si>
    <t>全角/半角</t>
    <rPh sb="0" eb="2">
      <t>ゼンカク</t>
    </rPh>
    <rPh sb="3" eb="5">
      <t>ハンカク</t>
    </rPh>
    <phoneticPr fontId="1"/>
  </si>
  <si>
    <t>IPAmj明朝</t>
  </si>
  <si>
    <t>－</t>
    <phoneticPr fontId="2"/>
  </si>
  <si>
    <t>空白</t>
    <rPh sb="0" eb="2">
      <t>クウハク</t>
    </rPh>
    <phoneticPr fontId="2"/>
  </si>
  <si>
    <t>全角</t>
    <rPh sb="0" eb="2">
      <t>ゼンカク</t>
    </rPh>
    <phoneticPr fontId="1"/>
  </si>
  <si>
    <t>和暦</t>
    <rPh sb="0" eb="2">
      <t>ワレキ</t>
    </rPh>
    <phoneticPr fontId="2"/>
  </si>
  <si>
    <t>999-9999</t>
    <phoneticPr fontId="2"/>
  </si>
  <si>
    <t>都道府県名＋市区町村名＋字＋地番＋△＋方書</t>
    <phoneticPr fontId="2"/>
  </si>
  <si>
    <t>20/2</t>
  </si>
  <si>
    <t>右</t>
    <rPh sb="0" eb="1">
      <t>ミギ</t>
    </rPh>
    <phoneticPr fontId="2"/>
  </si>
  <si>
    <t>左</t>
    <rPh sb="0" eb="1">
      <t>ヒダリ</t>
    </rPh>
    <phoneticPr fontId="2"/>
  </si>
  <si>
    <t>有</t>
    <rPh sb="0" eb="1">
      <t>ア</t>
    </rPh>
    <phoneticPr fontId="2"/>
  </si>
  <si>
    <t>&lt;通知先市区町村名&gt;＋&lt;改行&gt;＋
△＋選挙管理委員会委員長＋△＋様</t>
    <rPh sb="8" eb="9">
      <t>メイ</t>
    </rPh>
    <rPh sb="12" eb="14">
      <t>カイギョウ</t>
    </rPh>
    <phoneticPr fontId="2"/>
  </si>
  <si>
    <t>&lt;通知元市区町村名&gt;＋&lt;改行&gt;＋
△＋選挙管理委員会委員長</t>
    <rPh sb="3" eb="4">
      <t>モト</t>
    </rPh>
    <rPh sb="8" eb="9">
      <t>メイ</t>
    </rPh>
    <rPh sb="12" eb="14">
      <t>カイギョウ</t>
    </rPh>
    <rPh sb="28" eb="29">
      <t>チョウ</t>
    </rPh>
    <phoneticPr fontId="2"/>
  </si>
  <si>
    <t>（日本人）氏＋△＋名
（外国人）英字氏名＋△＋漢字氏名</t>
    <phoneticPr fontId="2"/>
  </si>
  <si>
    <t>30/2</t>
    <phoneticPr fontId="2"/>
  </si>
  <si>
    <t>○</t>
    <phoneticPr fontId="2"/>
  </si>
  <si>
    <t>「男」/「女」の別を記載</t>
    <phoneticPr fontId="2"/>
  </si>
  <si>
    <t>無</t>
    <rPh sb="0" eb="1">
      <t>ナシ</t>
    </rPh>
    <phoneticPr fontId="1"/>
  </si>
  <si>
    <t>左</t>
    <rPh sb="0" eb="1">
      <t>ヒダリ</t>
    </rPh>
    <phoneticPr fontId="1"/>
  </si>
  <si>
    <t>（標準レイアウトに記載のとおり）</t>
    <phoneticPr fontId="2"/>
  </si>
  <si>
    <t>選挙権に関する通知の写し</t>
    <rPh sb="0" eb="3">
      <t>センキョケン</t>
    </rPh>
    <rPh sb="4" eb="5">
      <t>カン</t>
    </rPh>
    <rPh sb="7" eb="9">
      <t>ツウチ</t>
    </rPh>
    <rPh sb="10" eb="11">
      <t>ウツ</t>
    </rPh>
    <phoneticPr fontId="2"/>
  </si>
  <si>
    <t>（システムに登録された情報を出力）</t>
    <rPh sb="6" eb="8">
      <t>トウロク</t>
    </rPh>
    <rPh sb="11" eb="13">
      <t>ジョウホウ</t>
    </rPh>
    <rPh sb="14" eb="16">
      <t>シュツリョク</t>
    </rPh>
    <phoneticPr fontId="2"/>
  </si>
  <si>
    <t>&lt;通知元市区町村名&gt;＋△＋選挙管理委員会</t>
    <rPh sb="3" eb="4">
      <t>モト</t>
    </rPh>
    <rPh sb="8" eb="9">
      <t>メイ</t>
    </rPh>
    <phoneticPr fontId="2"/>
  </si>
  <si>
    <t>13/2</t>
    <phoneticPr fontId="2"/>
  </si>
  <si>
    <t>11/2</t>
    <phoneticPr fontId="2"/>
  </si>
  <si>
    <t>令和９９年９９月９９日
※年月日は全角数字とし、1桁の場合前に空白を設けないこと</t>
    <phoneticPr fontId="2"/>
  </si>
  <si>
    <t>TEL：XXXXXXXXXXXXXXX
※システムに登録された区切り文字を含む電話番号</t>
    <rPh sb="26" eb="28">
      <t>トウロク</t>
    </rPh>
    <rPh sb="31" eb="33">
      <t>クギ</t>
    </rPh>
    <rPh sb="34" eb="36">
      <t>モジ</t>
    </rPh>
    <rPh sb="37" eb="38">
      <t>フク</t>
    </rPh>
    <rPh sb="39" eb="43">
      <t>デンワバンゴウ</t>
    </rPh>
    <phoneticPr fontId="2"/>
  </si>
  <si>
    <t>半角</t>
    <rPh sb="0" eb="2">
      <t>ハンカク</t>
    </rPh>
    <phoneticPr fontId="1"/>
  </si>
  <si>
    <t>簿冊番号</t>
    <phoneticPr fontId="2"/>
  </si>
  <si>
    <t>※標準オプション
「名簿番号」の一部とする</t>
    <rPh sb="1" eb="3">
      <t>ヒョウジュン</t>
    </rPh>
    <rPh sb="10" eb="14">
      <t>メイボ</t>
    </rPh>
    <rPh sb="16" eb="18">
      <t>イチブ</t>
    </rPh>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</si>
  <si>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</si>
  <si>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名簿番号</t>
    <rPh sb="0" eb="4">
      <t>メイボバンゴウ</t>
    </rPh>
    <phoneticPr fontId="2"/>
  </si>
  <si>
    <t>投票区分別</t>
    <rPh sb="0" eb="2">
      <t>トウヒョウ</t>
    </rPh>
    <rPh sb="2" eb="4">
      <t>クブン</t>
    </rPh>
    <rPh sb="4" eb="5">
      <t>ベツ</t>
    </rPh>
    <phoneticPr fontId="2"/>
  </si>
  <si>
    <t>不在者投票状況一覧</t>
    <phoneticPr fontId="2"/>
  </si>
  <si>
    <t>総数</t>
    <rPh sb="1" eb="2">
      <t>スウ</t>
    </rPh>
    <phoneticPr fontId="2"/>
  </si>
  <si>
    <t>総数</t>
    <rPh sb="1" eb="2">
      <t>スウ</t>
    </rPh>
    <phoneticPr fontId="2"/>
  </si>
  <si>
    <t>内　１．市区町村選挙管理委員会書記</t>
    <rPh sb="5" eb="6">
      <t>ク</t>
    </rPh>
    <phoneticPr fontId="2"/>
  </si>
  <si>
    <t>内　２．市区町村の職員</t>
    <rPh sb="5" eb="6">
      <t>ク</t>
    </rPh>
    <phoneticPr fontId="2"/>
  </si>
  <si>
    <t>内　３．その他の者</t>
    <phoneticPr fontId="2"/>
  </si>
  <si>
    <t>内　受理と決定したもの</t>
  </si>
  <si>
    <t>内　不受理と決定したもの</t>
  </si>
  <si>
    <t>執行日</t>
    <rPh sb="0" eb="3">
      <t>シッコウビ</t>
    </rPh>
    <phoneticPr fontId="2"/>
  </si>
  <si>
    <t>備考・転入先市区町村</t>
    <rPh sb="3" eb="5">
      <t>テンニュウ</t>
    </rPh>
    <rPh sb="5" eb="6">
      <t>サキ</t>
    </rPh>
    <rPh sb="6" eb="8">
      <t>シク</t>
    </rPh>
    <rPh sb="8" eb="10">
      <t>チョウソン</t>
    </rPh>
    <phoneticPr fontId="2"/>
  </si>
  <si>
    <t>選挙区</t>
    <rPh sb="0" eb="3">
      <t>センキョク</t>
    </rPh>
    <phoneticPr fontId="2"/>
  </si>
  <si>
    <t>選挙人名簿投票所入場券引抜対象者一覧</t>
    <phoneticPr fontId="2"/>
  </si>
  <si>
    <t>差出人（通知元選挙管理委員会委員長）</t>
    <rPh sb="4" eb="6">
      <t>ツウチ</t>
    </rPh>
    <phoneticPr fontId="2"/>
  </si>
  <si>
    <t xml:space="preserve">※標準オプションとして、各市区町村の判断により委員長氏名の出力を設定可能とする
</t>
    <rPh sb="1" eb="3">
      <t>ヒョウジュン</t>
    </rPh>
    <phoneticPr fontId="2"/>
  </si>
  <si>
    <t xml:space="preserve">※標準オプションとして、各市区町村の判断により委員長氏名の出力を設定可能とする
</t>
    <phoneticPr fontId="2"/>
  </si>
  <si>
    <t xml:space="preserve">※標準オプションとして、各市区町村の判断により委員長氏名の出力を設定可能とする
</t>
    <phoneticPr fontId="2"/>
  </si>
  <si>
    <t>メールアドレス</t>
    <phoneticPr fontId="2"/>
  </si>
  <si>
    <t>任意記入欄</t>
    <phoneticPr fontId="2"/>
  </si>
  <si>
    <t>有</t>
  </si>
  <si>
    <t>25/4</t>
    <phoneticPr fontId="2"/>
  </si>
  <si>
    <t>執行日を記載する</t>
    <phoneticPr fontId="2"/>
  </si>
  <si>
    <t>登録日（期間）</t>
    <phoneticPr fontId="2"/>
  </si>
  <si>
    <t>〇〇〇〇選挙</t>
    <phoneticPr fontId="2"/>
  </si>
  <si>
    <t>－</t>
    <phoneticPr fontId="2"/>
  </si>
  <si>
    <t>99999頁</t>
    <phoneticPr fontId="2"/>
  </si>
  <si>
    <t>半角</t>
    <rPh sb="0" eb="2">
      <t>ハンカク</t>
    </rPh>
    <phoneticPr fontId="2"/>
  </si>
  <si>
    <t>右</t>
    <rPh sb="0" eb="1">
      <t>ミギ</t>
    </rPh>
    <phoneticPr fontId="2"/>
  </si>
  <si>
    <t>MAIL：xxxxxxxxx@xxxxxx.lg.jp</t>
    <phoneticPr fontId="2"/>
  </si>
  <si>
    <t>枠内でのテキスト形式での出力</t>
    <rPh sb="0" eb="2">
      <t>ワクナイ</t>
    </rPh>
    <rPh sb="8" eb="10">
      <t>ケイシキ</t>
    </rPh>
    <rPh sb="12" eb="14">
      <t>シュツリョク</t>
    </rPh>
    <phoneticPr fontId="2"/>
  </si>
  <si>
    <t>中央</t>
    <rPh sb="0" eb="2">
      <t>チュウオウ</t>
    </rPh>
    <phoneticPr fontId="2"/>
  </si>
  <si>
    <t>10</t>
    <phoneticPr fontId="2"/>
  </si>
  <si>
    <t>氏名・氏名に準ずる</t>
    <rPh sb="0" eb="2">
      <t>シメイ</t>
    </rPh>
    <rPh sb="3" eb="5">
      <t>シメイ</t>
    </rPh>
    <rPh sb="6" eb="7">
      <t>ジュン</t>
    </rPh>
    <phoneticPr fontId="2"/>
  </si>
  <si>
    <t>10p：'10
8p:14</t>
    <phoneticPr fontId="2"/>
  </si>
  <si>
    <t>有＋△＋無</t>
    <phoneticPr fontId="2"/>
  </si>
  <si>
    <t>中央</t>
    <rPh sb="0" eb="2">
      <t>チュウオウ</t>
    </rPh>
    <phoneticPr fontId="1"/>
  </si>
  <si>
    <t xml:space="preserve">S99.99.99
※元号は記号、年月日は半角数字とし、1桁の場合前にゼロ埋めや空白を設けないこと
</t>
    <rPh sb="11" eb="13">
      <t>ゲンゴウ</t>
    </rPh>
    <rPh sb="14" eb="16">
      <t>キゴウ</t>
    </rPh>
    <rPh sb="21" eb="23">
      <t>ハンカク</t>
    </rPh>
    <rPh sb="37" eb="38">
      <t>ウ</t>
    </rPh>
    <phoneticPr fontId="2"/>
  </si>
  <si>
    <t>（記入欄のため空白）</t>
    <rPh sb="1" eb="4">
      <t>キニュウラン</t>
    </rPh>
    <rPh sb="7" eb="9">
      <t>クウハク</t>
    </rPh>
    <phoneticPr fontId="2"/>
  </si>
  <si>
    <t>有</t>
    <rPh sb="0" eb="1">
      <t>アリ</t>
    </rPh>
    <phoneticPr fontId="2"/>
  </si>
  <si>
    <t>99999-＋&lt;改行&gt;+99999-＋&lt;改行&gt;+99999
99999-＋&lt;改行&gt;+99999-＋&lt;改行&gt;+99999-＋&lt;改行&gt;+999※簿冊番号あり</t>
    <rPh sb="8" eb="10">
      <t>カイギョウ</t>
    </rPh>
    <rPh sb="70" eb="74">
      <t>ボサツバンゴウ</t>
    </rPh>
    <phoneticPr fontId="2"/>
  </si>
  <si>
    <t xml:space="preserve">選挙当日における資格照合に係る情報を記載する
表記は、「×」：当日投票不可、「△」：当日投票の可否を要確認、「　」：当日投票可能とする
</t>
    <phoneticPr fontId="2"/>
  </si>
  <si>
    <t>中央</t>
    <rPh sb="0" eb="2">
      <t>チュウオウ</t>
    </rPh>
    <phoneticPr fontId="2"/>
  </si>
  <si>
    <t>令和９９年９９月９９日から令和９９年９９月９９日まで
※年月日は全角数字とし、1桁の場合前に空白を設けないこと</t>
    <phoneticPr fontId="2"/>
  </si>
  <si>
    <t>（標準レイアウトに記載のとおり）</t>
    <rPh sb="1" eb="3">
      <t>ヒョウジュン</t>
    </rPh>
    <rPh sb="9" eb="11">
      <t>キサイ</t>
    </rPh>
    <phoneticPr fontId="2"/>
  </si>
  <si>
    <t>選挙管理委員会委員長名＋△＋＜選挙管理委員会委員長名＞</t>
    <rPh sb="10" eb="11">
      <t>メイ</t>
    </rPh>
    <phoneticPr fontId="2"/>
  </si>
  <si>
    <t>20</t>
    <phoneticPr fontId="2"/>
  </si>
  <si>
    <t>（記入欄のみ）</t>
    <rPh sb="1" eb="4">
      <t>キニュウラン</t>
    </rPh>
    <phoneticPr fontId="2"/>
  </si>
  <si>
    <t>選挙人名簿表示登録者一覧</t>
    <rPh sb="5" eb="7">
      <t>ヒョウジ</t>
    </rPh>
    <phoneticPr fontId="2"/>
  </si>
  <si>
    <t>固定
※表示登録者のみ</t>
    <rPh sb="0" eb="2">
      <t>コテイ</t>
    </rPh>
    <rPh sb="4" eb="9">
      <t>ヒョウジトウロクシャ</t>
    </rPh>
    <phoneticPr fontId="2"/>
  </si>
  <si>
    <t>選挙人名簿登録者数集計表</t>
    <phoneticPr fontId="2"/>
  </si>
  <si>
    <t>選挙人名簿登録者数増減集計表</t>
    <phoneticPr fontId="2"/>
  </si>
  <si>
    <t xml:space="preserve">男女計で集計
</t>
    <phoneticPr fontId="2"/>
  </si>
  <si>
    <t>男女計で集計
※標準オプション</t>
    <phoneticPr fontId="2"/>
  </si>
  <si>
    <t>不在者投票施設別集計表</t>
    <phoneticPr fontId="2"/>
  </si>
  <si>
    <t>（在外選挙人名簿）期日前・不在者投票投票日・投票所別集計表</t>
    <phoneticPr fontId="2"/>
  </si>
  <si>
    <t>期日前・不在者投票投票日・投票所別集計表</t>
    <phoneticPr fontId="2"/>
  </si>
  <si>
    <t>29_【集計表】期日前・不在者投票投票日・投票所別集計表</t>
    <phoneticPr fontId="2"/>
  </si>
  <si>
    <t>34_【集計表】不在者投票施設別集計表</t>
    <phoneticPr fontId="2"/>
  </si>
  <si>
    <t>投票区</t>
    <rPh sb="0" eb="3">
      <t>トウヒョウク</t>
    </rPh>
    <phoneticPr fontId="2"/>
  </si>
  <si>
    <t>期日前・不在者投票投票日・投票所別集計表</t>
    <rPh sb="17" eb="20">
      <t>シュウケイヒョウ</t>
    </rPh>
    <phoneticPr fontId="2"/>
  </si>
  <si>
    <t>期日前投票年齢別投票数集計表</t>
    <rPh sb="8" eb="11">
      <t>トウヒョウスウ</t>
    </rPh>
    <phoneticPr fontId="2"/>
  </si>
  <si>
    <t>期日前投票投票方法別投票数集計表</t>
    <phoneticPr fontId="2"/>
  </si>
  <si>
    <t>期日前投票時間別投票数集計表</t>
    <phoneticPr fontId="2"/>
  </si>
  <si>
    <t>不在者投票管理者別投票数集計表</t>
    <rPh sb="9" eb="11">
      <t>トウヒョウ</t>
    </rPh>
    <rPh sb="11" eb="12">
      <t>スウ</t>
    </rPh>
    <phoneticPr fontId="2"/>
  </si>
  <si>
    <t>期日前投票年齢別投票数集計表</t>
    <phoneticPr fontId="2"/>
  </si>
  <si>
    <t>選挙区</t>
    <rPh sb="0" eb="3">
      <t>センキョク</t>
    </rPh>
    <phoneticPr fontId="2"/>
  </si>
  <si>
    <t>選挙区</t>
    <phoneticPr fontId="2"/>
  </si>
  <si>
    <t>最後に合計を集計</t>
    <phoneticPr fontId="2"/>
  </si>
  <si>
    <t>複数選挙区を有する市区町村の場合のみ</t>
  </si>
  <si>
    <t>複数選挙区を有する市区町村の場合のみ</t>
    <phoneticPr fontId="2"/>
  </si>
  <si>
    <t>一括（全自治体）</t>
    <rPh sb="3" eb="7">
      <t>ゼンジチタイ</t>
    </rPh>
    <phoneticPr fontId="2"/>
  </si>
  <si>
    <t>一括（通知受領未入力自治体）</t>
    <phoneticPr fontId="2"/>
  </si>
  <si>
    <t>個別</t>
    <rPh sb="0" eb="2">
      <t>コベツ</t>
    </rPh>
    <phoneticPr fontId="2"/>
  </si>
  <si>
    <t>一括（通知対象者）</t>
    <rPh sb="0" eb="2">
      <t>イッカツ</t>
    </rPh>
    <rPh sb="3" eb="8">
      <t>ツウチタイショウシャ</t>
    </rPh>
    <phoneticPr fontId="2"/>
  </si>
  <si>
    <t>任意</t>
    <rPh sb="0" eb="2">
      <t>ニンイ</t>
    </rPh>
    <phoneticPr fontId="2"/>
  </si>
  <si>
    <t>一括（全市区町村）</t>
    <rPh sb="0" eb="2">
      <t>イッカツ</t>
    </rPh>
    <rPh sb="3" eb="4">
      <t>ゼン</t>
    </rPh>
    <rPh sb="4" eb="6">
      <t>シク</t>
    </rPh>
    <rPh sb="6" eb="8">
      <t>チョウソン</t>
    </rPh>
    <phoneticPr fontId="2"/>
  </si>
  <si>
    <t>必須</t>
    <rPh sb="0" eb="2">
      <t>ヒッス</t>
    </rPh>
    <phoneticPr fontId="2"/>
  </si>
  <si>
    <t>※投票所入場券と同条件</t>
    <rPh sb="1" eb="7">
      <t>トウヒョウジョニュウジョウケン</t>
    </rPh>
    <rPh sb="8" eb="11">
      <t>ドウジョウケン</t>
    </rPh>
    <phoneticPr fontId="2"/>
  </si>
  <si>
    <t>必須</t>
    <rPh sb="0" eb="2">
      <t>ヒッス</t>
    </rPh>
    <phoneticPr fontId="2"/>
  </si>
  <si>
    <t>一括（未発行対象者）</t>
    <rPh sb="0" eb="2">
      <t>イッカツ</t>
    </rPh>
    <rPh sb="3" eb="6">
      <t>ミハッコウ</t>
    </rPh>
    <rPh sb="6" eb="9">
      <t>タイショウシャ</t>
    </rPh>
    <phoneticPr fontId="2"/>
  </si>
  <si>
    <t>一括（未発行/再発行対象者）</t>
    <rPh sb="0" eb="2">
      <t>イッカツ</t>
    </rPh>
    <rPh sb="3" eb="6">
      <t>ミハッコウ</t>
    </rPh>
    <rPh sb="7" eb="10">
      <t>サイハッコウ</t>
    </rPh>
    <rPh sb="10" eb="13">
      <t>タイショウシャ</t>
    </rPh>
    <phoneticPr fontId="2"/>
  </si>
  <si>
    <t>一括（全投票区）</t>
    <rPh sb="0" eb="2">
      <t>イッカツ</t>
    </rPh>
    <rPh sb="3" eb="7">
      <t>ゼントウヒョウク</t>
    </rPh>
    <phoneticPr fontId="2"/>
  </si>
  <si>
    <t>一括（全対象者）</t>
    <rPh sb="0" eb="2">
      <t>イッカツ</t>
    </rPh>
    <rPh sb="3" eb="4">
      <t>ゼン</t>
    </rPh>
    <rPh sb="4" eb="7">
      <t>タイショウシャ</t>
    </rPh>
    <phoneticPr fontId="2"/>
  </si>
  <si>
    <t>一括（全施設）</t>
    <rPh sb="0" eb="2">
      <t>イッカツ</t>
    </rPh>
    <rPh sb="3" eb="4">
      <t>ゼン</t>
    </rPh>
    <rPh sb="4" eb="6">
      <t>シセツ</t>
    </rPh>
    <phoneticPr fontId="2"/>
  </si>
  <si>
    <t>必須</t>
    <rPh sb="0" eb="2">
      <t>ヒッス</t>
    </rPh>
    <phoneticPr fontId="2"/>
  </si>
  <si>
    <t>一括（対象者/対象市区町村・施設・法人）</t>
    <rPh sb="0" eb="2">
      <t>イッカツ</t>
    </rPh>
    <rPh sb="3" eb="6">
      <t>タイショウシャ</t>
    </rPh>
    <rPh sb="7" eb="9">
      <t>タイショウ</t>
    </rPh>
    <rPh sb="9" eb="13">
      <t>シクチョウソン</t>
    </rPh>
    <rPh sb="14" eb="16">
      <t>シセツ</t>
    </rPh>
    <rPh sb="17" eb="19">
      <t>ホウジン</t>
    </rPh>
    <phoneticPr fontId="2"/>
  </si>
  <si>
    <t>あり</t>
    <phoneticPr fontId="2"/>
  </si>
  <si>
    <t>対象外</t>
    <rPh sb="0" eb="3">
      <t>タイショウガイ</t>
    </rPh>
    <phoneticPr fontId="2"/>
  </si>
  <si>
    <t>選挙人名簿表示登録者一覧</t>
    <phoneticPr fontId="2"/>
  </si>
  <si>
    <t>行政区・町丁目・任意地域</t>
    <phoneticPr fontId="2"/>
  </si>
  <si>
    <t xml:space="preserve">選挙ごとに記載する（9選挙分）
表記は、「公館」：在外公館投票、「郵便交」：郵便等投票交付済、「郵便受」：郵便等投票受領済、「国交」：日本国内における不在者投票（滞在地）・交付済、「国受」：日本国内における不在者投票（滞在地）・受領済、「国期」：日本国内における期日前投票とする
</t>
    <rPh sb="121" eb="122">
      <t>ウ</t>
    </rPh>
    <rPh sb="129" eb="132">
      <t>ジュリョウズ</t>
    </rPh>
    <rPh sb="135" eb="136">
      <t>ウコウフキ</t>
    </rPh>
    <phoneticPr fontId="2"/>
  </si>
  <si>
    <t>選挙区－投票区－行政区</t>
    <rPh sb="0" eb="3">
      <t>センキョク</t>
    </rPh>
    <rPh sb="8" eb="11">
      <t>ギョウセイク</t>
    </rPh>
    <phoneticPr fontId="2"/>
  </si>
  <si>
    <t>選挙区－投票区</t>
    <phoneticPr fontId="2"/>
  </si>
  <si>
    <t xml:space="preserve">・点字投票と代理投票の各合計を出力する
・未受理（未帰還）の者として、交付人数－投票者数を出力する
</t>
    <rPh sb="30" eb="31">
      <t>モノ</t>
    </rPh>
    <rPh sb="45" eb="47">
      <t>シュツリョク</t>
    </rPh>
    <phoneticPr fontId="2"/>
  </si>
  <si>
    <t>選挙区－投票区</t>
    <rPh sb="0" eb="3">
      <t>センキョク</t>
    </rPh>
    <phoneticPr fontId="2"/>
  </si>
  <si>
    <t>選挙区－期日前投票所／不在者投票場所</t>
    <rPh sb="0" eb="3">
      <t>センキョク</t>
    </rPh>
    <rPh sb="4" eb="6">
      <t>キジツ</t>
    </rPh>
    <rPh sb="6" eb="7">
      <t>ゼン</t>
    </rPh>
    <rPh sb="7" eb="9">
      <t>トウヒョウ</t>
    </rPh>
    <rPh sb="9" eb="10">
      <t>ジョ</t>
    </rPh>
    <rPh sb="11" eb="14">
      <t>フザイシャ</t>
    </rPh>
    <rPh sb="14" eb="16">
      <t>トウヒョウ</t>
    </rPh>
    <rPh sb="16" eb="18">
      <t>バショ</t>
    </rPh>
    <phoneticPr fontId="2"/>
  </si>
  <si>
    <t>選挙区－投票区</t>
    <rPh sb="0" eb="3">
      <t>センキョク</t>
    </rPh>
    <rPh sb="4" eb="6">
      <t>トウヒョウ</t>
    </rPh>
    <rPh sb="6" eb="7">
      <t>ク</t>
    </rPh>
    <phoneticPr fontId="2"/>
  </si>
  <si>
    <t>指定施設　※最後に合計を集計</t>
    <rPh sb="0" eb="2">
      <t>シテイ</t>
    </rPh>
    <rPh sb="2" eb="4">
      <t>シセツ</t>
    </rPh>
    <rPh sb="6" eb="8">
      <t>サイゴ</t>
    </rPh>
    <rPh sb="9" eb="11">
      <t>ゴウケイ</t>
    </rPh>
    <rPh sb="12" eb="14">
      <t>シュウケイ</t>
    </rPh>
    <phoneticPr fontId="2"/>
  </si>
  <si>
    <t>投票日時</t>
    <phoneticPr fontId="2"/>
  </si>
  <si>
    <t>特例郵便等</t>
    <phoneticPr fontId="2"/>
  </si>
  <si>
    <t>不在者投票日報</t>
    <phoneticPr fontId="2"/>
  </si>
  <si>
    <t>特例郵便等により投票を行ったもの</t>
    <rPh sb="0" eb="2">
      <t>トクレイ</t>
    </rPh>
    <rPh sb="2" eb="4">
      <t>ユウビン</t>
    </rPh>
    <rPh sb="4" eb="5">
      <t>ナド</t>
    </rPh>
    <rPh sb="8" eb="10">
      <t>トウヒョウ</t>
    </rPh>
    <rPh sb="11" eb="12">
      <t>オコナ</t>
    </rPh>
    <phoneticPr fontId="2"/>
  </si>
  <si>
    <t>期日前投票所／不在者投票場所</t>
    <rPh sb="0" eb="2">
      <t>キジツ</t>
    </rPh>
    <rPh sb="2" eb="3">
      <t>ゼン</t>
    </rPh>
    <rPh sb="3" eb="5">
      <t>トウヒョウ</t>
    </rPh>
    <rPh sb="5" eb="6">
      <t>ジョ</t>
    </rPh>
    <rPh sb="7" eb="10">
      <t>フザイシャ</t>
    </rPh>
    <rPh sb="10" eb="12">
      <t>トウヒョウ</t>
    </rPh>
    <rPh sb="12" eb="14">
      <t>バショ</t>
    </rPh>
    <phoneticPr fontId="2"/>
  </si>
  <si>
    <t>誤載</t>
    <phoneticPr fontId="2"/>
  </si>
  <si>
    <t>国内転出</t>
    <phoneticPr fontId="2"/>
  </si>
  <si>
    <t>国外転出</t>
    <phoneticPr fontId="2"/>
  </si>
  <si>
    <t>異動の取消（減）</t>
    <phoneticPr fontId="2"/>
  </si>
  <si>
    <t>受付時間</t>
    <rPh sb="0" eb="2">
      <t>ウケツケ</t>
    </rPh>
    <rPh sb="2" eb="4">
      <t>ジカン</t>
    </rPh>
    <phoneticPr fontId="2"/>
  </si>
  <si>
    <t>選択肢</t>
    <rPh sb="0" eb="3">
      <t>センタクシ</t>
    </rPh>
    <phoneticPr fontId="2"/>
  </si>
  <si>
    <t>事由・2 在外選挙人名簿の記載事項を修正又は訂正した。・修正又は訂正した事項</t>
    <rPh sb="36" eb="38">
      <t>ジコウ</t>
    </rPh>
    <phoneticPr fontId="2"/>
  </si>
  <si>
    <t>○</t>
    <phoneticPr fontId="2"/>
  </si>
  <si>
    <t>宛先（通知元領事官）</t>
    <phoneticPr fontId="2"/>
  </si>
  <si>
    <t>申請先領事官</t>
    <rPh sb="0" eb="2">
      <t>リョウジ</t>
    </rPh>
    <rPh sb="2" eb="3">
      <t>カン</t>
    </rPh>
    <phoneticPr fontId="2"/>
  </si>
  <si>
    <t>登録（抹消）者氏名</t>
    <rPh sb="3" eb="5">
      <t>マッショウ</t>
    </rPh>
    <phoneticPr fontId="2"/>
  </si>
  <si>
    <t>注意</t>
    <rPh sb="0" eb="2">
      <t>チュウイ</t>
    </rPh>
    <phoneticPr fontId="2"/>
  </si>
  <si>
    <t>理由</t>
    <rPh sb="0" eb="2">
      <t>リユウ</t>
    </rPh>
    <phoneticPr fontId="2"/>
  </si>
  <si>
    <t>（在外選挙人名簿）登録申請先の確認通知　領事官あて</t>
    <phoneticPr fontId="2"/>
  </si>
  <si>
    <t>繰上投票となる場合は、投票日時にその旨を識別する「（繰上）」を印字する</t>
    <phoneticPr fontId="2"/>
  </si>
  <si>
    <t>住所順</t>
    <phoneticPr fontId="2"/>
  </si>
  <si>
    <t>投票区・投票所マスタにて設定したコード順</t>
    <phoneticPr fontId="2"/>
  </si>
  <si>
    <t>名簿番号順</t>
    <phoneticPr fontId="2"/>
  </si>
  <si>
    <t>市区町村内</t>
  </si>
  <si>
    <t>失権者（選挙期日までの復権予定者）</t>
    <phoneticPr fontId="2"/>
  </si>
  <si>
    <t>集計期間・選挙時登録時点から指定した集計日</t>
    <rPh sb="5" eb="7">
      <t>センキョ</t>
    </rPh>
    <rPh sb="7" eb="8">
      <t>ジ</t>
    </rPh>
    <rPh sb="8" eb="10">
      <t>トウロク</t>
    </rPh>
    <rPh sb="10" eb="12">
      <t>ジテン</t>
    </rPh>
    <rPh sb="14" eb="16">
      <t>シテイ</t>
    </rPh>
    <rPh sb="18" eb="20">
      <t>シュウケイ</t>
    </rPh>
    <rPh sb="20" eb="21">
      <t>ビ</t>
    </rPh>
    <phoneticPr fontId="2"/>
  </si>
  <si>
    <t>直近の選挙人名簿のみ</t>
    <phoneticPr fontId="2"/>
  </si>
  <si>
    <t>特定資格等（失権者を除く）</t>
    <phoneticPr fontId="2"/>
  </si>
  <si>
    <t>出力条件</t>
    <phoneticPr fontId="2"/>
  </si>
  <si>
    <t>備考・特定資格等</t>
    <phoneticPr fontId="2"/>
  </si>
  <si>
    <t>経由領事官の名称</t>
    <rPh sb="0" eb="2">
      <t>ケイユ</t>
    </rPh>
    <rPh sb="2" eb="4">
      <t>リョウジ</t>
    </rPh>
    <rPh sb="4" eb="5">
      <t>カン</t>
    </rPh>
    <rPh sb="6" eb="8">
      <t>メイショウ</t>
    </rPh>
    <phoneticPr fontId="2"/>
  </si>
  <si>
    <t>13</t>
    <phoneticPr fontId="2"/>
  </si>
  <si>
    <t>市区町村名</t>
    <rPh sb="4" eb="5">
      <t>メイ</t>
    </rPh>
    <phoneticPr fontId="2"/>
  </si>
  <si>
    <t>17～21/3</t>
    <phoneticPr fontId="2"/>
  </si>
  <si>
    <t>10p：'9/3
8p:12/3</t>
    <phoneticPr fontId="2"/>
  </si>
  <si>
    <t>10p：'14/2
8p:18/2</t>
    <phoneticPr fontId="2"/>
  </si>
  <si>
    <t>様式第９号</t>
    <phoneticPr fontId="2"/>
  </si>
  <si>
    <t>無</t>
    <rPh sb="0" eb="1">
      <t>ナ</t>
    </rPh>
    <phoneticPr fontId="2"/>
  </si>
  <si>
    <t>全角</t>
    <rPh sb="0" eb="2">
      <t>ゼンカク</t>
    </rPh>
    <phoneticPr fontId="2"/>
  </si>
  <si>
    <t>－</t>
    <phoneticPr fontId="2"/>
  </si>
  <si>
    <t xml:space="preserve">総務省提示の要件定義書に従い、帳票レイアウトでは「第●条第●項」の表記とする
</t>
    <phoneticPr fontId="2"/>
  </si>
  <si>
    <t>第●条第●項</t>
    <phoneticPr fontId="2"/>
  </si>
  <si>
    <t>10p：10
8p:14</t>
    <phoneticPr fontId="2"/>
  </si>
  <si>
    <t>10p：10/2
8p:14/2</t>
    <phoneticPr fontId="2"/>
  </si>
  <si>
    <t>宛名（照会先選挙管理委員会委員長）</t>
    <rPh sb="3" eb="5">
      <t>ショウカイ</t>
    </rPh>
    <rPh sb="5" eb="6">
      <t>サキ</t>
    </rPh>
    <rPh sb="6" eb="8">
      <t>センキョ</t>
    </rPh>
    <rPh sb="8" eb="10">
      <t>カンリ</t>
    </rPh>
    <rPh sb="10" eb="13">
      <t>イインカイ</t>
    </rPh>
    <rPh sb="13" eb="16">
      <t>イインチョウ</t>
    </rPh>
    <phoneticPr fontId="2"/>
  </si>
  <si>
    <t>&lt;照会先市区町村名&gt;＋&lt;改行&gt;＋
△＋選挙管理委員会委員長＋△＋様</t>
    <rPh sb="1" eb="3">
      <t>ショウカイ</t>
    </rPh>
    <rPh sb="8" eb="9">
      <t>メイ</t>
    </rPh>
    <rPh sb="12" eb="14">
      <t>カイギョウ</t>
    </rPh>
    <phoneticPr fontId="2"/>
  </si>
  <si>
    <t>&lt;照会元市区町村名&gt;＋&lt;改行&gt;＋
△＋選挙管理委員会委員長＋△＋様</t>
    <rPh sb="1" eb="4">
      <t>ショウカイモト</t>
    </rPh>
    <rPh sb="8" eb="9">
      <t>メイ</t>
    </rPh>
    <rPh sb="12" eb="14">
      <t>カイギョウ</t>
    </rPh>
    <phoneticPr fontId="2"/>
  </si>
  <si>
    <t>&lt;照会元市区町村名&gt;＋&lt;改行&gt;＋
△＋選挙管理委員会委員長</t>
    <rPh sb="1" eb="3">
      <t>ショウカイ</t>
    </rPh>
    <rPh sb="3" eb="4">
      <t>モト</t>
    </rPh>
    <rPh sb="8" eb="9">
      <t>メイ</t>
    </rPh>
    <rPh sb="12" eb="14">
      <t>カイギョウ</t>
    </rPh>
    <rPh sb="28" eb="29">
      <t>チョウ</t>
    </rPh>
    <phoneticPr fontId="2"/>
  </si>
  <si>
    <t>&lt;照会先市区町村名&gt;＋&lt;改行&gt;＋
△＋選挙管理委員会委員長</t>
    <rPh sb="1" eb="3">
      <t>ショウカイ</t>
    </rPh>
    <rPh sb="3" eb="4">
      <t>サキ</t>
    </rPh>
    <rPh sb="8" eb="9">
      <t>メイ</t>
    </rPh>
    <rPh sb="12" eb="14">
      <t>カイギョウ</t>
    </rPh>
    <rPh sb="28" eb="29">
      <t>チョウ</t>
    </rPh>
    <phoneticPr fontId="2"/>
  </si>
  <si>
    <t>照会書作成日付</t>
    <phoneticPr fontId="2"/>
  </si>
  <si>
    <t>法律施行令</t>
    <phoneticPr fontId="2"/>
  </si>
  <si>
    <t>「死亡」「国籍喪失」を記載する</t>
    <rPh sb="11" eb="13">
      <t>キサイ</t>
    </rPh>
    <phoneticPr fontId="2"/>
  </si>
  <si>
    <t>令和９９年９９月９９日生
※年月日は全角数字とし、1桁の場合前に空白を設けないこと</t>
    <rPh sb="11" eb="12">
      <t>ウ</t>
    </rPh>
    <phoneticPr fontId="2"/>
  </si>
  <si>
    <t>15/2</t>
    <phoneticPr fontId="2"/>
  </si>
  <si>
    <t>令和９９年９９月９９日執行何選挙
※年月日は全角数字とし、1桁の場合前に空白を設けないこと</t>
    <phoneticPr fontId="2"/>
  </si>
  <si>
    <t>市区町村名</t>
    <rPh sb="0" eb="5">
      <t>シクチョウソンメイ</t>
    </rPh>
    <phoneticPr fontId="2"/>
  </si>
  <si>
    <t>○○投票区</t>
    <phoneticPr fontId="2"/>
  </si>
  <si>
    <t>15</t>
    <phoneticPr fontId="2"/>
  </si>
  <si>
    <t>市区町村名</t>
    <rPh sb="0" eb="2">
      <t>シク</t>
    </rPh>
    <rPh sb="2" eb="4">
      <t>チョウソン</t>
    </rPh>
    <rPh sb="4" eb="5">
      <t>メイ</t>
    </rPh>
    <phoneticPr fontId="2"/>
  </si>
  <si>
    <t>9999人</t>
    <rPh sb="4" eb="5">
      <t>ニン</t>
    </rPh>
    <phoneticPr fontId="2"/>
  </si>
  <si>
    <t>25</t>
    <phoneticPr fontId="2"/>
  </si>
  <si>
    <t>25/2</t>
    <phoneticPr fontId="2"/>
  </si>
  <si>
    <t>10/2</t>
    <phoneticPr fontId="2"/>
  </si>
  <si>
    <t>15</t>
    <phoneticPr fontId="2"/>
  </si>
  <si>
    <t>執行日</t>
    <phoneticPr fontId="2"/>
  </si>
  <si>
    <t>何選挙</t>
    <phoneticPr fontId="2"/>
  </si>
  <si>
    <t>令和９９年９９月９９日
※年月日は全角数字とし、1桁の場合前に空白を設けないこと</t>
    <phoneticPr fontId="2"/>
  </si>
  <si>
    <t>11</t>
    <phoneticPr fontId="2"/>
  </si>
  <si>
    <t>10</t>
    <phoneticPr fontId="2"/>
  </si>
  <si>
    <t>９９月９９日（曜日）～９９月９９日（曜日）</t>
    <rPh sb="7" eb="9">
      <t>ヨウビ</t>
    </rPh>
    <rPh sb="18" eb="20">
      <t>ヨウビ</t>
    </rPh>
    <phoneticPr fontId="2"/>
  </si>
  <si>
    <t>９９月９９日９９：９９時必着</t>
    <phoneticPr fontId="2"/>
  </si>
  <si>
    <t>13</t>
    <phoneticPr fontId="2"/>
  </si>
  <si>
    <t>住所</t>
    <phoneticPr fontId="2"/>
  </si>
  <si>
    <t>宛先</t>
    <rPh sb="0" eb="2">
      <t>アテサキ</t>
    </rPh>
    <phoneticPr fontId="2"/>
  </si>
  <si>
    <t>○○長</t>
    <phoneticPr fontId="2"/>
  </si>
  <si>
    <t>執行日</t>
    <rPh sb="0" eb="3">
      <t>シッコウビ</t>
    </rPh>
    <phoneticPr fontId="2"/>
  </si>
  <si>
    <t>○</t>
    <phoneticPr fontId="2"/>
  </si>
  <si>
    <t>9</t>
    <phoneticPr fontId="2"/>
  </si>
  <si>
    <t>999</t>
    <phoneticPr fontId="2"/>
  </si>
  <si>
    <t>99</t>
    <phoneticPr fontId="2"/>
  </si>
  <si>
    <t>＜投票区番号＞＋△＋＜投票区名＞</t>
    <rPh sb="1" eb="4">
      <t>トウヒョウク</t>
    </rPh>
    <rPh sb="4" eb="6">
      <t>バンゴウ</t>
    </rPh>
    <rPh sb="11" eb="15">
      <t>トウヒョウクメイ</t>
    </rPh>
    <phoneticPr fontId="2"/>
  </si>
  <si>
    <t>同上</t>
    <rPh sb="0" eb="2">
      <t>ドウジョウ</t>
    </rPh>
    <phoneticPr fontId="2"/>
  </si>
  <si>
    <t>資格照合の状態を示す記号を記載</t>
    <rPh sb="0" eb="4">
      <t>シカクショウゴウ</t>
    </rPh>
    <rPh sb="5" eb="7">
      <t>ジョウタイ</t>
    </rPh>
    <rPh sb="8" eb="9">
      <t>シメ</t>
    </rPh>
    <rPh sb="10" eb="12">
      <t>キゴウ</t>
    </rPh>
    <rPh sb="13" eb="15">
      <t>キサイ</t>
    </rPh>
    <phoneticPr fontId="2"/>
  </si>
  <si>
    <t>受付の状態を示す文字を記載</t>
    <rPh sb="0" eb="2">
      <t>ウケツケ</t>
    </rPh>
    <rPh sb="3" eb="5">
      <t>ジョウタイ</t>
    </rPh>
    <rPh sb="6" eb="7">
      <t>シメ</t>
    </rPh>
    <rPh sb="8" eb="10">
      <t>モジ</t>
    </rPh>
    <rPh sb="11" eb="13">
      <t>キサイ</t>
    </rPh>
    <phoneticPr fontId="2"/>
  </si>
  <si>
    <t>投票区分を示す文字を記載</t>
    <rPh sb="0" eb="2">
      <t>トウヒョウ</t>
    </rPh>
    <rPh sb="2" eb="4">
      <t>クブン</t>
    </rPh>
    <rPh sb="5" eb="6">
      <t>シメ</t>
    </rPh>
    <rPh sb="7" eb="9">
      <t>モジ</t>
    </rPh>
    <rPh sb="10" eb="12">
      <t>キサイ</t>
    </rPh>
    <phoneticPr fontId="2"/>
  </si>
  <si>
    <t>全角/半角</t>
    <rPh sb="0" eb="2">
      <t>ゼンカク</t>
    </rPh>
    <rPh sb="3" eb="5">
      <t>ハンカク</t>
    </rPh>
    <phoneticPr fontId="2"/>
  </si>
  <si>
    <t xml:space="preserve">定時時・縦　8pt：12/2　6pt:：18/2
定時時・横　8pt：25　6pt:：35
選挙時・縦　8pt：12/2　6pt:：18/2
選挙時・横　8pt：24　6pt:：32
</t>
    <rPh sb="0" eb="2">
      <t>テイジ</t>
    </rPh>
    <rPh sb="2" eb="3">
      <t>ジ</t>
    </rPh>
    <rPh sb="4" eb="5">
      <t>タテ</t>
    </rPh>
    <rPh sb="29" eb="30">
      <t>ヨコ</t>
    </rPh>
    <rPh sb="71" eb="73">
      <t>センキョ</t>
    </rPh>
    <rPh sb="73" eb="74">
      <t>ジ</t>
    </rPh>
    <rPh sb="75" eb="76">
      <t>ヨコタテ</t>
    </rPh>
    <phoneticPr fontId="2"/>
  </si>
  <si>
    <t xml:space="preserve">定時時・縦　8pt：16/2　6pt:：22/2
定時時・横　8pt：14　6pt:：18
選挙時・縦　8pt：12/2　6pt:：18/2
選挙時・横　8pt：10　6pt:：15
</t>
    <rPh sb="0" eb="2">
      <t>テイジ</t>
    </rPh>
    <rPh sb="2" eb="3">
      <t>ジ</t>
    </rPh>
    <rPh sb="4" eb="5">
      <t>タテ</t>
    </rPh>
    <rPh sb="29" eb="30">
      <t>ヨコ</t>
    </rPh>
    <rPh sb="46" eb="49">
      <t>センキョジ</t>
    </rPh>
    <rPh sb="50" eb="51">
      <t>タテ</t>
    </rPh>
    <phoneticPr fontId="2"/>
  </si>
  <si>
    <t>定時時・縦　8pt：20/2　6pt:：25/3
定時時・横　8pt：22　6pt:：30
選挙時・縦　8pt：10/2　6pt:：12/3
選挙時・横　8pt：15　6pt:：25</t>
    <rPh sb="0" eb="2">
      <t>テイジ</t>
    </rPh>
    <rPh sb="2" eb="3">
      <t>ジ</t>
    </rPh>
    <rPh sb="4" eb="5">
      <t>タテ</t>
    </rPh>
    <rPh sb="29" eb="30">
      <t>ヨコ</t>
    </rPh>
    <rPh sb="46" eb="49">
      <t>センキョジ</t>
    </rPh>
    <rPh sb="50" eb="51">
      <t>タテ</t>
    </rPh>
    <rPh sb="75" eb="76">
      <t>ヨコ</t>
    </rPh>
    <phoneticPr fontId="2"/>
  </si>
  <si>
    <t>「その他編集条件」に記載</t>
    <rPh sb="2" eb="3">
      <t>ホカ</t>
    </rPh>
    <rPh sb="3" eb="7">
      <t>ヘンシュウジョウケン</t>
    </rPh>
    <rPh sb="9" eb="11">
      <t>キサイ</t>
    </rPh>
    <phoneticPr fontId="2"/>
  </si>
  <si>
    <t>日本郵便が定める規格に従う</t>
    <rPh sb="0" eb="4">
      <t>ニホンユウビン</t>
    </rPh>
    <rPh sb="5" eb="6">
      <t>サダ</t>
    </rPh>
    <rPh sb="8" eb="10">
      <t>キカク</t>
    </rPh>
    <rPh sb="11" eb="12">
      <t>シタガ</t>
    </rPh>
    <phoneticPr fontId="2"/>
  </si>
  <si>
    <t>電話番号</t>
    <rPh sb="0" eb="4">
      <t>デンワバンゴウ</t>
    </rPh>
    <phoneticPr fontId="2"/>
  </si>
  <si>
    <t>&lt;投票区&gt;＋－＋＜簿冊番号＞＋－＋＜頁番号＞＋－＋＜行番号＞</t>
    <rPh sb="1" eb="4">
      <t>トウヒョウク</t>
    </rPh>
    <rPh sb="18" eb="21">
      <t>ページバンゴウ</t>
    </rPh>
    <rPh sb="26" eb="29">
      <t>ギョウバンゴウ</t>
    </rPh>
    <phoneticPr fontId="2"/>
  </si>
  <si>
    <t>令和99年99月99日　午前99時～午後99時</t>
    <phoneticPr fontId="2"/>
  </si>
  <si>
    <t>□＋＜選挙を識別する2文字の情報を記載＞</t>
    <rPh sb="3" eb="5">
      <t>センキョ</t>
    </rPh>
    <rPh sb="6" eb="8">
      <t>シキベツ</t>
    </rPh>
    <rPh sb="11" eb="13">
      <t>モジ</t>
    </rPh>
    <rPh sb="14" eb="16">
      <t>ジョウホウ</t>
    </rPh>
    <rPh sb="17" eb="19">
      <t>キサイ</t>
    </rPh>
    <phoneticPr fontId="2"/>
  </si>
  <si>
    <t>任意記載欄</t>
    <rPh sb="2" eb="4">
      <t>キサイ</t>
    </rPh>
    <phoneticPr fontId="2"/>
  </si>
  <si>
    <t>任意記載欄</t>
    <rPh sb="0" eb="2">
      <t>ニンイ</t>
    </rPh>
    <rPh sb="2" eb="4">
      <t>キサイ</t>
    </rPh>
    <rPh sb="4" eb="5">
      <t>ラン</t>
    </rPh>
    <phoneticPr fontId="2"/>
  </si>
  <si>
    <t>選挙管理委員会名</t>
    <phoneticPr fontId="2"/>
  </si>
  <si>
    <t>フォントサイズは形式に応じて12pt、10pt、8ptで調整可能とする</t>
    <rPh sb="8" eb="10">
      <t>ケイシキ</t>
    </rPh>
    <rPh sb="11" eb="12">
      <t>オウ</t>
    </rPh>
    <rPh sb="28" eb="32">
      <t>チョウセイカノウ</t>
    </rPh>
    <phoneticPr fontId="2"/>
  </si>
  <si>
    <t>圧着はがき（世帯4人）の場合は8pt</t>
    <rPh sb="12" eb="14">
      <t>バアイ</t>
    </rPh>
    <phoneticPr fontId="2"/>
  </si>
  <si>
    <t>圧着はがき（世帯4人）の場合は6pt</t>
    <rPh sb="12" eb="14">
      <t>バアイ</t>
    </rPh>
    <phoneticPr fontId="2"/>
  </si>
  <si>
    <t>フォントサイズは形式に応じて12pt、10pt、8ptで調整可能とする
圧着はがき（世帯4人）の場合は6pt</t>
    <rPh sb="8" eb="10">
      <t>ケイシキ</t>
    </rPh>
    <rPh sb="11" eb="12">
      <t>オウ</t>
    </rPh>
    <rPh sb="28" eb="32">
      <t>チョウセイカノウ</t>
    </rPh>
    <phoneticPr fontId="2"/>
  </si>
  <si>
    <t>圧着はがき（世帯4人）の場合は5pt</t>
    <phoneticPr fontId="2"/>
  </si>
  <si>
    <t>圧着はがき（世帯4人）の場合は6pt</t>
    <phoneticPr fontId="2"/>
  </si>
  <si>
    <t>圧着はがき（世帯4人）の場合は8pt</t>
    <phoneticPr fontId="2"/>
  </si>
  <si>
    <t>桁数/行
※文字数</t>
    <rPh sb="6" eb="9">
      <t>モジスウ</t>
    </rPh>
    <phoneticPr fontId="2"/>
  </si>
  <si>
    <t>※桁数／行、各フォントサイズは、標準レイアウトを基にした参考値であり、本値に近い値であれば可とする。</t>
    <rPh sb="1" eb="3">
      <t>ケタスウ</t>
    </rPh>
    <rPh sb="4" eb="5">
      <t>ギョウ</t>
    </rPh>
    <rPh sb="6" eb="7">
      <t>カク</t>
    </rPh>
    <rPh sb="16" eb="18">
      <t>ヒョウジュン</t>
    </rPh>
    <rPh sb="24" eb="25">
      <t>モト</t>
    </rPh>
    <rPh sb="28" eb="31">
      <t>サンコウアタイ</t>
    </rPh>
    <rPh sb="40" eb="41">
      <t>アタイ</t>
    </rPh>
    <phoneticPr fontId="2"/>
  </si>
  <si>
    <t>※規定しない</t>
    <rPh sb="1" eb="3">
      <t>キテイ</t>
    </rPh>
    <phoneticPr fontId="2"/>
  </si>
  <si>
    <t>99999-＋&lt;改行&gt;+99999-＋&lt;改行&gt;+99999
99999-＋&lt;改行&gt;+999-＋&lt;改行&gt;+99999-＋&lt;改行&gt;+99999※簿冊番号あり</t>
    <rPh sb="8" eb="10">
      <t>カイギョウ</t>
    </rPh>
    <rPh sb="70" eb="72">
      <t>ボサツ</t>
    </rPh>
    <phoneticPr fontId="2"/>
  </si>
  <si>
    <t>15/2</t>
    <phoneticPr fontId="2"/>
  </si>
  <si>
    <t>17～21</t>
  </si>
  <si>
    <t>※規定しない</t>
    <rPh sb="1" eb="3">
      <t>キテイ</t>
    </rPh>
    <phoneticPr fontId="2"/>
  </si>
  <si>
    <t>異動の取消（増）</t>
    <phoneticPr fontId="2"/>
  </si>
  <si>
    <t>「バーコード受付ラベル」の差し込みを想定</t>
    <rPh sb="13" eb="14">
      <t>サ</t>
    </rPh>
    <rPh sb="15" eb="16">
      <t>コ</t>
    </rPh>
    <rPh sb="18" eb="20">
      <t>ソウテイ</t>
    </rPh>
    <phoneticPr fontId="2"/>
  </si>
  <si>
    <t>世帯員の並び順（住民票記載順位）</t>
    <phoneticPr fontId="2"/>
  </si>
  <si>
    <t>詳細は各帳票の項目に記載</t>
    <rPh sb="0" eb="2">
      <t>ショウサイ</t>
    </rPh>
    <rPh sb="3" eb="6">
      <t>カクチョウヒョウ</t>
    </rPh>
    <rPh sb="7" eb="9">
      <t>コウモク</t>
    </rPh>
    <rPh sb="10" eb="12">
      <t>キサイ</t>
    </rPh>
    <phoneticPr fontId="2"/>
  </si>
  <si>
    <t>失権者</t>
    <phoneticPr fontId="2"/>
  </si>
  <si>
    <t>二重登録対象（市区町村選挙を除く）</t>
    <phoneticPr fontId="2"/>
  </si>
  <si>
    <t>※標準オプション</t>
    <rPh sb="1" eb="3">
      <t>ヒョウジュン</t>
    </rPh>
    <phoneticPr fontId="2"/>
  </si>
  <si>
    <t>任意</t>
    <rPh sb="0" eb="2">
      <t>ニンイ</t>
    </rPh>
    <phoneticPr fontId="2"/>
  </si>
  <si>
    <t>公選法第11条、第28条、第252条、政治資金規正法第28条、電磁記録投票法第17条該当</t>
    <phoneticPr fontId="2"/>
  </si>
  <si>
    <t>（都道府県選挙における）転出者（都道府県外）</t>
    <phoneticPr fontId="2"/>
  </si>
  <si>
    <t>（市区町村選挙における）転出者（市区町村外）</t>
    <phoneticPr fontId="2"/>
  </si>
  <si>
    <t>（都道府県選挙における）転出者（市区町村外かつ都道府県内）</t>
    <phoneticPr fontId="2"/>
  </si>
  <si>
    <t>（市区町村選挙における）転居者（市区町村内）</t>
    <phoneticPr fontId="2"/>
  </si>
  <si>
    <t>郵便等投票者、視覚障害者、支援措置対象者（仮支援措置対象者を含む）、船員、その他別送者（条件指定）</t>
    <phoneticPr fontId="2"/>
  </si>
  <si>
    <t>－</t>
    <phoneticPr fontId="2"/>
  </si>
  <si>
    <t xml:space="preserve">機能要件の共通要件に定める「公印管理」に基づき公印を設定可能とすること
</t>
    <phoneticPr fontId="2"/>
  </si>
  <si>
    <t>選挙人名簿区間異動者及び区内転居者一覧</t>
    <phoneticPr fontId="2"/>
  </si>
  <si>
    <t>選挙人名簿区間異動者及び区内転居者一覧</t>
    <phoneticPr fontId="2"/>
  </si>
  <si>
    <t>指定都市の区内転居者は、「転居」とする</t>
    <phoneticPr fontId="2"/>
  </si>
  <si>
    <t>区間異動/区内転居元住所</t>
    <phoneticPr fontId="2"/>
  </si>
  <si>
    <t>区間異動/区内転居先住所</t>
    <phoneticPr fontId="2"/>
  </si>
  <si>
    <t>発行番号</t>
    <rPh sb="0" eb="4">
      <t>ハッコウバンゴウ</t>
    </rPh>
    <phoneticPr fontId="2"/>
  </si>
  <si>
    <t>No.99999999</t>
    <phoneticPr fontId="2"/>
  </si>
  <si>
    <t>「発行番号」と同じ</t>
    <rPh sb="1" eb="5">
      <t>ハッコウバンゴウ</t>
    </rPh>
    <rPh sb="7" eb="8">
      <t>オナ</t>
    </rPh>
    <phoneticPr fontId="2"/>
  </si>
  <si>
    <t>帳票ID</t>
    <rPh sb="0" eb="2">
      <t>チョウヒョウ</t>
    </rPh>
    <phoneticPr fontId="2"/>
  </si>
  <si>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</si>
  <si>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</si>
  <si>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</si>
  <si>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</si>
  <si>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</si>
  <si>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</si>
  <si>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</si>
  <si>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</si>
  <si>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</si>
  <si>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</si>
  <si>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</si>
  <si>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</si>
  <si>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</si>
  <si>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</si>
  <si>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</si>
  <si>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</si>
  <si>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</si>
  <si>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</si>
  <si>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</si>
  <si>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</si>
  <si>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</si>
  <si>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</si>
  <si>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</si>
  <si>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</si>
  <si>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</si>
  <si>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</si>
  <si>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</si>
  <si>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</si>
  <si>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0060039</t>
  </si>
  <si>
    <t>0060040</t>
  </si>
  <si>
    <t>0060051</t>
  </si>
  <si>
    <t>0060052</t>
  </si>
  <si>
    <t>0060053</t>
  </si>
  <si>
    <t>0060054</t>
  </si>
  <si>
    <t>0060055</t>
  </si>
  <si>
    <t>0060056</t>
  </si>
  <si>
    <t>0060057</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</si>
  <si>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</si>
  <si>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</si>
  <si>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</si>
  <si>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</si>
  <si>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</si>
  <si>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</si>
  <si>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</si>
  <si>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</si>
  <si>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</si>
  <si>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</si>
  <si>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</si>
  <si>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</si>
  <si>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</si>
  <si>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</si>
  <si>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</si>
  <si>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</si>
  <si>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</si>
  <si>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</si>
  <si>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</si>
  <si>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</si>
  <si>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</si>
  <si>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</si>
  <si>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</si>
  <si>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</si>
  <si>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</si>
  <si>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</si>
  <si>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</si>
  <si>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</si>
  <si>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</si>
  <si>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</si>
  <si>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</si>
  <si>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</si>
  <si>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</si>
  <si>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</si>
  <si>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</si>
  <si>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</si>
  <si>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</si>
  <si>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</si>
  <si>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</si>
  <si>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</si>
  <si>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</si>
  <si>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</si>
  <si>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</si>
  <si>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</si>
  <si>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</si>
  <si>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</si>
  <si>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</si>
  <si>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</si>
  <si>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</si>
  <si>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</si>
  <si>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</si>
  <si>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0090020</t>
  </si>
  <si>
    <t>0090022</t>
  </si>
  <si>
    <t>0090023</t>
  </si>
  <si>
    <t>0090024</t>
  </si>
  <si>
    <t>0090025</t>
  </si>
  <si>
    <t>0090026</t>
  </si>
  <si>
    <t>0050001</t>
  </si>
  <si>
    <t>0050002</t>
  </si>
  <si>
    <t>0050003</t>
  </si>
  <si>
    <t>郵便等投票証明書</t>
    <phoneticPr fontId="2"/>
  </si>
  <si>
    <t>選挙人名簿抄本（定時用）（A4横）</t>
    <rPh sb="8" eb="10">
      <t>テイジ</t>
    </rPh>
    <rPh sb="10" eb="11">
      <t>ヨウ</t>
    </rPh>
    <rPh sb="15" eb="16">
      <t>ヨコ</t>
    </rPh>
    <phoneticPr fontId="33"/>
  </si>
  <si>
    <t>選挙人名簿抄本（選挙時・期日前・当日用）（A4横）</t>
    <rPh sb="8" eb="10">
      <t>センキョ</t>
    </rPh>
    <rPh sb="10" eb="11">
      <t>ジ</t>
    </rPh>
    <rPh sb="12" eb="14">
      <t>キジツ</t>
    </rPh>
    <rPh sb="14" eb="15">
      <t>ゼン</t>
    </rPh>
    <phoneticPr fontId="33"/>
  </si>
  <si>
    <t>投票所入場券（封書）</t>
  </si>
  <si>
    <t>投票所入場券（圧着はがき（個人））</t>
  </si>
  <si>
    <t>投票所入場券（圧着はがき（世帯2人））</t>
  </si>
  <si>
    <t>投票所入場券（圧着はがき（世帯4人））</t>
  </si>
  <si>
    <t>投票所入場券（圧着なしはがき）</t>
  </si>
  <si>
    <t>宣誓書（投票所入場券裏面用）（封書）</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</si>
  <si>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</si>
  <si>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</si>
  <si>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</si>
  <si>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</si>
  <si>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二重登録照会/回答（回答）</t>
    <rPh sb="10" eb="12">
      <t>カイトウ</t>
    </rPh>
    <phoneticPr fontId="33"/>
  </si>
  <si>
    <t>（国民投票）投票人名簿抄本（登録時点）（A4横）</t>
    <rPh sb="14" eb="16">
      <t>トウロク</t>
    </rPh>
    <rPh sb="16" eb="17">
      <t>ジ</t>
    </rPh>
    <rPh sb="17" eb="18">
      <t>テン</t>
    </rPh>
    <rPh sb="22" eb="23">
      <t>ヨコ</t>
    </rPh>
    <phoneticPr fontId="33"/>
  </si>
  <si>
    <t>（国民投票）投票人名簿抄本（期日前・当日用）（A4縦）</t>
  </si>
  <si>
    <t>（国民投票）投票人名簿抄本（期日前・当日用）（A4横）</t>
    <rPh sb="25" eb="26">
      <t>ヨコ</t>
    </rPh>
    <phoneticPr fontId="33"/>
  </si>
  <si>
    <t>（国民投票）投票所入場券（封書）</t>
  </si>
  <si>
    <t>（国民投票）投票所入場券（圧着はがき（個人））</t>
  </si>
  <si>
    <t>（国民投票）投票所入場券（圧着はがき（世帯2人））</t>
  </si>
  <si>
    <t>（国民投票）投票所入場券（圧着はがき（世帯4人））</t>
  </si>
  <si>
    <t>（国民投票）投票所入場券（圧着なしはがき）</t>
  </si>
  <si>
    <t>（国民投票）転入元照会/回答　前住所地あて（回答）</t>
    <rPh sb="6" eb="8">
      <t>テンニュウ</t>
    </rPh>
    <rPh sb="8" eb="9">
      <t>モト</t>
    </rPh>
    <rPh sb="22" eb="24">
      <t>カイトウ</t>
    </rPh>
    <phoneticPr fontId="33"/>
  </si>
  <si>
    <t>（国民投票）本籍照会/回答　本籍地あて（回答）</t>
    <rPh sb="20" eb="22">
      <t>カイトウ</t>
    </rPh>
    <phoneticPr fontId="33"/>
  </si>
  <si>
    <t>（国民投票）本籍照会/回答（国外転入）　本籍地あて（回答）</t>
    <rPh sb="14" eb="16">
      <t>コクガイ</t>
    </rPh>
    <rPh sb="16" eb="18">
      <t>テンニュウ</t>
    </rPh>
    <rPh sb="26" eb="28">
      <t>カイトウ</t>
    </rPh>
    <phoneticPr fontId="33"/>
  </si>
  <si>
    <t>（国民投票）抹消者通知　前住所地あて</t>
    <rPh sb="12" eb="13">
      <t>マエ</t>
    </rPh>
    <phoneticPr fontId="33"/>
  </si>
  <si>
    <t>選挙人名簿抄本（定時用）（A4縦）</t>
  </si>
  <si>
    <t>0060029</t>
  </si>
  <si>
    <t>0060030</t>
  </si>
  <si>
    <t>0060031</t>
  </si>
  <si>
    <t>0060032</t>
  </si>
  <si>
    <t>0060033</t>
  </si>
  <si>
    <t>0060034</t>
  </si>
  <si>
    <t>0060035</t>
  </si>
  <si>
    <t>0060036</t>
  </si>
  <si>
    <t>0060037</t>
  </si>
  <si>
    <t>0060038</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</si>
  <si>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</si>
  <si>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</si>
  <si>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</si>
  <si>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</si>
  <si>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</si>
  <si>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</si>
  <si>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</si>
  <si>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</si>
  <si>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</si>
  <si>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</si>
  <si>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</si>
  <si>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</si>
  <si>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</si>
  <si>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</si>
  <si>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</si>
  <si>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</si>
  <si>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</si>
  <si>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</si>
  <si>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</si>
  <si>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</si>
  <si>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</si>
  <si>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在外選挙人名簿抄本（A4横）</t>
    <rPh sb="0" eb="2">
      <t>ザイガイ</t>
    </rPh>
    <rPh sb="2" eb="4">
      <t>センキョ</t>
    </rPh>
    <rPh sb="4" eb="5">
      <t>ニン</t>
    </rPh>
    <rPh sb="7" eb="9">
      <t>ショウホン</t>
    </rPh>
    <rPh sb="12" eb="13">
      <t>ヨコ</t>
    </rPh>
    <phoneticPr fontId="17"/>
  </si>
  <si>
    <t>在外選挙人名簿抄本(選挙時・期日前・当日用)（A4縦）</t>
  </si>
  <si>
    <t>在外選挙人名簿抄本(選挙時・期日前・当日用)（A4横）</t>
    <rPh sb="25" eb="26">
      <t>ヨコ</t>
    </rPh>
    <phoneticPr fontId="33"/>
  </si>
  <si>
    <t>在外選挙人証</t>
    <rPh sb="0" eb="2">
      <t>ザイガイ</t>
    </rPh>
    <rPh sb="2" eb="4">
      <t>センキョ</t>
    </rPh>
    <rPh sb="4" eb="5">
      <t>ニン</t>
    </rPh>
    <rPh sb="5" eb="6">
      <t>ショウ</t>
    </rPh>
    <phoneticPr fontId="33"/>
  </si>
  <si>
    <t>0090019</t>
  </si>
  <si>
    <t>0090027</t>
  </si>
  <si>
    <t>0090028</t>
  </si>
  <si>
    <t>選挙人名簿抄本（定時用）（A4横）</t>
  </si>
  <si>
    <t>選挙人名簿抄本（選挙時・期日前・当日用）（A4縦）</t>
  </si>
  <si>
    <t>選挙人名簿抄本（選挙時・期日前・当日用）（A4横）</t>
  </si>
  <si>
    <t>（国民投票）投票人名簿抄本（登録時点）（A4縦）</t>
  </si>
  <si>
    <t>（国民投票）投票人名簿抄本（登録時点）（A4横）</t>
  </si>
  <si>
    <t>（国民投票）投票人名簿抄本（期日前・当日用）（A4横）</t>
  </si>
  <si>
    <t>在外選挙人名簿抄本（A4縦）</t>
  </si>
  <si>
    <t>在外選挙人名簿抄本（A4横）</t>
  </si>
  <si>
    <t>在外選挙人名簿抄本(選挙時・期日前・当日用)（A4横）</t>
  </si>
  <si>
    <t>固定
（二重登録該当者・転入／転出）</t>
    <rPh sb="0" eb="2">
      <t>コテイ</t>
    </rPh>
    <rPh sb="4" eb="6">
      <t>ニジュウ</t>
    </rPh>
    <rPh sb="6" eb="8">
      <t>トウロク</t>
    </rPh>
    <rPh sb="8" eb="11">
      <t>ガイトウシャ</t>
    </rPh>
    <rPh sb="12" eb="14">
      <t>テンニュウ</t>
    </rPh>
    <rPh sb="15" eb="17">
      <t>テンシュツ</t>
    </rPh>
    <phoneticPr fontId="2"/>
  </si>
  <si>
    <t>（国民投票）国民投票関連通知出力対象者一覧（2号（前住所地））</t>
  </si>
  <si>
    <t>（国民投票）国民投票関連通知出力対象者一覧（2号（国外転入本籍地））</t>
  </si>
  <si>
    <t>（国民投票）国民投票関連通知出力対象者一覧（2号（国内転入本籍地））</t>
  </si>
  <si>
    <t>0060079</t>
  </si>
  <si>
    <t>0060080</t>
  </si>
  <si>
    <t>選挙人名簿二重登録該当者対象者一覧（通知）</t>
  </si>
  <si>
    <t>選挙人名簿二重登録該当者対象者一覧（照会）</t>
  </si>
  <si>
    <r>
      <rPr>
        <b/>
        <sz val="11"/>
        <color theme="1"/>
        <rFont val="ＭＳ ゴシック"/>
        <family val="3"/>
        <charset val="128"/>
      </rPr>
      <t>（国民投票）国民投票関連通知出力対象者一覧（</t>
    </r>
    <r>
      <rPr>
        <b/>
        <sz val="11"/>
        <color theme="1"/>
        <rFont val="Segoe UI"/>
        <family val="2"/>
      </rPr>
      <t>1</t>
    </r>
    <r>
      <rPr>
        <b/>
        <sz val="11"/>
        <color theme="1"/>
        <rFont val="ＭＳ ゴシック"/>
        <family val="3"/>
        <charset val="128"/>
      </rPr>
      <t>号）</t>
    </r>
    <rPh sb="23" eb="24">
      <t>ゴウ</t>
    </rPh>
    <phoneticPr fontId="2"/>
  </si>
  <si>
    <r>
      <rPr>
        <b/>
        <sz val="11"/>
        <color theme="1"/>
        <rFont val="ＭＳ ゴシック"/>
        <family val="3"/>
        <charset val="128"/>
      </rPr>
      <t>（国民投票）国民投票関連通知出力対象者一覧</t>
    </r>
    <r>
      <rPr>
        <b/>
        <sz val="11"/>
        <color theme="1"/>
        <rFont val="ＭＳ Ｐゴシック"/>
        <family val="2"/>
        <charset val="128"/>
      </rPr>
      <t>（</t>
    </r>
    <r>
      <rPr>
        <b/>
        <sz val="11"/>
        <color theme="1"/>
        <rFont val="Segoe UI"/>
        <family val="2"/>
      </rPr>
      <t>2</t>
    </r>
    <r>
      <rPr>
        <b/>
        <sz val="11"/>
        <color theme="1"/>
        <rFont val="ＭＳ Ｐゴシック"/>
        <family val="2"/>
        <charset val="128"/>
      </rPr>
      <t>号（前住所地））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</si>
  <si>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号（国外転入本籍地））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</si>
  <si>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号（国内転入本籍地））</t>
    </r>
    <phoneticPr fontId="2"/>
  </si>
  <si>
    <t>（国民投票）1号該当者登録通知　前住所地あて</t>
    <phoneticPr fontId="2"/>
  </si>
  <si>
    <t>（国民投票）転入元照会/回答　前住所地あて（照会）</t>
    <phoneticPr fontId="2"/>
  </si>
  <si>
    <t>（国民投票）転入元照会/回答　前住所地あて（回答）</t>
    <phoneticPr fontId="2"/>
  </si>
  <si>
    <t>（国民投票）本籍照会/回答　本籍地あて（照会）</t>
  </si>
  <si>
    <t>（国民投票）本籍照会/回答　本籍地あて（回答）</t>
  </si>
  <si>
    <t>（国民投票）本籍照会/回答（国外転入）　本籍地あて（照会）</t>
  </si>
  <si>
    <t>（国民投票）本籍照会/回答（国外転入）　本籍地あて（回答）</t>
  </si>
  <si>
    <t>滞在地投票用送付書　本人あて</t>
    <phoneticPr fontId="2"/>
  </si>
  <si>
    <t>郵便投票用送付書　本人あて</t>
    <phoneticPr fontId="2"/>
  </si>
  <si>
    <t>バーコード受付ラベル</t>
    <phoneticPr fontId="2"/>
  </si>
  <si>
    <t>（在外選挙人名簿）登録通知　本籍地あて</t>
    <phoneticPr fontId="2"/>
  </si>
  <si>
    <t>（在外選挙人名簿）記載事項変更通知　領事官あて</t>
    <phoneticPr fontId="2"/>
  </si>
  <si>
    <t>（在外選挙人名簿）抹消通知　本籍地あて</t>
    <phoneticPr fontId="2"/>
  </si>
  <si>
    <t>（在外選挙人名簿）抹消通知 領事官あて</t>
    <phoneticPr fontId="2"/>
  </si>
  <si>
    <t>（在外選挙人名簿）登録申請先の訂正通知 本人あて</t>
    <phoneticPr fontId="2"/>
  </si>
  <si>
    <r>
      <rPr>
        <b/>
        <sz val="11"/>
        <rFont val="ＭＳ Ｐゴシック"/>
        <family val="3"/>
        <charset val="128"/>
      </rPr>
      <t>（在外選挙人名簿）</t>
    </r>
    <r>
      <rPr>
        <b/>
        <sz val="11"/>
        <rFont val="ＭＳ Ｐゴシック"/>
        <family val="3"/>
      </rPr>
      <t>登録申請先の確認通知　領事官あて</t>
    </r>
    <phoneticPr fontId="2"/>
  </si>
  <si>
    <r>
      <rPr>
        <b/>
        <sz val="11"/>
        <rFont val="ＭＳ Ｐゴシック"/>
        <family val="3"/>
        <charset val="128"/>
      </rPr>
      <t>（在外選挙人名簿）</t>
    </r>
    <r>
      <rPr>
        <b/>
        <sz val="11"/>
        <rFont val="ＭＳ Ｐゴシック"/>
        <family val="3"/>
      </rPr>
      <t>抹消通知 本人あて</t>
    </r>
    <phoneticPr fontId="2"/>
  </si>
  <si>
    <t>（在外選挙人名簿）不在者投票に関する調書</t>
    <phoneticPr fontId="2"/>
  </si>
  <si>
    <t>06_【法令様式】宣誓書（兼請求書）</t>
    <rPh sb="13" eb="14">
      <t>ケン</t>
    </rPh>
    <phoneticPr fontId="2"/>
  </si>
  <si>
    <t>07_【自治体間通知】令一条の三通知</t>
    <phoneticPr fontId="2"/>
  </si>
  <si>
    <t>08_【自治体間通知】二重登録通知</t>
    <phoneticPr fontId="2"/>
  </si>
  <si>
    <t>09_【住民向け通知】郵便等投票証明書交付者向け投票案内</t>
    <phoneticPr fontId="2"/>
  </si>
  <si>
    <t>10_【集計表】新規登録者数</t>
    <phoneticPr fontId="2"/>
  </si>
  <si>
    <t>11_【集計表】選挙人名簿登録者関連</t>
    <phoneticPr fontId="2"/>
  </si>
  <si>
    <t>12_【条件別一覧】共通</t>
    <phoneticPr fontId="2"/>
  </si>
  <si>
    <t>13_【条件別一覧】移替者一覧</t>
    <phoneticPr fontId="2"/>
  </si>
  <si>
    <t>14_【自治体間通知】（国民投票）1号該当者登録通知　前住所地</t>
    <phoneticPr fontId="2"/>
  </si>
  <si>
    <t>16_【自治体間通知】（国民投票）本籍照会・回答　本籍地あて</t>
    <phoneticPr fontId="2"/>
  </si>
  <si>
    <t>17_【自治体間通知】（国民投票）本籍照会・回答（国外転入）</t>
    <phoneticPr fontId="2"/>
  </si>
  <si>
    <t>18_【自治体間通知】（国民投票）抹消者通知　前住所地あて</t>
    <phoneticPr fontId="2"/>
  </si>
  <si>
    <t>19_【集計表】有権者数関連</t>
    <phoneticPr fontId="2"/>
  </si>
  <si>
    <t>20_【法令様式】不在者投票証明書</t>
    <phoneticPr fontId="2"/>
  </si>
  <si>
    <t>21_【法令様式】不在者投票調書</t>
    <phoneticPr fontId="2"/>
  </si>
  <si>
    <t>22_【法令様式】当日投票所投票録</t>
    <phoneticPr fontId="2"/>
  </si>
  <si>
    <t>23_【法令様式】期日前投票所投票録</t>
    <rPh sb="12" eb="15">
      <t>トウヒョウジョ</t>
    </rPh>
    <phoneticPr fontId="2"/>
  </si>
  <si>
    <t>24_【住民向け通知・案内】滞在地投票用送付書　本人あて</t>
    <phoneticPr fontId="2"/>
  </si>
  <si>
    <t xml:space="preserve">投票録別紙_代理投票一覧
</t>
  </si>
  <si>
    <t>0070034</t>
  </si>
  <si>
    <t>頁番号</t>
    <rPh sb="0" eb="3">
      <t>ページバンゴウ</t>
    </rPh>
    <phoneticPr fontId="2"/>
  </si>
  <si>
    <t>補助者氏名１</t>
    <phoneticPr fontId="2"/>
  </si>
  <si>
    <t>補助者氏名２</t>
    <phoneticPr fontId="2"/>
  </si>
  <si>
    <t>補助者氏名１</t>
    <phoneticPr fontId="2"/>
  </si>
  <si>
    <t>サブユニット名称</t>
    <rPh sb="6" eb="8">
      <t>メイショウ</t>
    </rPh>
    <phoneticPr fontId="2"/>
  </si>
  <si>
    <t>選挙人名簿抄本（定時用）（A4縦）</t>
    <rPh sb="8" eb="10">
      <t>テイジ</t>
    </rPh>
    <rPh sb="10" eb="11">
      <t>ヨウ</t>
    </rPh>
    <rPh sb="15" eb="16">
      <t>タテ</t>
    </rPh>
    <phoneticPr fontId="33"/>
  </si>
  <si>
    <t>選挙人名簿抄本（選挙時・期日前・当日用）（A4縦）</t>
    <rPh sb="8" eb="10">
      <t>センキョ</t>
    </rPh>
    <rPh sb="10" eb="11">
      <t>ジ</t>
    </rPh>
    <rPh sb="12" eb="14">
      <t>キジツ</t>
    </rPh>
    <rPh sb="14" eb="15">
      <t>ゼン</t>
    </rPh>
    <phoneticPr fontId="33"/>
  </si>
  <si>
    <t>投票所入場券（封書）</t>
    <phoneticPr fontId="2"/>
  </si>
  <si>
    <t>宣誓書（投票所入場券裏面用）（封書）</t>
    <phoneticPr fontId="2"/>
  </si>
  <si>
    <t>二重登録照会/回答（照会）</t>
    <rPh sb="10" eb="12">
      <t>ショウカイ</t>
    </rPh>
    <phoneticPr fontId="33"/>
  </si>
  <si>
    <t>（国民投票）投票人名簿抄本（登録時点）（A4縦）</t>
    <rPh sb="14" eb="16">
      <t>トウロク</t>
    </rPh>
    <rPh sb="16" eb="17">
      <t>ジ</t>
    </rPh>
    <rPh sb="17" eb="18">
      <t>テン</t>
    </rPh>
    <phoneticPr fontId="33"/>
  </si>
  <si>
    <t>（国民投票）投票人名簿抄本（期日前・当日用）（A4縦）</t>
    <phoneticPr fontId="2"/>
  </si>
  <si>
    <t>（国民投票）投票所入場券（封書）</t>
    <phoneticPr fontId="2"/>
  </si>
  <si>
    <t>（国民投票）転入元照会/回答　前住所地あて（照会）</t>
    <rPh sb="6" eb="8">
      <t>テンニュウ</t>
    </rPh>
    <rPh sb="8" eb="9">
      <t>モト</t>
    </rPh>
    <rPh sb="22" eb="24">
      <t>ショウカイ</t>
    </rPh>
    <phoneticPr fontId="33"/>
  </si>
  <si>
    <t>（国民投票）本籍照会/回答　本籍地あて（照会）</t>
    <rPh sb="20" eb="22">
      <t>ショウカイ</t>
    </rPh>
    <phoneticPr fontId="33"/>
  </si>
  <si>
    <t>（国民投票）本籍照会/回答（国外転入）　本籍地あて（照会）</t>
    <rPh sb="14" eb="16">
      <t>コクガイ</t>
    </rPh>
    <rPh sb="16" eb="18">
      <t>テンニュウ</t>
    </rPh>
    <rPh sb="26" eb="28">
      <t>ショウカイ</t>
    </rPh>
    <phoneticPr fontId="33"/>
  </si>
  <si>
    <t>（国民投票）国民投票関連通知出力対象者一覧（1号）</t>
    <phoneticPr fontId="2"/>
  </si>
  <si>
    <t>在外選挙人名簿抄本（A4縦）</t>
    <rPh sb="0" eb="2">
      <t>ザイガイ</t>
    </rPh>
    <rPh sb="2" eb="4">
      <t>センキョ</t>
    </rPh>
    <rPh sb="4" eb="5">
      <t>ニン</t>
    </rPh>
    <rPh sb="7" eb="9">
      <t>ショウホン</t>
    </rPh>
    <phoneticPr fontId="17"/>
  </si>
  <si>
    <t>在外選挙人名簿抄本(選挙時・期日前・当日用)（A4縦）</t>
    <phoneticPr fontId="2"/>
  </si>
  <si>
    <t>1.法令様式のある帳票
　（名簿抄本）</t>
    <rPh sb="14" eb="16">
      <t>メイボ</t>
    </rPh>
    <rPh sb="16" eb="18">
      <t>ショウホン</t>
    </rPh>
    <phoneticPr fontId="2"/>
  </si>
  <si>
    <t>公印の取り扱い</t>
    <phoneticPr fontId="2"/>
  </si>
  <si>
    <t xml:space="preserve">1.法令様式のある帳票
3.自治体間通知
</t>
    <phoneticPr fontId="2"/>
  </si>
  <si>
    <t xml:space="preserve">「1.法令様式のある帳票」については、機能要件の共通要件に定める「公印管理」に基づき公印を設定可能とすること。
「3.自治体間通知」については、二重登録通知、令一条の三通知等の自治体間の通知帳票について、昨今の押印の見直し方針に則るものとし、公印を廃止とする。このため、「印」や「（公印省略）」の項目は印字しない。
</t>
    <phoneticPr fontId="2"/>
  </si>
  <si>
    <t>抹消者：取消し線
支援対象者：行詰め</t>
    <phoneticPr fontId="2"/>
  </si>
  <si>
    <t xml:space="preserve">・巻末情報として、最終頁として印字する
・機能要件の共通要件に定める「公印管理」に基づき公印を設定可能とすること
</t>
    <phoneticPr fontId="2"/>
  </si>
  <si>
    <t>市区町村名</t>
    <rPh sb="0" eb="2">
      <t>シク</t>
    </rPh>
    <rPh sb="2" eb="4">
      <t>チョウソン</t>
    </rPh>
    <rPh sb="4" eb="5">
      <t>メイ</t>
    </rPh>
    <phoneticPr fontId="6"/>
  </si>
  <si>
    <r>
      <rPr>
        <sz val="11"/>
        <rFont val="ＭＳ Ｐゴシック"/>
        <family val="3"/>
        <charset val="128"/>
      </rPr>
      <t>市区町村名</t>
    </r>
    <phoneticPr fontId="2"/>
  </si>
  <si>
    <t xml:space="preserve">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
</t>
    <phoneticPr fontId="2"/>
  </si>
  <si>
    <t>○</t>
    <phoneticPr fontId="2"/>
  </si>
  <si>
    <t xml:space="preserve">各市区町村の判断により案内図の出力を設定可能とする
※投票所案内図を出力しない場合に任意記載欄として利用可能とする
</t>
    <phoneticPr fontId="2"/>
  </si>
  <si>
    <t xml:space="preserve">共通投票所を設けている場合は、投票場所に共通投票所の場所を記載し、その旨を識別する「（共通）」を印字する（標準オプション）
</t>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</si>
  <si>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</si>
  <si>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集計期間・名簿間</t>
    <phoneticPr fontId="2"/>
  </si>
  <si>
    <t>集計期間・選挙間</t>
    <phoneticPr fontId="2"/>
  </si>
  <si>
    <t>集計期間・選挙時登録時点から指定した集計日</t>
    <phoneticPr fontId="2"/>
  </si>
  <si>
    <t>帳票</t>
    <phoneticPr fontId="2"/>
  </si>
  <si>
    <t>増となる者の数</t>
    <phoneticPr fontId="1"/>
  </si>
  <si>
    <t>年齢到達</t>
    <phoneticPr fontId="2"/>
  </si>
  <si>
    <t>男女計で集計</t>
    <phoneticPr fontId="2"/>
  </si>
  <si>
    <t>国内転入</t>
    <phoneticPr fontId="2"/>
  </si>
  <si>
    <t>国外転入</t>
    <phoneticPr fontId="2"/>
  </si>
  <si>
    <t>職権記載</t>
    <phoneticPr fontId="2"/>
  </si>
  <si>
    <t>公民権停止期間終了</t>
    <phoneticPr fontId="2"/>
  </si>
  <si>
    <t>補正登録</t>
    <phoneticPr fontId="1"/>
  </si>
  <si>
    <t>合計</t>
    <phoneticPr fontId="2"/>
  </si>
  <si>
    <t>減となる者の数</t>
    <phoneticPr fontId="1"/>
  </si>
  <si>
    <t>死亡</t>
    <phoneticPr fontId="2"/>
  </si>
  <si>
    <t>職権消除（国籍喪失）</t>
    <phoneticPr fontId="2"/>
  </si>
  <si>
    <t>職権消除</t>
    <phoneticPr fontId="2"/>
  </si>
  <si>
    <t>在外移転</t>
    <phoneticPr fontId="1"/>
  </si>
  <si>
    <t>二重登録</t>
    <phoneticPr fontId="2"/>
  </si>
  <si>
    <t>転居による投票区変更者数</t>
    <phoneticPr fontId="2"/>
  </si>
  <si>
    <t>転居（増）</t>
    <phoneticPr fontId="2"/>
  </si>
  <si>
    <t>転居（減）</t>
    <phoneticPr fontId="2"/>
  </si>
  <si>
    <t>性別変更による増減数</t>
    <phoneticPr fontId="2"/>
  </si>
  <si>
    <t>性別変更（増）</t>
    <phoneticPr fontId="2"/>
  </si>
  <si>
    <t>性別変更（減）</t>
    <phoneticPr fontId="2"/>
  </si>
  <si>
    <t>政令指定都市における区間異動者数</t>
    <phoneticPr fontId="2"/>
  </si>
  <si>
    <t>異動（増）</t>
    <phoneticPr fontId="2"/>
  </si>
  <si>
    <t xml:space="preserve">男女計で集計
※標準オプション
</t>
    <phoneticPr fontId="2"/>
  </si>
  <si>
    <t>異動（減）</t>
    <phoneticPr fontId="2"/>
  </si>
  <si>
    <t xml:space="preserve">最初の区間は0時から6:30まで、以降の区間は30分毎とし、最後の区間は22時から23:59を設定。最終行に合計を集計
男女計で集計
</t>
    <phoneticPr fontId="2"/>
  </si>
  <si>
    <t xml:space="preserve">最初の区間は0時から6:30まで、以降の区間は30分毎とし、最後の区間は22時から23:59を設定。最終行に合計を集計
</t>
    <phoneticPr fontId="2"/>
  </si>
  <si>
    <t>選挙人名簿異動一覧</t>
    <phoneticPr fontId="2"/>
  </si>
  <si>
    <t>99999999</t>
    <phoneticPr fontId="2"/>
  </si>
  <si>
    <t>-</t>
    <phoneticPr fontId="2"/>
  </si>
  <si>
    <t>市区町村名</t>
    <rPh sb="0" eb="5">
      <t>シクチョウソンメイ</t>
    </rPh>
    <phoneticPr fontId="6"/>
  </si>
  <si>
    <t>XXXXXXXXXXXXXXX
※システムに登録された区切り文字を含む電話番号</t>
    <rPh sb="22" eb="24">
      <t>トウロク</t>
    </rPh>
    <rPh sb="27" eb="29">
      <t>クギ</t>
    </rPh>
    <rPh sb="30" eb="32">
      <t>モジ</t>
    </rPh>
    <rPh sb="33" eb="34">
      <t>フク</t>
    </rPh>
    <rPh sb="35" eb="39">
      <t>デンワバンゴウ</t>
    </rPh>
    <phoneticPr fontId="2"/>
  </si>
  <si>
    <t>宛名（通知先市区町村長）</t>
    <rPh sb="3" eb="5">
      <t>ツウチ</t>
    </rPh>
    <rPh sb="5" eb="6">
      <t>サキ</t>
    </rPh>
    <rPh sb="6" eb="8">
      <t>シク</t>
    </rPh>
    <rPh sb="8" eb="10">
      <t>チョウソン</t>
    </rPh>
    <rPh sb="10" eb="11">
      <t>チョウ</t>
    </rPh>
    <phoneticPr fontId="2"/>
  </si>
  <si>
    <t>氏＋△＋名</t>
    <phoneticPr fontId="2"/>
  </si>
  <si>
    <t>選択肢上に○を記載</t>
    <rPh sb="0" eb="4">
      <t>センタクシジョウ</t>
    </rPh>
    <rPh sb="7" eb="9">
      <t>キサイ</t>
    </rPh>
    <phoneticPr fontId="2"/>
  </si>
  <si>
    <t>1</t>
    <phoneticPr fontId="2"/>
  </si>
  <si>
    <t>宛名（通知先領事官）</t>
    <phoneticPr fontId="2"/>
  </si>
  <si>
    <t>宛先（通知先市区町村長・担当部局）</t>
    <phoneticPr fontId="2"/>
  </si>
  <si>
    <t>照会</t>
    <phoneticPr fontId="2"/>
  </si>
  <si>
    <t>宛名</t>
    <rPh sb="0" eb="2">
      <t>アテナ</t>
    </rPh>
    <phoneticPr fontId="2"/>
  </si>
  <si>
    <t>帳票</t>
    <rPh sb="0" eb="2">
      <t>チョウヒョウ</t>
    </rPh>
    <phoneticPr fontId="2"/>
  </si>
  <si>
    <t>3.在外選挙管理</t>
  </si>
  <si>
    <t>3.在外選挙管理</t>
    <phoneticPr fontId="2"/>
  </si>
  <si>
    <t>名簿登録基準日</t>
    <rPh sb="2" eb="7">
      <t>トウロクキジュンビ</t>
    </rPh>
    <phoneticPr fontId="2"/>
  </si>
  <si>
    <t>名簿登録基準日</t>
    <rPh sb="0" eb="2">
      <t>メイボ</t>
    </rPh>
    <rPh sb="2" eb="7">
      <t>トウロクキジュンビ</t>
    </rPh>
    <phoneticPr fontId="2"/>
  </si>
  <si>
    <t xml:space="preserve">複数基準日、同日開催の場合のために、選択された名簿登録基準日を出力する
</t>
    <rPh sb="0" eb="2">
      <t>フクスウ</t>
    </rPh>
    <rPh sb="2" eb="5">
      <t>キジュンビ</t>
    </rPh>
    <rPh sb="6" eb="10">
      <t>ドウジツカイサイ</t>
    </rPh>
    <rPh sb="11" eb="13">
      <t>バアイ</t>
    </rPh>
    <rPh sb="18" eb="20">
      <t>センタク</t>
    </rPh>
    <rPh sb="23" eb="25">
      <t>メイボ</t>
    </rPh>
    <rPh sb="25" eb="30">
      <t>トウロクキジュンビ</t>
    </rPh>
    <rPh sb="31" eb="33">
      <t>シュツリョク</t>
    </rPh>
    <phoneticPr fontId="2"/>
  </si>
  <si>
    <t>名簿登録基準日</t>
    <rPh sb="0" eb="2">
      <t>メイボ</t>
    </rPh>
    <phoneticPr fontId="2"/>
  </si>
  <si>
    <t>収録帳票一覧</t>
    <phoneticPr fontId="2"/>
  </si>
  <si>
    <t>前提事項</t>
    <rPh sb="0" eb="4">
      <t>ゼンテイジコウ</t>
    </rPh>
    <phoneticPr fontId="2"/>
  </si>
  <si>
    <t>帳票レイアウト共通サンプル</t>
    <phoneticPr fontId="2"/>
  </si>
  <si>
    <t>「帳票印字項目・諸元表」では、標準化対象帳票の「印字項目」及び「諸元表」について定義を行う。レイアウトについては「帳票レイアウト」を参照すること。</t>
    <rPh sb="15" eb="20">
      <t>ヒョウジュンカタイショウ</t>
    </rPh>
    <rPh sb="20" eb="22">
      <t>チョウヒョウ</t>
    </rPh>
    <rPh sb="24" eb="28">
      <t>インジコウモク</t>
    </rPh>
    <rPh sb="29" eb="30">
      <t>オヨ</t>
    </rPh>
    <rPh sb="32" eb="35">
      <t>ショゲンヒョウ</t>
    </rPh>
    <rPh sb="40" eb="42">
      <t>テイギ</t>
    </rPh>
    <rPh sb="43" eb="44">
      <t>オコナ</t>
    </rPh>
    <rPh sb="57" eb="59">
      <t>チョウヒョウ</t>
    </rPh>
    <rPh sb="66" eb="68">
      <t>サンショウ</t>
    </rPh>
    <phoneticPr fontId="2"/>
  </si>
  <si>
    <t>令和９９年９９月９９日</t>
  </si>
  <si>
    <t>令和９９年９９月９９日</t>
    <phoneticPr fontId="2"/>
  </si>
  <si>
    <t>30/2</t>
  </si>
  <si>
    <t>（日本人）氏＋△＋名
（外国人）英字氏名＋△＋漢字氏名</t>
    <phoneticPr fontId="2"/>
  </si>
  <si>
    <t>午前何時～午後何時</t>
    <phoneticPr fontId="2"/>
  </si>
  <si>
    <t>何時何分</t>
    <rPh sb="1" eb="2">
      <t>ジ</t>
    </rPh>
    <rPh sb="2" eb="3">
      <t>ナニ</t>
    </rPh>
    <rPh sb="3" eb="4">
      <t>フン</t>
    </rPh>
    <phoneticPr fontId="2"/>
  </si>
  <si>
    <t>午前（後）何時何分</t>
    <phoneticPr fontId="2"/>
  </si>
  <si>
    <t>（標準レイアウトに記載のとおり）</t>
  </si>
  <si>
    <t>選挙</t>
    <phoneticPr fontId="2"/>
  </si>
  <si>
    <t xml:space="preserve">※
複数の異動事由となる非有権者は、異動事由の末尾に「他」を記載
</t>
    <rPh sb="23" eb="25">
      <t>マツビ</t>
    </rPh>
    <phoneticPr fontId="2"/>
  </si>
  <si>
    <t>（在外選挙人名簿）在外公館別登録者数集計表</t>
    <rPh sb="9" eb="13">
      <t>ザイガイコウカン</t>
    </rPh>
    <phoneticPr fontId="2"/>
  </si>
  <si>
    <t>在外公館</t>
    <rPh sb="0" eb="4">
      <t>ザイガイコウカン</t>
    </rPh>
    <phoneticPr fontId="2"/>
  </si>
  <si>
    <t>地域－在外公館</t>
    <rPh sb="0" eb="2">
      <t>チイキ</t>
    </rPh>
    <rPh sb="3" eb="7">
      <t>ザイガイコウカン</t>
    </rPh>
    <phoneticPr fontId="2"/>
  </si>
  <si>
    <t>41_【自治体間通知】（在外選挙人名簿）抹消通知　領事官あて</t>
    <phoneticPr fontId="2"/>
  </si>
  <si>
    <t>42_【自治体間通知】（在外選挙人名簿）登録申請先の確認</t>
    <rPh sb="26" eb="28">
      <t>カクニン</t>
    </rPh>
    <phoneticPr fontId="2"/>
  </si>
  <si>
    <t>43_【住民向け通知・案内】（在外選挙人名簿）登録不可通知　本</t>
    <phoneticPr fontId="2"/>
  </si>
  <si>
    <t>44_【住民向け通知・案内】（在外選挙人名簿）登録移転不可通知</t>
    <phoneticPr fontId="2"/>
  </si>
  <si>
    <t>45_【住民向け通知・案内】（在外選挙人名簿）登録申請先の訂正</t>
    <phoneticPr fontId="2"/>
  </si>
  <si>
    <t>47_【集計表】在外選挙人条件別登録者数集計表</t>
    <phoneticPr fontId="2"/>
  </si>
  <si>
    <t>48_【集計表】在外選挙人条件別投票集計表</t>
    <phoneticPr fontId="2"/>
  </si>
  <si>
    <t>49_【条件別一覧】在外選挙人関連</t>
    <phoneticPr fontId="2"/>
  </si>
  <si>
    <t>50_【法令様式】（在外選挙人名簿）不在者投票に関する</t>
    <phoneticPr fontId="2"/>
  </si>
  <si>
    <t>51_【法令様式】（在外選挙人名簿）在外投票に関する</t>
    <phoneticPr fontId="2"/>
  </si>
  <si>
    <t>52_【宛名·ラベル】宛名</t>
    <phoneticPr fontId="2"/>
  </si>
  <si>
    <t xml:space="preserve">在外選挙人の通知帳票の一部帳票の出力について、総務省提供の用紙への差し込み印刷又は同様式を用いたシステムからの印刷を行う。該当の帳票は以下のとおり。
・（在外選挙人名簿）登録資格照会　本籍地あて
・（在外選挙人名簿）登録通知　本籍地あて
・（在外選挙人名簿）記載事項変更通知　領事官あて
・（在外選挙人名簿）抹消通知　本籍地あて
・（在外選挙人名簿）抹消通知　領事官あて
・（在外選挙人名簿）登録不可通知　本人あて
・（在外選挙人名簿）登録移転不可通知　本人あて
・（在外選挙人名簿）登録申請先の訂正通知　本人あて
・（在外選挙人名簿）登録申請先の確認通知　領事官あて
・（在外選挙人名簿）抹消通知　本人あて
・在外選挙人証
</t>
    <rPh sb="39" eb="40">
      <t>マタ</t>
    </rPh>
    <phoneticPr fontId="2"/>
  </si>
  <si>
    <t>指定都市の総合区又は行政区</t>
  </si>
  <si>
    <t>「任意地域」について、町丁目か大字かのいずれか、その組み合わせとすること。</t>
    <rPh sb="26" eb="27">
      <t>ク</t>
    </rPh>
    <rPh sb="28" eb="29">
      <t>ア</t>
    </rPh>
    <phoneticPr fontId="2"/>
  </si>
  <si>
    <t>投票所投票区順順</t>
  </si>
  <si>
    <t>登録日登録予定日</t>
    <rPh sb="0" eb="2">
      <t>トウロク</t>
    </rPh>
    <rPh sb="2" eb="3">
      <t>ビ</t>
    </rPh>
    <rPh sb="3" eb="5">
      <t>トウロク</t>
    </rPh>
    <rPh sb="5" eb="7">
      <t>ヨテイ</t>
    </rPh>
    <rPh sb="7" eb="8">
      <t>ビ</t>
    </rPh>
    <phoneticPr fontId="2"/>
  </si>
  <si>
    <t>イメージ情報と文字情報の併記イメージ情報のみの出力を選択可能とする</t>
  </si>
  <si>
    <t xml:space="preserve">異動事由が、「国内転出」（転出4か月経過の者及び転出表示者）の場合に印字する
</t>
    <rPh sb="21" eb="22">
      <t>モノ</t>
    </rPh>
    <rPh sb="22" eb="23">
      <t>オヨ</t>
    </rPh>
    <rPh sb="24" eb="29">
      <t>テンシュツヒョウジシャ</t>
    </rPh>
    <rPh sb="34" eb="36">
      <t>インジ</t>
    </rPh>
    <phoneticPr fontId="2"/>
  </si>
  <si>
    <t xml:space="preserve">選挙人の性別は表記しない。ただし、事務処理上、男女の別が判別できるよう、任意選択により記号の印字を可能とする
</t>
    <phoneticPr fontId="2"/>
  </si>
  <si>
    <t xml:space="preserve">原則的に現住所を表示する。ただし、異動事由が「国内転出」（転出4か月経過の者及び転出表示者）の場合は「転出前住所」、「在外移転」の場合は「最終住所地」を表示する
</t>
    <phoneticPr fontId="2"/>
  </si>
  <si>
    <t>二重登録</t>
    <rPh sb="0" eb="2">
      <t>ニジュウ</t>
    </rPh>
    <rPh sb="2" eb="4">
      <t>トウロク</t>
    </rPh>
    <phoneticPr fontId="2"/>
  </si>
  <si>
    <t xml:space="preserve">男女計で集計
国政選挙の場合…有権者としてカウント
都道府県選挙の場合…引き続き証明書を提示等して投票した者のみ有権者としてカウント
</t>
    <phoneticPr fontId="2"/>
  </si>
  <si>
    <t>二重登録者情報</t>
    <rPh sb="4" eb="5">
      <t>シャ</t>
    </rPh>
    <rPh sb="5" eb="7">
      <t>ジョウホウ</t>
    </rPh>
    <phoneticPr fontId="2"/>
  </si>
  <si>
    <t>男女計で集計</t>
    <phoneticPr fontId="2"/>
  </si>
  <si>
    <t xml:space="preserve">名簿番号（15桁）、選挙期日（投票期日）（8桁）、全国地方公共団体コード（6桁）、選挙/国民投票区分（1桁）を含む情報
</t>
    <phoneticPr fontId="2"/>
  </si>
  <si>
    <t xml:space="preserve">選挙人の性別は表記しない。ただし、事務処理上、男女の別が判別できるよう、任意選択により記号の印字を可能とする
</t>
    <phoneticPr fontId="2"/>
  </si>
  <si>
    <t xml:space="preserve">各帳票の出力形式は、帳票分類ごとに以下のとおりとする。
紙帳票：
　1.法令様式のある帳票
　2.投票所入場券
　3.自治体間通知
　4.住民向け通知・案内
　5.宛名・ラベル
Excel：
　6.集計表
　7.条件別一覧
CSVデータ：
　8.データ連携用CSVファイル
　9.その他の一覧・集計表
「6.集計表」、「7.条件別一覧」は、csvの加工に係る職員の業務負荷を考慮し、Excel出力とする。そのため、出力後直ぐに使用可能なフォーマット、罫線等が設定されている必要がある。
</t>
    <rPh sb="0" eb="1">
      <t>カク</t>
    </rPh>
    <rPh sb="1" eb="3">
      <t>チョウヒョウ</t>
    </rPh>
    <rPh sb="4" eb="6">
      <t>シュツリョク</t>
    </rPh>
    <rPh sb="6" eb="8">
      <t>ケイシキ</t>
    </rPh>
    <rPh sb="10" eb="12">
      <t>チョウヒョウ</t>
    </rPh>
    <rPh sb="12" eb="14">
      <t>ブンルイ</t>
    </rPh>
    <rPh sb="17" eb="19">
      <t>イカ</t>
    </rPh>
    <rPh sb="29" eb="30">
      <t>カミ</t>
    </rPh>
    <rPh sb="30" eb="32">
      <t>チョウヒョウ</t>
    </rPh>
    <rPh sb="50" eb="53">
      <t>トウヒョウジョ</t>
    </rPh>
    <rPh sb="53" eb="56">
      <t>ニュウジョウケン</t>
    </rPh>
    <phoneticPr fontId="2"/>
  </si>
  <si>
    <t>表示なし</t>
    <phoneticPr fontId="2"/>
  </si>
  <si>
    <t>表示者（失権者除く。）</t>
    <phoneticPr fontId="2"/>
  </si>
  <si>
    <t>帳票印字項目・諸元表</t>
    <rPh sb="0" eb="2">
      <t>チョウヒョウ</t>
    </rPh>
    <rPh sb="2" eb="4">
      <t>インジ</t>
    </rPh>
    <rPh sb="4" eb="6">
      <t>コウモク</t>
    </rPh>
    <rPh sb="7" eb="10">
      <t>ショゲンヒョウ</t>
    </rPh>
    <phoneticPr fontId="2"/>
  </si>
  <si>
    <t>帳票印字項目・諸元表</t>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</si>
  <si>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3" eb="38">
      <t>トウロクキジュンビ</t>
    </rPh>
    <rPh sb="41" eb="45">
      <t>シュツリョクカノウ</t>
    </rPh>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</si>
  <si>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1" eb="33">
      <t>メイボ</t>
    </rPh>
    <rPh sb="33" eb="38">
      <t>トウロクキジュンビ</t>
    </rPh>
    <rPh sb="41" eb="45">
      <t>シュツリョクカノウ</t>
    </rPh>
    <phoneticPr fontId="2"/>
  </si>
  <si>
    <t>複数選挙の場合、選挙人の投票可能な選挙名をすべて表記する</t>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</si>
  <si>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</si>
  <si>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令和９９年９９月９９日
※年月日は全角数字とし、1桁の場合前に空白を設けないこと
</t>
    <phoneticPr fontId="2"/>
  </si>
  <si>
    <t xml:space="preserve">令第59条の6、第59条の6の3又は第59条の6の4の規定による投票送信用紙の交付・船長に対する交付記入欄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センチョウ</t>
    </rPh>
    <rPh sb="45" eb="46">
      <t>タイ</t>
    </rPh>
    <rPh sb="48" eb="50">
      <t>コウフ</t>
    </rPh>
    <phoneticPr fontId="6"/>
  </si>
  <si>
    <t xml:space="preserve">令第59条の6、第59条の6の3又は第59条の6の4の規定による投票送信用紙の交付・船員に対する交付記入欄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センイン</t>
    </rPh>
    <rPh sb="45" eb="46">
      <t>タイ</t>
    </rPh>
    <rPh sb="48" eb="50">
      <t>コウフ</t>
    </rPh>
    <phoneticPr fontId="6"/>
  </si>
  <si>
    <t xml:space="preserve">名簿番号（15桁）、選挙期日（投票期日）（8桁）、全国地方公共団体コード（6桁）、選挙/国民投票区分（1桁）を含む情報
</t>
    <rPh sb="7" eb="8">
      <t>ケタ</t>
    </rPh>
    <rPh sb="22" eb="23">
      <t>ケタ</t>
    </rPh>
    <rPh sb="38" eb="39">
      <t>ケタ</t>
    </rPh>
    <rPh sb="52" eb="53">
      <t>ケタ</t>
    </rPh>
    <rPh sb="55" eb="56">
      <t>フク</t>
    </rPh>
    <rPh sb="57" eb="59">
      <t>ジョウホウ</t>
    </rPh>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</si>
  <si>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</si>
  <si>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TEL：XXXXXXXXXXXXXXX
※システムに登録された区切り文字を含む電話番号
</t>
    <rPh sb="26" eb="28">
      <t>トウロク</t>
    </rPh>
    <rPh sb="31" eb="33">
      <t>クギ</t>
    </rPh>
    <rPh sb="34" eb="36">
      <t>モジ</t>
    </rPh>
    <rPh sb="37" eb="38">
      <t>フク</t>
    </rPh>
    <rPh sb="39" eb="43">
      <t>デンワバンゴウ</t>
    </rPh>
    <phoneticPr fontId="2"/>
  </si>
  <si>
    <t xml:space="preserve">登録基準日の翌日から１４日間における当（市区町村）の住基記録の有無
</t>
    <phoneticPr fontId="2"/>
  </si>
  <si>
    <t>第999999号
※あらかじめ設定した文字列と連番を連結して印字することを基本とし、他システムで発行した番号の使用も考慮し、任意文字列のテキスト入力も可能とすること</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</si>
  <si>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２⑵　⑴のうち公職選挙法施行令第65条の17第２項の規定により投票用紙及び投票用封筒を返還した者・②　うち在外公館の長に返還した者・計
</t>
    <phoneticPr fontId="2"/>
  </si>
  <si>
    <t xml:space="preserve">２⑵　⑴のうち公職選挙法施行令第65条の17第２項の規定により投票用紙及び投票用封筒を返還した者・②　うち在外公館の長に返還した者・男女別
</t>
    <phoneticPr fontId="2"/>
  </si>
  <si>
    <t xml:space="preserve">１　公職選挙法施行令第65条の３第１項の規定による申請により在外公館等で投票用紙及び投票用封筒の交付を受けて投票した者・計
</t>
    <phoneticPr fontId="2"/>
  </si>
  <si>
    <t xml:space="preserve">１　公職選挙法施行令第65条の３第１項の規定による申請により在外公館等で投票用紙及び投票用封筒の交付を受けて投票した者・男女別
</t>
    <phoneticPr fontId="2"/>
  </si>
  <si>
    <t xml:space="preserve">１　公職選挙法施行令第65条の３第１項の規定による申請により在外公館等で投票用紙及び投票用封筒の交付を受けて投票した者・備考
</t>
    <phoneticPr fontId="2"/>
  </si>
  <si>
    <t xml:space="preserve">２⑴　公職選挙法施行令第65条の11第１項の規定による申請により投票用紙及び投票用封筒を交付した者・計
</t>
    <phoneticPr fontId="2"/>
  </si>
  <si>
    <t xml:space="preserve">２⑴　公職選挙法施行令第65条の11第１項の規定による申請により投票用紙及び投票用封筒を交付した者・男女別
</t>
    <phoneticPr fontId="2"/>
  </si>
  <si>
    <r>
      <t>２⑴　公職選挙法施行令第65条の11第１項の規定による申請により投票用紙及び投票用封筒を交付した者</t>
    </r>
    <r>
      <rPr>
        <sz val="11"/>
        <color rgb="FFFF0000"/>
        <rFont val="Meiryo UI"/>
        <family val="3"/>
        <charset val="128"/>
      </rPr>
      <t>・</t>
    </r>
    <r>
      <rPr>
        <sz val="11"/>
        <rFont val="Meiryo UI"/>
        <family val="3"/>
        <charset val="128"/>
      </rPr>
      <t>（うち投票者）計</t>
    </r>
    <r>
      <rPr>
        <sz val="11"/>
        <rFont val="ＭＳ Ｐゴシック"/>
        <family val="3"/>
      </rPr>
      <t xml:space="preserve">
</t>
    </r>
    <phoneticPr fontId="2"/>
  </si>
  <si>
    <t xml:space="preserve">２⑴　公職選挙法施行令第65条の11第１項の規定による申請により投票用紙及び投票用封筒を交付した者（うち投票者）・男女別
</t>
    <phoneticPr fontId="2"/>
  </si>
  <si>
    <t xml:space="preserve">２⑴　公職選挙法施行令第65条の11第１項の規定による申請により投票用紙及び投票用封筒を交付した者・備考
</t>
    <phoneticPr fontId="2"/>
  </si>
  <si>
    <t xml:space="preserve">２⑵　⑴のうち公職選挙法施行令第65条の17第２項の規定により投票用紙及び投票用封筒を返還した者・計
</t>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</si>
  <si>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うち市区町村の選挙管理委員会の委員長に返還した者・計</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</si>
  <si>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うち市区町村の選挙管理委員会の委員長に返還した者・男女別</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</si>
  <si>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うち市区町村の選挙管理委員会の委員長に返還した者・氏名</t>
    <rPh sb="77" eb="78">
      <t>ク</t>
    </rPh>
    <phoneticPr fontId="2"/>
  </si>
  <si>
    <t xml:space="preserve">２⑵　⑴のうち公職選挙法施行令第65条の17第２項の規定により投票用紙及び投票用封筒を返還した者・①　うち市区町村の選挙管理委員会の委員長に返還した者・計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</si>
  <si>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うち市区町村の選挙管理委員会の委員長に返還した者・男女別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</si>
  <si>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うち市区町村の選挙管理委員会の委員長に返還した者・氏名
</t>
    <rPh sb="54" eb="55">
      <t>ク</t>
    </rPh>
    <phoneticPr fontId="2"/>
  </si>
  <si>
    <t xml:space="preserve">名簿登録基準日翌日から投票日前日までに4か月経過抹消を迎える選挙人については、対象外とする
国外転出者は出力対象としない
</t>
    <rPh sb="0" eb="2">
      <t>メイボ</t>
    </rPh>
    <phoneticPr fontId="2"/>
  </si>
  <si>
    <t>市区町村外（転出3か月以上～選挙期日までの転出期間が4か月未満）（都道府県外転出）</t>
    <phoneticPr fontId="2"/>
  </si>
  <si>
    <t>市区町村外（転出3か月以上～選挙期日までの転出期間が4か月未満）（都道府県内転出）</t>
    <phoneticPr fontId="2"/>
  </si>
  <si>
    <t>市区町村外（転出後3か月未満）（都道府県外転出）</t>
    <phoneticPr fontId="2"/>
  </si>
  <si>
    <t>市区町村外（転出後3か月未満）（都道府県内転出）</t>
    <phoneticPr fontId="2"/>
  </si>
  <si>
    <t xml:space="preserve">指定都市の区間異動者は「国内転入3か月」、及び「国内転出後4か月経過」とする
</t>
    <phoneticPr fontId="2"/>
  </si>
  <si>
    <t>転出4か月抹消</t>
    <rPh sb="4" eb="5">
      <t>ゲツ</t>
    </rPh>
    <rPh sb="5" eb="7">
      <t>マッショウ</t>
    </rPh>
    <phoneticPr fontId="2"/>
  </si>
  <si>
    <t>15_【自治体間通知】（国民投票）転入元照会・回答　前住所地あて</t>
    <phoneticPr fontId="2"/>
  </si>
  <si>
    <t>46_【住民向け通知・案内】（在外選挙人名簿）抹消通知　本人あて</t>
    <phoneticPr fontId="2"/>
  </si>
  <si>
    <t>48_【集計表】在外選挙人条件別投票集計表</t>
    <phoneticPr fontId="2"/>
  </si>
  <si>
    <t>ただし、あくまでレイアウトサンプルのため、各帳票の実際のレイアウトはパッケージ提供事業者にて定義すること。</t>
    <phoneticPr fontId="2"/>
  </si>
  <si>
    <t xml:space="preserve">・選挙受付に係る情報を選挙ごとに記載する（9選挙分）
表記は、「×」：選挙権なし、「受」：不在者・投票用紙受領済、「交」：不在者・投票用紙交付済、「期」：期日前・投票済、「済」：当日投票済、「　」：投票未実施とする
・受付欄の選挙名の並び順について任意の並び替えを可能とする
</t>
    <rPh sb="109" eb="111">
      <t>ウケツケ</t>
    </rPh>
    <rPh sb="111" eb="112">
      <t>ラン</t>
    </rPh>
    <phoneticPr fontId="2"/>
  </si>
  <si>
    <t>99999頁</t>
  </si>
  <si>
    <t>○○投票区</t>
  </si>
  <si>
    <t>最初の区間は0時から6:30まで、以降の区間は30分毎とし、最後の区間は22時から23:59を設定。最終行に合計を集計
男女計で集計</t>
    <rPh sb="14" eb="15">
      <t>フン</t>
    </rPh>
    <phoneticPr fontId="2"/>
  </si>
  <si>
    <t>期日前投票所／不在者投票記載場所</t>
    <rPh sb="0" eb="2">
      <t>キジツ</t>
    </rPh>
    <rPh sb="2" eb="3">
      <t>ゼン</t>
    </rPh>
    <rPh sb="3" eb="5">
      <t>トウヒョウ</t>
    </rPh>
    <rPh sb="5" eb="6">
      <t>ジョ</t>
    </rPh>
    <rPh sb="7" eb="10">
      <t>フザイシャ</t>
    </rPh>
    <rPh sb="10" eb="12">
      <t>トウヒョウ</t>
    </rPh>
    <rPh sb="12" eb="14">
      <t>キサイ</t>
    </rPh>
    <rPh sb="14" eb="16">
      <t>バショ</t>
    </rPh>
    <rPh sb="15" eb="16">
      <t>ジョ</t>
    </rPh>
    <phoneticPr fontId="2"/>
  </si>
  <si>
    <t>少年院又は婦人補導院の長に対してなしたもの</t>
    <rPh sb="0" eb="3">
      <t>ショウネンイン</t>
    </rPh>
    <rPh sb="3" eb="4">
      <t>マタ</t>
    </rPh>
    <rPh sb="5" eb="7">
      <t>フジン</t>
    </rPh>
    <rPh sb="7" eb="9">
      <t>ホドウ</t>
    </rPh>
    <rPh sb="9" eb="10">
      <t>イン</t>
    </rPh>
    <rPh sb="11" eb="12">
      <t>チョウ</t>
    </rPh>
    <rPh sb="13" eb="14">
      <t>タイ</t>
    </rPh>
    <phoneticPr fontId="2"/>
  </si>
  <si>
    <t>差出人（通知元選挙管理委員会委員長）</t>
    <rPh sb="11" eb="14">
      <t>イインカイ</t>
    </rPh>
    <phoneticPr fontId="2"/>
  </si>
  <si>
    <t>国外郵便等投票内訳</t>
    <rPh sb="0" eb="2">
      <t>コクガイ</t>
    </rPh>
    <rPh sb="2" eb="4">
      <t>ユウビン</t>
    </rPh>
    <rPh sb="4" eb="5">
      <t>トウ</t>
    </rPh>
    <rPh sb="5" eb="7">
      <t>トウヒョウ</t>
    </rPh>
    <rPh sb="7" eb="9">
      <t>ウチワケ</t>
    </rPh>
    <phoneticPr fontId="2"/>
  </si>
  <si>
    <t>最高裁判所裁判官国民審査共通投票所投票録</t>
  </si>
  <si>
    <t>最高裁判所裁判官国民審査当日投票所投票録（指定在外選挙投票区用）</t>
    <rPh sb="14" eb="17">
      <t>トウヒョウジョ</t>
    </rPh>
    <phoneticPr fontId="34"/>
  </si>
  <si>
    <t>最高裁判所裁判官国民審査共通投票所投票録（指定在外選挙投票区用）</t>
  </si>
  <si>
    <t>国民審査の場合、項目名を「審査当日有権者」とする。</t>
    <rPh sb="0" eb="4">
      <t>コクミンシンサ</t>
    </rPh>
    <rPh sb="5" eb="7">
      <t>バアイ</t>
    </rPh>
    <rPh sb="8" eb="11">
      <t>コウモクメイ</t>
    </rPh>
    <rPh sb="13" eb="17">
      <t>シンサトウジツ</t>
    </rPh>
    <rPh sb="17" eb="20">
      <t>ユウケンシャ</t>
    </rPh>
    <phoneticPr fontId="2"/>
  </si>
  <si>
    <t>最高裁判所裁判官国民審査投票所投票録</t>
    <phoneticPr fontId="2"/>
  </si>
  <si>
    <t>最高裁判所裁判官国民審査期日前投票所投票録</t>
    <phoneticPr fontId="2"/>
  </si>
  <si>
    <t>最高裁判所裁判官国民審査期日前投票所投票録（指定在外選挙投票区用）</t>
    <phoneticPr fontId="2"/>
  </si>
  <si>
    <t>投票事由</t>
    <rPh sb="0" eb="4">
      <t>トウヒョウジユウ</t>
    </rPh>
    <phoneticPr fontId="2"/>
  </si>
  <si>
    <t>最高裁判所裁判官国民審査投票所投票録</t>
  </si>
  <si>
    <t>最高裁判所裁判官国民審査期日前投票所投票録</t>
  </si>
  <si>
    <t>最高裁判所裁判官国民審査当日投票所投票録（指定在外選挙投票区用）</t>
    <rPh sb="14" eb="17">
      <t>トウヒョウジョ</t>
    </rPh>
    <phoneticPr fontId="0"/>
  </si>
  <si>
    <t>最高裁判所裁判官国民審査期日前投票所投票録（指定在外選挙投票区用）</t>
  </si>
  <si>
    <t>22_【法令様式】当日投票所投票録</t>
  </si>
  <si>
    <t>修正履歴</t>
    <rPh sb="0" eb="4">
      <t>シュウセイリレキ</t>
    </rPh>
    <phoneticPr fontId="2"/>
  </si>
  <si>
    <r>
      <t>選挙人名簿二重登録対象者一覧</t>
    </r>
    <r>
      <rPr>
        <sz val="10"/>
        <rFont val="Meiryo UI"/>
        <family val="3"/>
        <charset val="128"/>
      </rPr>
      <t>（通知）</t>
    </r>
    <rPh sb="9" eb="12">
      <t>タイショウシャ</t>
    </rPh>
    <rPh sb="15" eb="17">
      <t>ツウチ</t>
    </rPh>
    <phoneticPr fontId="33"/>
  </si>
  <si>
    <r>
      <t>選挙人名簿二重登録対象者一覧</t>
    </r>
    <r>
      <rPr>
        <sz val="10"/>
        <rFont val="Meiryo UI"/>
        <family val="3"/>
        <charset val="128"/>
      </rPr>
      <t>（照会）</t>
    </r>
    <rPh sb="9" eb="12">
      <t>タイショウシャ</t>
    </rPh>
    <rPh sb="15" eb="17">
      <t>ショウカイ</t>
    </rPh>
    <phoneticPr fontId="33"/>
  </si>
  <si>
    <t>※標準オプション</t>
    <phoneticPr fontId="2"/>
  </si>
  <si>
    <t>※「当日」の指定は標準オプション</t>
    <rPh sb="2" eb="4">
      <t>トウジツ</t>
    </rPh>
    <rPh sb="6" eb="8">
      <t>シテイ</t>
    </rPh>
    <phoneticPr fontId="2"/>
  </si>
  <si>
    <t>郵便等投票証明書（代理記載用）</t>
    <rPh sb="9" eb="14">
      <t>ダイリキサイヨウ</t>
    </rPh>
    <phoneticPr fontId="2"/>
  </si>
  <si>
    <t>郵便等投票証明書（代理記載用）</t>
    <rPh sb="9" eb="14">
      <t>ダイリキサイヨウ</t>
    </rPh>
    <phoneticPr fontId="2"/>
  </si>
  <si>
    <t>仕様書1.1版（令和5年2月）
・代理記載用を別途定義</t>
    <rPh sb="17" eb="22">
      <t>ダイリキサイヨウ</t>
    </rPh>
    <rPh sb="23" eb="25">
      <t>ベット</t>
    </rPh>
    <rPh sb="25" eb="27">
      <t>テイギ</t>
    </rPh>
    <phoneticPr fontId="2"/>
  </si>
  <si>
    <t>仕様書1.1版（令和5年2月）
・旧氏出力機能を削除</t>
    <phoneticPr fontId="2"/>
  </si>
  <si>
    <t>仕様書1.1版（令和5年2月）
・機能要件0070151のオプション変更、及び当日投票システム自体がオプションであることも含め、当日投票データ集計に関してのみオプション帳票へ変更</t>
    <rPh sb="0" eb="3">
      <t>シヨウショ</t>
    </rPh>
    <rPh sb="6" eb="7">
      <t>ハン</t>
    </rPh>
    <rPh sb="8" eb="10">
      <t>レイワ</t>
    </rPh>
    <rPh sb="11" eb="12">
      <t>ネン</t>
    </rPh>
    <rPh sb="13" eb="14">
      <t>ガツ</t>
    </rPh>
    <rPh sb="17" eb="19">
      <t>キノウ</t>
    </rPh>
    <rPh sb="19" eb="21">
      <t>ヨウケン</t>
    </rPh>
    <rPh sb="34" eb="36">
      <t>ヘンコウ</t>
    </rPh>
    <rPh sb="37" eb="38">
      <t>オヨ</t>
    </rPh>
    <rPh sb="39" eb="41">
      <t>トウジツ</t>
    </rPh>
    <rPh sb="41" eb="43">
      <t>トウヒョウ</t>
    </rPh>
    <rPh sb="47" eb="49">
      <t>ジタイ</t>
    </rPh>
    <rPh sb="61" eb="62">
      <t>フク</t>
    </rPh>
    <rPh sb="64" eb="66">
      <t>トウジツ</t>
    </rPh>
    <rPh sb="66" eb="68">
      <t>トウヒョウ</t>
    </rPh>
    <rPh sb="71" eb="73">
      <t>シュウケイ</t>
    </rPh>
    <rPh sb="74" eb="75">
      <t>カン</t>
    </rPh>
    <rPh sb="84" eb="86">
      <t>チョウヒョウ</t>
    </rPh>
    <rPh sb="87" eb="89">
      <t>ヘンコウ</t>
    </rPh>
    <phoneticPr fontId="2"/>
  </si>
  <si>
    <t>0060087</t>
  </si>
  <si>
    <t>0070035</t>
  </si>
  <si>
    <t>0070036</t>
  </si>
  <si>
    <t>0070037</t>
  </si>
  <si>
    <t>（削除）</t>
  </si>
  <si>
    <t>（削除）</t>
    <rPh sb="1" eb="3">
      <t>サクジョ</t>
    </rPh>
    <phoneticPr fontId="2"/>
  </si>
  <si>
    <t>（削除）</t>
    <phoneticPr fontId="2"/>
  </si>
  <si>
    <t>（削除）</t>
    <rPh sb="1" eb="3">
      <t>サクジョ</t>
    </rPh>
    <phoneticPr fontId="2"/>
  </si>
  <si>
    <t xml:space="preserve">国民審査の場合、項目名は「（６）投票所閉鎖の時刻までに投票管理者が送致を受けた不在者投票」とする。
</t>
    <rPh sb="0" eb="4">
      <t>コクミンシンサ</t>
    </rPh>
    <rPh sb="5" eb="7">
      <t>バアイ</t>
    </rPh>
    <rPh sb="8" eb="11">
      <t>コウモクメイ</t>
    </rPh>
    <rPh sb="16" eb="18">
      <t>トウヒョウ</t>
    </rPh>
    <rPh sb="18" eb="19">
      <t>ジョ</t>
    </rPh>
    <rPh sb="19" eb="21">
      <t>ヘイサ</t>
    </rPh>
    <rPh sb="22" eb="24">
      <t>ジコク</t>
    </rPh>
    <rPh sb="27" eb="29">
      <t>トウヒョウ</t>
    </rPh>
    <rPh sb="29" eb="31">
      <t>カンリ</t>
    </rPh>
    <rPh sb="31" eb="32">
      <t>シャ</t>
    </rPh>
    <rPh sb="33" eb="35">
      <t>ソウチ</t>
    </rPh>
    <rPh sb="36" eb="37">
      <t>ウ</t>
    </rPh>
    <rPh sb="39" eb="42">
      <t>フザイシャ</t>
    </rPh>
    <rPh sb="42" eb="44">
      <t>トウヒョウ</t>
    </rPh>
    <phoneticPr fontId="2"/>
  </si>
  <si>
    <t>システム印字</t>
  </si>
  <si>
    <t>0070038</t>
  </si>
  <si>
    <t>0070039</t>
  </si>
  <si>
    <t>0070040</t>
  </si>
  <si>
    <t xml:space="preserve">国民審査の場合、項目名を「投票所における投票者（在外審査人を除く。）」とする。
</t>
    <rPh sb="13" eb="16">
      <t>トウヒョウジョ</t>
    </rPh>
    <rPh sb="20" eb="23">
      <t>トウヒョウシャ</t>
    </rPh>
    <rPh sb="24" eb="29">
      <t>ザイガイシンサニン</t>
    </rPh>
    <rPh sb="30" eb="31">
      <t>ノゾ</t>
    </rPh>
    <phoneticPr fontId="2"/>
  </si>
  <si>
    <t xml:space="preserve">国民審査の場合、項目名を「不在者投票者（在外審査人を除く。）」とする。
</t>
    <rPh sb="13" eb="16">
      <t>フザイシャ</t>
    </rPh>
    <rPh sb="16" eb="19">
      <t>トウヒョウシャ</t>
    </rPh>
    <phoneticPr fontId="2"/>
  </si>
  <si>
    <t xml:space="preserve">国民審査の場合、項目名は「審査人」氏名とする。
</t>
    <rPh sb="0" eb="4">
      <t>コクミンシンサ</t>
    </rPh>
    <rPh sb="5" eb="7">
      <t>バアイ</t>
    </rPh>
    <rPh sb="8" eb="11">
      <t>コウモクメイ</t>
    </rPh>
    <rPh sb="13" eb="16">
      <t>シンサニン</t>
    </rPh>
    <rPh sb="17" eb="19">
      <t>シメイ</t>
    </rPh>
    <phoneticPr fontId="2"/>
  </si>
  <si>
    <r>
      <t xml:space="preserve">共通投票所の場合、項目名は「７．投票の状況　（６）投票拒否の決定をした者・法第50条の投票の拒否」とする。
</t>
    </r>
    <r>
      <rPr>
        <sz val="11"/>
        <color theme="1"/>
        <rFont val="ＭＳ Ｐゴシック"/>
        <family val="3"/>
        <charset val="128"/>
      </rPr>
      <t xml:space="preserve">国民審査の場合、項目名は「国民審査法第 26 条の規定によつてその例によることとされた公職選挙法第50 条の投票の拒否」とする。また、「審査人の氏名」とする。
</t>
    </r>
    <rPh sb="0" eb="5">
      <t>キョウツウトウヒョウジョ</t>
    </rPh>
    <rPh sb="6" eb="8">
      <t>バアイ</t>
    </rPh>
    <rPh sb="9" eb="12">
      <t>コウモクメイ</t>
    </rPh>
    <rPh sb="54" eb="58">
      <t>コクミンシンサ</t>
    </rPh>
    <rPh sb="59" eb="61">
      <t>バアイ</t>
    </rPh>
    <rPh sb="62" eb="65">
      <t>コウモクメイ</t>
    </rPh>
    <rPh sb="122" eb="125">
      <t>シンサニン</t>
    </rPh>
    <rPh sb="126" eb="128">
      <t>シメイ</t>
    </rPh>
    <phoneticPr fontId="2"/>
  </si>
  <si>
    <t xml:space="preserve">共通投票所の場合、項目名は「７．投票の状況　（６）投票拒否の決定をした者・法第48条の投票の拒否」とする。
国民審査の場合、項目名は「国民審査法第 26 条の規定によつてその例によることとされた公職選挙法第48 条の代理投票の拒否」とする。また、「審査人の氏名」とする。
</t>
    <rPh sb="0" eb="5">
      <t>キョウツウトウヒョウジョ</t>
    </rPh>
    <rPh sb="6" eb="8">
      <t>バアイ</t>
    </rPh>
    <rPh sb="9" eb="12">
      <t>コウモクメイ</t>
    </rPh>
    <rPh sb="54" eb="58">
      <t>コクミンシンサ</t>
    </rPh>
    <rPh sb="59" eb="61">
      <t>バアイ</t>
    </rPh>
    <rPh sb="62" eb="65">
      <t>コウモクメイ</t>
    </rPh>
    <phoneticPr fontId="2"/>
  </si>
  <si>
    <t xml:space="preserve">国民審査の場合、項目名は「在外審査人の投票の状況」とする。
</t>
    <rPh sb="0" eb="4">
      <t>コクミンシンサ</t>
    </rPh>
    <rPh sb="5" eb="7">
      <t>バアイ</t>
    </rPh>
    <rPh sb="8" eb="11">
      <t>コウモクメイ</t>
    </rPh>
    <rPh sb="13" eb="15">
      <t>ザイガイ</t>
    </rPh>
    <rPh sb="15" eb="18">
      <t>シンサニン</t>
    </rPh>
    <rPh sb="19" eb="21">
      <t>トウヒョウ</t>
    </rPh>
    <rPh sb="22" eb="24">
      <t>ジョウキョウ</t>
    </rPh>
    <phoneticPr fontId="2"/>
  </si>
  <si>
    <t xml:space="preserve">国民審査の場合、項目名は「審査当日有権者」とする。
</t>
    <rPh sb="0" eb="4">
      <t>コクミンシンサ</t>
    </rPh>
    <rPh sb="5" eb="7">
      <t>バアイ</t>
    </rPh>
    <rPh sb="8" eb="11">
      <t>コウモクメイ</t>
    </rPh>
    <rPh sb="13" eb="17">
      <t>シンサトウジツ</t>
    </rPh>
    <rPh sb="17" eb="19">
      <t>ユウケン</t>
    </rPh>
    <rPh sb="19" eb="20">
      <t>シャ</t>
    </rPh>
    <phoneticPr fontId="2"/>
  </si>
  <si>
    <t xml:space="preserve">国民審査の場合、項目名は「投票所における投票者（在外審査人に限る。）とする。
</t>
    <rPh sb="0" eb="4">
      <t>コクミンシンサ</t>
    </rPh>
    <rPh sb="5" eb="7">
      <t>バアイ</t>
    </rPh>
    <rPh sb="8" eb="11">
      <t>コウモクメイ</t>
    </rPh>
    <rPh sb="13" eb="16">
      <t>トウヒョウジョ</t>
    </rPh>
    <rPh sb="20" eb="23">
      <t>トウヒョウシャ</t>
    </rPh>
    <rPh sb="24" eb="26">
      <t>ザイガイ</t>
    </rPh>
    <rPh sb="26" eb="29">
      <t>シンサニン</t>
    </rPh>
    <rPh sb="30" eb="31">
      <t>カギ</t>
    </rPh>
    <phoneticPr fontId="2"/>
  </si>
  <si>
    <t xml:space="preserve">国民審査の場合、項目名は「投票所における投票者（在外審査人に限る。）」とする。
</t>
    <rPh sb="26" eb="28">
      <t>シンサ</t>
    </rPh>
    <phoneticPr fontId="2"/>
  </si>
  <si>
    <t xml:space="preserve">国民審査の場合、項目名は「不在者投票者（在外審査人に限る。）」とする。
</t>
    <rPh sb="0" eb="4">
      <t>コクミンシンサ</t>
    </rPh>
    <rPh sb="5" eb="7">
      <t>バアイ</t>
    </rPh>
    <rPh sb="8" eb="11">
      <t>コウモクメイ</t>
    </rPh>
    <rPh sb="22" eb="24">
      <t>シンサ</t>
    </rPh>
    <phoneticPr fontId="2"/>
  </si>
  <si>
    <t>国民審査の場合、項目名は「投票所閉鎖の時刻までに投票管理者が送致を受けた不在者投票」</t>
    <rPh sb="0" eb="4">
      <t>コクミンシンサ</t>
    </rPh>
    <rPh sb="5" eb="7">
      <t>バアイ</t>
    </rPh>
    <rPh sb="8" eb="11">
      <t>コウモクメイ</t>
    </rPh>
    <rPh sb="30" eb="32">
      <t>ソウチ</t>
    </rPh>
    <rPh sb="33" eb="34">
      <t>ウ</t>
    </rPh>
    <rPh sb="36" eb="39">
      <t>フザイシャ</t>
    </rPh>
    <rPh sb="39" eb="41">
      <t>トウヒョウ</t>
    </rPh>
    <phoneticPr fontId="2"/>
  </si>
  <si>
    <t>国民審査の場合、項目名は「投票所閉鎖の時刻までに投票管理者の受けた在外投票」とする。</t>
    <rPh sb="33" eb="37">
      <t>ザイガイトウヒョウ</t>
    </rPh>
    <phoneticPr fontId="2"/>
  </si>
  <si>
    <t xml:space="preserve">国民審査の場合、項目名は「在外審査人の状況」とする。
</t>
  </si>
  <si>
    <t xml:space="preserve">国民審査の場合、項目名は「期日前投票所における審査の期間」とする。
</t>
    <rPh sb="0" eb="4">
      <t>コクミンシンサ</t>
    </rPh>
    <rPh sb="5" eb="7">
      <t>バアイ</t>
    </rPh>
    <rPh sb="8" eb="11">
      <t>コウモクメイ</t>
    </rPh>
    <rPh sb="13" eb="19">
      <t>キジツゼントウヒョウジョ</t>
    </rPh>
    <rPh sb="23" eb="25">
      <t>シンサ</t>
    </rPh>
    <rPh sb="26" eb="28">
      <t>キカン</t>
    </rPh>
    <phoneticPr fontId="2"/>
  </si>
  <si>
    <t xml:space="preserve">国民審査の場合、項目名は「審査人」氏名とする。
</t>
    <rPh sb="0" eb="4">
      <t>コクミンシンサ</t>
    </rPh>
    <rPh sb="5" eb="7">
      <t>バアイ</t>
    </rPh>
    <rPh sb="8" eb="11">
      <t>コウモクメイ</t>
    </rPh>
    <rPh sb="13" eb="15">
      <t>シンサ</t>
    </rPh>
    <rPh sb="15" eb="16">
      <t>ニン</t>
    </rPh>
    <phoneticPr fontId="2"/>
  </si>
  <si>
    <t xml:space="preserve">国民審査の場合、項目名は「国民審査法第 26 条の規定によつてその例によることとされた公職選挙法第50 条の投票の拒否」とする。また、「審査人の氏名」とする。
</t>
    <rPh sb="68" eb="71">
      <t>シンサニン</t>
    </rPh>
    <rPh sb="72" eb="74">
      <t>シメイ</t>
    </rPh>
    <phoneticPr fontId="2"/>
  </si>
  <si>
    <t xml:space="preserve">国民審査の場合、項目名は「国民審査法第 26 条の規定によつてその例によることとされた公職選挙法第48 条の代理投票の拒否」とする。また、「審査人の氏名」とする。
</t>
  </si>
  <si>
    <t xml:space="preserve">国民審査の場合、項目名は「在外審査人の投票の状況」とする。
</t>
    <rPh sb="13" eb="18">
      <t>ザイガイシンサニン</t>
    </rPh>
    <rPh sb="19" eb="21">
      <t>トウヒョウ</t>
    </rPh>
    <rPh sb="22" eb="24">
      <t>ジョウキョウ</t>
    </rPh>
    <phoneticPr fontId="2"/>
  </si>
  <si>
    <t xml:space="preserve">※標準オプション
男女計で集計
</t>
    <phoneticPr fontId="2"/>
  </si>
  <si>
    <t>仕様書1.1版（令和5年2月）法令改正による更新
・請求事由の選択欄を削除</t>
  </si>
  <si>
    <t>仕様書1.1版（令和5年2月）法令改正による更新に伴う要件追加
・国民審査投票録を出力する要件を追加</t>
    <rPh sb="0" eb="3">
      <t>シヨウショ</t>
    </rPh>
    <rPh sb="6" eb="7">
      <t>ハン</t>
    </rPh>
    <rPh sb="8" eb="10">
      <t>レイワ</t>
    </rPh>
    <rPh sb="11" eb="12">
      <t>ネン</t>
    </rPh>
    <rPh sb="13" eb="14">
      <t>ガツ</t>
    </rPh>
    <rPh sb="17" eb="19">
      <t>カイセイ</t>
    </rPh>
    <rPh sb="22" eb="24">
      <t>コウシン</t>
    </rPh>
    <rPh sb="25" eb="26">
      <t>トモナ</t>
    </rPh>
    <rPh sb="27" eb="29">
      <t>ヨウケン</t>
    </rPh>
    <rPh sb="29" eb="31">
      <t>ツイカ</t>
    </rPh>
    <rPh sb="33" eb="35">
      <t>コクミン</t>
    </rPh>
    <rPh sb="35" eb="37">
      <t>シンサ</t>
    </rPh>
    <rPh sb="37" eb="39">
      <t>トウヒョウ</t>
    </rPh>
    <rPh sb="39" eb="40">
      <t>ロク</t>
    </rPh>
    <rPh sb="41" eb="43">
      <t>シュツリョク</t>
    </rPh>
    <rPh sb="45" eb="47">
      <t>ヨウケン</t>
    </rPh>
    <rPh sb="48" eb="50">
      <t>ツイカ</t>
    </rPh>
    <phoneticPr fontId="2"/>
  </si>
  <si>
    <t>仕様書1.1版（令和5年2月）法令改正による更新
・請求事由を削除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</si>
</sst>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1"/>
      <color theme="1"/>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b/>
      <sz val="11"/>
      <name val="ＭＳ Ｐゴシック"/>
      <family val="3"/>
      <charset val="128"/>
    </font>
    <font>
      <sz val="11"/>
      <color theme="1"/>
      <name val="Meiryo UI"/>
      <family val="3"/>
      <charset val="128"/>
    </font>
    <font>
      <sz val="11"/>
      <name val="ＭＳ Ｐゴシック"/>
      <family val="3"/>
    </font>
    <font>
      <b/>
      <sz val="11"/>
      <color theme="1"/>
      <name val="Segoe UI"/>
      <family val="2"/>
    </font>
    <font>
      <b/>
      <sz val="11"/>
      <name val="ＭＳ Ｐゴシック"/>
      <family val="3"/>
    </font>
    <font>
      <b/>
      <sz val="11"/>
      <color theme="1"/>
      <name val="ＭＳ ゴシック"/>
      <family val="3"/>
      <charset val="128"/>
    </font>
    <font>
      <b/>
      <sz val="11"/>
      <color theme="1"/>
      <name val="Meiryo UI"/>
      <family val="3"/>
      <charset val="128"/>
    </font>
    <font>
      <sz val="11"/>
      <color theme="1"/>
      <name val="游ゴシック"/>
      <family val="2"/>
      <charset val="128"/>
      <scheme val="minor"/>
    </font>
    <font>
      <sz val="11"/>
      <name val="Meiryo UI"/>
      <family val="3"/>
      <charset val="128"/>
    </font>
    <font>
      <b/>
      <sz val="11"/>
      <name val="Meiryo UI"/>
      <family val="3"/>
      <charset val="128"/>
    </font>
    <font>
      <sz val="11"/>
      <color theme="0"/>
      <name val="游ゴシック"/>
      <family val="2"/>
      <charset val="128"/>
      <scheme val="minor"/>
    </font>
    <font>
      <b/>
      <sz val="18"/>
      <color theme="1"/>
      <name val="ＭＳ Ｐゴシック"/>
      <family val="3"/>
    </font>
    <font>
      <sz val="11"/>
      <color theme="1"/>
      <name val="ＭＳ Ｐゴシック"/>
      <family val="3"/>
    </font>
    <font>
      <b/>
      <sz val="11"/>
      <color theme="1"/>
      <name val="ＭＳ Ｐゴシック"/>
      <family val="3"/>
    </font>
    <font>
      <sz val="11"/>
      <name val="Meiryo UI"/>
      <family val="3"/>
    </font>
    <font>
      <sz val="11"/>
      <color rgb="FFFF0000"/>
      <name val="Meiryo UI"/>
      <family val="3"/>
      <charset val="128"/>
    </font>
    <font>
      <b/>
      <sz val="13"/>
      <color theme="3"/>
      <name val="游ゴシック"/>
      <family val="2"/>
      <charset val="128"/>
      <scheme val="minor"/>
    </font>
    <font>
      <b/>
      <sz val="11"/>
      <color theme="1"/>
      <name val="ＭＳ Ｐゴシック"/>
      <family val="2"/>
      <charset val="128"/>
    </font>
    <font>
      <b/>
      <sz val="11"/>
      <color theme="1"/>
      <name val="Segoe UI"/>
      <family val="3"/>
      <charset val="128"/>
    </font>
    <font>
      <b/>
      <sz val="11"/>
      <color theme="1"/>
      <name val="Segoe UI"/>
      <family val="3"/>
    </font>
    <font>
      <sz val="11"/>
      <color rgb="FFFF0000"/>
      <name val="ＭＳ Ｐゴシック"/>
      <family val="3"/>
      <charset val="128"/>
    </font>
    <font>
      <b/>
      <sz val="18"/>
      <color theme="1"/>
      <name val="Meiryo UI"/>
      <family val="3"/>
      <charset val="128"/>
    </font>
    <font>
      <sz val="18"/>
      <color theme="1"/>
      <name val="Meiryo UI"/>
      <family val="3"/>
      <charset val="128"/>
    </font>
    <font>
      <b/>
      <sz val="18"/>
      <name val="Meiryo UI"/>
      <family val="3"/>
      <charset val="128"/>
    </font>
    <font>
      <b/>
      <sz val="18"/>
      <name val="ＭＳ Ｐゴシック"/>
      <family val="3"/>
      <charset val="128"/>
    </font>
    <font>
      <sz val="11"/>
      <color rgb="FFFF0000"/>
      <name val="ＭＳ Ｐゴシック"/>
      <family val="3"/>
    </font>
    <font>
      <sz val="11"/>
      <color rgb="FF0070C0"/>
      <name val="ＭＳ Ｐゴシック"/>
      <family val="3"/>
      <charset val="128"/>
    </font>
    <font>
      <strike/>
      <sz val="11"/>
      <color rgb="FFFF0000"/>
      <name val="ＭＳ Ｐゴシック"/>
      <family val="3"/>
      <charset val="128"/>
    </font>
    <font>
      <sz val="10"/>
      <name val="Meiryo UI"/>
      <family val="3"/>
      <charset val="128"/>
    </font>
    <font>
      <b/>
      <sz val="14"/>
      <color theme="1"/>
      <name val="ＭＳ Ｐゴシック"/>
      <family val="3"/>
    </font>
    <font>
      <b/>
      <sz val="14"/>
      <color theme="1"/>
      <name val="ＭＳ Ｐゴシック"/>
      <family val="3"/>
      <charset val="128"/>
    </font>
    <font>
      <b/>
      <sz val="14"/>
      <color theme="1"/>
      <name val="Meiryo UI"/>
      <family val="3"/>
      <charset val="128"/>
    </font>
    <font>
      <strike/>
      <sz val="11"/>
      <color rgb="FFFF0000"/>
      <name val="ＭＳ Ｐゴシック"/>
      <family val="3"/>
    </font>
    <font>
      <sz val="11"/>
      <color rgb="FFFF0000"/>
      <name val="游ゴシック"/>
      <family val="2"/>
      <charset val="128"/>
      <scheme val="minor"/>
    </font>
    <font>
      <strike/>
      <sz val="11"/>
      <color rgb="FFFF0000"/>
      <name val="游ゴシック"/>
      <family val="2"/>
      <charset val="128"/>
      <scheme val="minor"/>
    </font>
    <font>
      <strike/>
      <sz val="11"/>
      <color theme="1"/>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73">
    <border>
      <left/>
      <right/>
      <top/>
      <bottom/>
      <diagonal/>
    </border>
    <border>
      <left/>
      <right/>
      <top style="hair">
        <color theme="1"/>
      </top>
      <bottom style="thin">
        <color indexed="64"/>
      </bottom>
      <diagonal/>
    </border>
    <border>
      <left style="hair">
        <color theme="1"/>
      </left>
      <right style="hair">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hair">
        <color theme="1"/>
      </top>
      <bottom style="hair">
        <color theme="1"/>
      </bottom>
      <diagonal/>
    </border>
    <border>
      <left style="hair">
        <color theme="1"/>
      </left>
      <right style="hair">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top/>
      <bottom style="hair">
        <color theme="1"/>
      </bottom>
      <diagonal/>
    </border>
    <border>
      <left style="hair">
        <color theme="1"/>
      </left>
      <right style="hair">
        <color theme="1"/>
      </right>
      <top/>
      <bottom style="hair">
        <color theme="1"/>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right style="hair">
        <color theme="0" tint="-0.24994659260841701"/>
      </right>
      <top style="thin">
        <color theme="0"/>
      </top>
      <bottom/>
      <diagonal/>
    </border>
    <border>
      <left style="hair">
        <color theme="0" tint="-0.24994659260841701"/>
      </left>
      <right style="hair">
        <color theme="0" tint="-0.24994659260841701"/>
      </right>
      <top style="thin">
        <color theme="0"/>
      </top>
      <bottom/>
      <diagonal/>
    </border>
    <border>
      <left style="hair">
        <color theme="0" tint="-0.24994659260841701"/>
      </left>
      <right style="thin">
        <color indexed="64"/>
      </right>
      <top style="thin">
        <color theme="0"/>
      </top>
      <bottom/>
      <diagonal/>
    </border>
    <border>
      <left/>
      <right style="hair">
        <color theme="0" tint="-0.24994659260841701"/>
      </right>
      <top/>
      <bottom style="thin">
        <color indexed="64"/>
      </bottom>
      <diagonal/>
    </border>
    <border>
      <left style="hair">
        <color theme="0" tint="-0.24994659260841701"/>
      </left>
      <right style="hair">
        <color theme="0" tint="-0.24994659260841701"/>
      </right>
      <top/>
      <bottom style="thin">
        <color indexed="64"/>
      </bottom>
      <diagonal/>
    </border>
    <border>
      <left style="hair">
        <color theme="0" tint="-0.24994659260841701"/>
      </left>
      <right style="thin">
        <color indexed="64"/>
      </right>
      <top/>
      <bottom style="thin">
        <color indexed="64"/>
      </bottom>
      <diagonal/>
    </border>
    <border>
      <left style="hair">
        <color theme="1"/>
      </left>
      <right style="hair">
        <color theme="0" tint="-0.24994659260841701"/>
      </right>
      <top/>
      <bottom style="hair">
        <color theme="1"/>
      </bottom>
      <diagonal/>
    </border>
    <border>
      <left style="hair">
        <color theme="0" tint="-0.24994659260841701"/>
      </left>
      <right style="hair">
        <color theme="0" tint="-0.24994659260841701"/>
      </right>
      <top style="hair">
        <color theme="1"/>
      </top>
      <bottom style="hair">
        <color theme="1"/>
      </bottom>
      <diagonal/>
    </border>
    <border>
      <left style="hair">
        <color theme="0" tint="-0.24994659260841701"/>
      </left>
      <right style="hair">
        <color theme="0" tint="-0.24994659260841701"/>
      </right>
      <top/>
      <bottom style="hair">
        <color theme="1"/>
      </bottom>
      <diagonal/>
    </border>
    <border>
      <left style="hair">
        <color theme="0" tint="-0.24994659260841701"/>
      </left>
      <right style="thin">
        <color indexed="64"/>
      </right>
      <top/>
      <bottom style="hair">
        <color theme="1"/>
      </bottom>
      <diagonal/>
    </border>
    <border>
      <left style="thin">
        <color indexed="64"/>
      </left>
      <right style="hair">
        <color theme="1"/>
      </right>
      <top/>
      <bottom style="hair">
        <color theme="1"/>
      </bottom>
      <diagonal/>
    </border>
    <border>
      <left style="hair">
        <color theme="1"/>
      </left>
      <right style="hair">
        <color theme="0" tint="-0.24994659260841701"/>
      </right>
      <top style="hair">
        <color theme="1"/>
      </top>
      <bottom style="hair">
        <color theme="1"/>
      </bottom>
      <diagonal/>
    </border>
    <border>
      <left style="hair">
        <color theme="0" tint="-0.24994659260841701"/>
      </left>
      <right style="thin">
        <color indexed="64"/>
      </right>
      <top style="hair">
        <color theme="1"/>
      </top>
      <bottom style="hair">
        <color theme="1"/>
      </bottom>
      <diagonal/>
    </border>
    <border>
      <left style="hair">
        <color theme="0" tint="-0.24994659260841701"/>
      </left>
      <right style="hair">
        <color theme="0" tint="-0.24994659260841701"/>
      </right>
      <top style="hair">
        <color theme="1"/>
      </top>
      <bottom style="thin">
        <color indexed="64"/>
      </bottom>
      <diagonal/>
    </border>
    <border>
      <left/>
      <right style="hair">
        <color theme="1"/>
      </right>
      <top/>
      <bottom style="hair">
        <color theme="1"/>
      </bottom>
      <diagonal/>
    </border>
    <border>
      <left style="hair">
        <color theme="0"/>
      </left>
      <right style="thin">
        <color theme="0"/>
      </right>
      <top style="thin">
        <color indexed="64"/>
      </top>
      <bottom/>
      <diagonal/>
    </border>
    <border>
      <left style="hair">
        <color theme="0"/>
      </left>
      <right style="thin">
        <color theme="0"/>
      </right>
      <top/>
      <bottom/>
      <diagonal/>
    </border>
    <border>
      <left style="hair">
        <color theme="0"/>
      </left>
      <right style="thin">
        <color theme="0"/>
      </right>
      <top/>
      <bottom style="thin">
        <color indexed="64"/>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style="hair">
        <color theme="0" tint="-0.24994659260841701"/>
      </right>
      <top/>
      <bottom style="hair">
        <color theme="1"/>
      </bottom>
      <diagonal/>
    </border>
    <border>
      <left style="hair">
        <color theme="1"/>
      </left>
      <right/>
      <top style="hair">
        <color theme="1"/>
      </top>
      <bottom style="hair">
        <color theme="1"/>
      </bottom>
      <diagonal/>
    </border>
    <border>
      <left style="hair">
        <color theme="1"/>
      </left>
      <right style="thin">
        <color indexed="64"/>
      </right>
      <top/>
      <bottom style="hair">
        <color theme="1"/>
      </bottom>
      <diagonal/>
    </border>
    <border>
      <left style="hair">
        <color theme="0" tint="-0.24994659260841701"/>
      </left>
      <right style="thin">
        <color indexed="64"/>
      </right>
      <top style="hair">
        <color theme="1"/>
      </top>
      <bottom style="thin">
        <color indexed="64"/>
      </bottom>
      <diagonal/>
    </border>
    <border>
      <left style="thin">
        <color indexed="64"/>
      </left>
      <right style="hair">
        <color theme="1"/>
      </right>
      <top style="hair">
        <color indexed="64"/>
      </top>
      <bottom style="hair">
        <color theme="1"/>
      </bottom>
      <diagonal/>
    </border>
    <border>
      <left style="thin">
        <color indexed="64"/>
      </left>
      <right/>
      <top style="hair">
        <color theme="1"/>
      </top>
      <bottom/>
      <diagonal/>
    </border>
    <border>
      <left style="hair">
        <color theme="1"/>
      </left>
      <right style="thin">
        <color indexed="64"/>
      </right>
      <top style="hair">
        <color theme="1"/>
      </top>
      <bottom style="hair">
        <color theme="1"/>
      </bottom>
      <diagonal/>
    </border>
    <border>
      <left style="hair">
        <color theme="1"/>
      </left>
      <right style="hair">
        <color theme="1"/>
      </right>
      <top/>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right style="hair">
        <color theme="1"/>
      </right>
      <top style="hair">
        <color theme="1"/>
      </top>
      <bottom style="thin">
        <color indexed="64"/>
      </bottom>
      <diagonal/>
    </border>
    <border>
      <left style="hair">
        <color theme="1"/>
      </left>
      <right style="hair">
        <color theme="0" tint="-0.24994659260841701"/>
      </right>
      <top style="hair">
        <color theme="1"/>
      </top>
      <bottom style="thin">
        <color indexed="64"/>
      </bottom>
      <diagonal/>
    </border>
    <border>
      <left style="hair">
        <color theme="1"/>
      </left>
      <right/>
      <top style="hair">
        <color theme="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indexed="64"/>
      </bottom>
      <diagonal/>
    </border>
    <border>
      <left/>
      <right style="hair">
        <color theme="0" tint="-0.24994659260841701"/>
      </right>
      <top style="hair">
        <color theme="1"/>
      </top>
      <bottom style="thin">
        <color indexed="64"/>
      </bottom>
      <diagonal/>
    </border>
    <border>
      <left style="hair">
        <color theme="1"/>
      </left>
      <right style="hair">
        <color indexed="64"/>
      </right>
      <top style="hair">
        <color theme="1"/>
      </top>
      <bottom/>
      <diagonal/>
    </border>
    <border>
      <left/>
      <right/>
      <top style="hair">
        <color theme="1"/>
      </top>
      <bottom/>
      <diagonal/>
    </border>
    <border>
      <left style="hair">
        <color theme="0" tint="-0.24994659260841701"/>
      </left>
      <right style="hair">
        <color theme="0" tint="-0.24994659260841701"/>
      </right>
      <top style="hair">
        <color theme="1"/>
      </top>
      <bottom/>
      <diagonal/>
    </border>
    <border>
      <left/>
      <right style="hair">
        <color rgb="FF000000"/>
      </right>
      <top style="hair">
        <color rgb="FF000000"/>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theme="1"/>
      </right>
      <top style="hair">
        <color theme="1"/>
      </top>
      <bottom/>
      <diagonal/>
    </border>
    <border>
      <left style="hair">
        <color rgb="FF000000"/>
      </left>
      <right style="hair">
        <color theme="1"/>
      </right>
      <top/>
      <bottom style="hair">
        <color theme="1"/>
      </bottom>
      <diagonal/>
    </border>
    <border>
      <left style="hair">
        <color rgb="FF000000"/>
      </left>
      <right style="hair">
        <color theme="1"/>
      </right>
      <top/>
      <bottom/>
      <diagonal/>
    </border>
    <border>
      <left style="thin">
        <color indexed="64"/>
      </left>
      <right style="hair">
        <color theme="1"/>
      </right>
      <top style="hair">
        <color theme="1"/>
      </top>
      <bottom style="hair">
        <color theme="1"/>
      </bottom>
      <diagonal/>
    </border>
    <border>
      <left style="thin">
        <color indexed="64"/>
      </left>
      <right style="hair">
        <color theme="1"/>
      </right>
      <top/>
      <bottom style="thin">
        <color indexed="64"/>
      </bottom>
      <diagonal/>
    </border>
    <border>
      <left/>
      <right style="hair">
        <color theme="1"/>
      </right>
      <top/>
      <bottom style="thin">
        <color indexed="64"/>
      </bottom>
      <diagonal/>
    </border>
    <border>
      <left style="hair">
        <color theme="1"/>
      </left>
      <right style="hair">
        <color theme="0" tint="-0.24994659260841701"/>
      </right>
      <top/>
      <bottom style="thin">
        <color indexed="64"/>
      </bottom>
      <diagonal/>
    </border>
    <border>
      <left/>
      <right style="hair">
        <color rgb="FF000000"/>
      </right>
      <top/>
      <bottom style="thin">
        <color indexed="64"/>
      </bottom>
      <diagonal/>
    </border>
    <border>
      <left style="hair">
        <color rgb="FF000000"/>
      </left>
      <right style="hair">
        <color theme="1"/>
      </right>
      <top/>
      <bottom style="thin">
        <color indexed="64"/>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style="hair">
        <color theme="1"/>
      </left>
      <right style="hair">
        <color theme="1"/>
      </right>
      <top style="hair">
        <color indexed="64"/>
      </top>
      <bottom style="hair">
        <color theme="1"/>
      </bottom>
      <diagonal/>
    </border>
    <border>
      <left/>
      <right style="hair">
        <color rgb="FF000000"/>
      </right>
      <top style="hair">
        <color indexed="64"/>
      </top>
      <bottom style="hair">
        <color rgb="FF000000"/>
      </bottom>
      <diagonal/>
    </border>
    <border>
      <left style="thin">
        <color indexed="64"/>
      </left>
      <right style="hair">
        <color theme="1"/>
      </right>
      <top/>
      <bottom style="hair">
        <color indexed="64"/>
      </bottom>
      <diagonal/>
    </border>
    <border>
      <left style="hair">
        <color theme="1"/>
      </left>
      <right style="hair">
        <color theme="1"/>
      </right>
      <top style="hair">
        <color theme="1"/>
      </top>
      <bottom style="hair">
        <color indexed="64"/>
      </bottom>
      <diagonal/>
    </border>
    <border>
      <left style="hair">
        <color theme="1"/>
      </left>
      <right style="hair">
        <color theme="1"/>
      </right>
      <top/>
      <bottom style="hair">
        <color indexed="64"/>
      </bottom>
      <diagonal/>
    </border>
    <border>
      <left style="hair">
        <color theme="0" tint="-0.24994659260841701"/>
      </left>
      <right style="hair">
        <color theme="0" tint="-0.24994659260841701"/>
      </right>
      <top style="hair">
        <color theme="1"/>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thin">
        <color indexed="64"/>
      </right>
      <top/>
      <bottom style="hair">
        <color indexed="64"/>
      </bottom>
      <diagonal/>
    </border>
    <border>
      <left style="hair">
        <color theme="0" tint="-0.24994659260841701"/>
      </left>
      <right style="hair">
        <color theme="0" tint="-0.24994659260841701"/>
      </right>
      <top style="hair">
        <color indexed="64"/>
      </top>
      <bottom style="hair">
        <color theme="1"/>
      </bottom>
      <diagonal/>
    </border>
    <border>
      <left style="hair">
        <color theme="0" tint="-0.24994659260841701"/>
      </left>
      <right style="thin">
        <color indexed="64"/>
      </right>
      <top style="hair">
        <color indexed="64"/>
      </top>
      <bottom style="hair">
        <color theme="1"/>
      </bottom>
      <diagonal/>
    </border>
    <border>
      <left style="thin">
        <color indexed="64"/>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indexed="64"/>
      </top>
      <bottom style="hair">
        <color theme="1"/>
      </bottom>
      <diagonal/>
    </border>
    <border>
      <left style="hair">
        <color theme="1"/>
      </left>
      <right style="hair">
        <color theme="0" tint="-0.24994659260841701"/>
      </right>
      <top/>
      <bottom style="hair">
        <color indexed="64"/>
      </bottom>
      <diagonal/>
    </border>
    <border>
      <left style="thin">
        <color indexed="64"/>
      </left>
      <right style="hair">
        <color theme="1"/>
      </right>
      <top style="hair">
        <color theme="1"/>
      </top>
      <bottom style="hair">
        <color indexed="64"/>
      </bottom>
      <diagonal/>
    </border>
    <border>
      <left style="hair">
        <color theme="1"/>
      </left>
      <right style="hair">
        <color theme="0" tint="-0.24994659260841701"/>
      </right>
      <top style="hair">
        <color theme="1"/>
      </top>
      <bottom style="hair">
        <color indexed="64"/>
      </bottom>
      <diagonal/>
    </border>
    <border>
      <left style="hair">
        <color theme="0" tint="-0.24994659260841701"/>
      </left>
      <right style="thin">
        <color indexed="64"/>
      </right>
      <top style="hair">
        <color theme="1"/>
      </top>
      <bottom style="hair">
        <color indexed="64"/>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style="thin">
        <color indexed="64"/>
      </left>
      <right style="hair">
        <color theme="0"/>
      </right>
      <top style="thin">
        <color auto="1"/>
      </top>
      <bottom style="hair">
        <color theme="0"/>
      </bottom>
      <diagonal/>
    </border>
    <border>
      <left style="hair">
        <color theme="0"/>
      </left>
      <right style="hair">
        <color theme="0"/>
      </right>
      <top style="thin">
        <color auto="1"/>
      </top>
      <bottom style="hair">
        <color theme="0"/>
      </bottom>
      <diagonal/>
    </border>
    <border>
      <left style="hair">
        <color theme="0"/>
      </left>
      <right style="thin">
        <color auto="1"/>
      </right>
      <top style="thin">
        <color auto="1"/>
      </top>
      <bottom style="hair">
        <color theme="0"/>
      </bottom>
      <diagonal/>
    </border>
    <border>
      <left style="thin">
        <color indexed="64"/>
      </left>
      <right style="hair">
        <color theme="0"/>
      </right>
      <top style="hair">
        <color theme="0"/>
      </top>
      <bottom/>
      <diagonal/>
    </border>
    <border>
      <left style="hair">
        <color theme="0"/>
      </left>
      <right style="hair">
        <color theme="0"/>
      </right>
      <top style="hair">
        <color theme="0"/>
      </top>
      <bottom/>
      <diagonal/>
    </border>
    <border>
      <left style="hair">
        <color theme="0"/>
      </left>
      <right style="hair">
        <color theme="0"/>
      </right>
      <top/>
      <bottom style="thin">
        <color auto="1"/>
      </bottom>
      <diagonal/>
    </border>
    <border>
      <left style="hair">
        <color theme="0"/>
      </left>
      <right style="thin">
        <color auto="1"/>
      </right>
      <top style="hair">
        <color theme="0"/>
      </top>
      <bottom/>
      <diagonal/>
    </border>
    <border>
      <left style="hair">
        <color theme="0"/>
      </left>
      <right style="thin">
        <color auto="1"/>
      </right>
      <top/>
      <bottom style="thin">
        <color auto="1"/>
      </bottom>
      <diagonal/>
    </border>
    <border>
      <left/>
      <right style="hair">
        <color theme="1"/>
      </right>
      <top/>
      <bottom/>
      <diagonal/>
    </border>
    <border>
      <left style="hair">
        <color theme="0" tint="-0.24994659260841701"/>
      </left>
      <right style="hair">
        <color theme="0" tint="-0.24994659260841701"/>
      </right>
      <top/>
      <bottom/>
      <diagonal/>
    </border>
    <border>
      <left style="hair">
        <color theme="0" tint="-0.24994659260841701"/>
      </left>
      <right style="thin">
        <color indexed="64"/>
      </right>
      <top/>
      <bottom/>
      <diagonal/>
    </border>
    <border>
      <left style="hair">
        <color indexed="64"/>
      </left>
      <right style="hair">
        <color theme="0" tint="-0.24994659260841701"/>
      </right>
      <top style="hair">
        <color theme="1"/>
      </top>
      <bottom style="hair">
        <color indexed="64"/>
      </bottom>
      <diagonal/>
    </border>
    <border>
      <left style="thin">
        <color indexed="64"/>
      </left>
      <right style="hair">
        <color theme="0" tint="-0.24994659260841701"/>
      </right>
      <top style="thin">
        <color indexed="64"/>
      </top>
      <bottom style="hair">
        <color theme="1"/>
      </bottom>
      <diagonal/>
    </border>
    <border>
      <left style="hair">
        <color theme="0" tint="-0.24994659260841701"/>
      </left>
      <right style="hair">
        <color theme="0" tint="-0.24994659260841701"/>
      </right>
      <top style="thin">
        <color indexed="64"/>
      </top>
      <bottom style="hair">
        <color theme="1"/>
      </bottom>
      <diagonal/>
    </border>
    <border>
      <left style="hair">
        <color theme="0" tint="-0.24994659260841701"/>
      </left>
      <right style="thin">
        <color indexed="64"/>
      </right>
      <top style="thin">
        <color indexed="64"/>
      </top>
      <bottom style="hair">
        <color theme="1"/>
      </bottom>
      <diagonal/>
    </border>
    <border>
      <left style="thin">
        <color indexed="64"/>
      </left>
      <right style="hair">
        <color theme="0" tint="-0.24994659260841701"/>
      </right>
      <top/>
      <bottom style="hair">
        <color theme="1"/>
      </bottom>
      <diagonal/>
    </border>
    <border>
      <left style="thin">
        <color indexed="64"/>
      </left>
      <right style="hair">
        <color theme="0" tint="-0.24994659260841701"/>
      </right>
      <top style="hair">
        <color theme="1"/>
      </top>
      <bottom style="thin">
        <color indexed="64"/>
      </bottom>
      <diagonal/>
    </border>
    <border>
      <left style="thin">
        <color indexed="64"/>
      </left>
      <right style="hair">
        <color theme="0" tint="-0.24994659260841701"/>
      </right>
      <top style="hair">
        <color theme="1"/>
      </top>
      <bottom style="hair">
        <color theme="1"/>
      </bottom>
      <diagonal/>
    </border>
    <border>
      <left style="thin">
        <color indexed="64"/>
      </left>
      <right style="hair">
        <color theme="0" tint="-0.24994659260841701"/>
      </right>
      <top/>
      <bottom style="thin">
        <color indexed="64"/>
      </bottom>
      <diagonal/>
    </border>
    <border>
      <left style="hair">
        <color theme="0" tint="-0.2499465926084170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hair">
        <color theme="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style="hair">
        <color indexed="64"/>
      </bottom>
      <diagonal/>
    </border>
    <border>
      <left/>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thin">
        <color indexed="64"/>
      </right>
      <top style="hair">
        <color indexed="64"/>
      </top>
      <bottom style="hair">
        <color indexed="64"/>
      </bottom>
      <diagonal/>
    </border>
    <border>
      <left style="hair">
        <color theme="1"/>
      </left>
      <right/>
      <top style="hair">
        <color theme="1"/>
      </top>
      <bottom/>
      <diagonal/>
    </border>
    <border>
      <left style="hair">
        <color theme="1"/>
      </left>
      <right style="hair">
        <color indexed="64"/>
      </right>
      <top/>
      <bottom style="hair">
        <color theme="1"/>
      </bottom>
      <diagonal/>
    </border>
    <border>
      <left/>
      <right style="hair">
        <color theme="1"/>
      </right>
      <top style="thin">
        <color indexed="64"/>
      </top>
      <bottom style="hair">
        <color theme="1"/>
      </bottom>
      <diagonal/>
    </border>
    <border>
      <left style="thin">
        <color theme="0"/>
      </left>
      <right style="thin">
        <color theme="0"/>
      </right>
      <top style="thin">
        <color indexed="64"/>
      </top>
      <bottom/>
      <diagonal/>
    </border>
    <border>
      <left style="thin">
        <color theme="0"/>
      </left>
      <right style="hair">
        <color theme="0" tint="-0.24994659260841701"/>
      </right>
      <top style="thin">
        <color theme="0"/>
      </top>
      <bottom/>
      <diagonal/>
    </border>
    <border>
      <left style="thin">
        <color theme="0"/>
      </left>
      <right style="hair">
        <color theme="0" tint="-0.24994659260841701"/>
      </right>
      <top/>
      <bottom style="thin">
        <color indexed="64"/>
      </bottom>
      <diagonal/>
    </border>
    <border>
      <left style="thin">
        <color indexed="64"/>
      </left>
      <right style="hair">
        <color theme="1"/>
      </right>
      <top/>
      <bottom/>
      <diagonal/>
    </border>
    <border>
      <left style="hair">
        <color theme="1"/>
      </left>
      <right style="hair">
        <color indexed="64"/>
      </right>
      <top/>
      <bottom style="thin">
        <color indexed="64"/>
      </bottom>
      <diagonal/>
    </border>
    <border>
      <left style="thin">
        <color indexed="64"/>
      </left>
      <right style="hair">
        <color theme="1"/>
      </right>
      <top style="hair">
        <color theme="1"/>
      </top>
      <bottom/>
      <diagonal/>
    </border>
    <border>
      <left/>
      <right style="hair">
        <color theme="1"/>
      </right>
      <top style="hair">
        <color theme="1"/>
      </top>
      <bottom/>
      <diagonal/>
    </border>
    <border>
      <left style="hair">
        <color theme="0" tint="-0.24994659260841701"/>
      </left>
      <right style="thin">
        <color indexed="64"/>
      </right>
      <top style="hair">
        <color theme="1"/>
      </top>
      <bottom/>
      <diagonal/>
    </border>
    <border>
      <left style="thin">
        <color indexed="64"/>
      </left>
      <right/>
      <top style="hair">
        <color indexed="64"/>
      </top>
      <bottom style="thin">
        <color indexed="64"/>
      </bottom>
      <diagonal/>
    </border>
    <border>
      <left style="thin">
        <color indexed="64"/>
      </left>
      <right/>
      <top style="hair">
        <color theme="0" tint="-0.34998626667073579"/>
      </top>
      <bottom style="thin">
        <color indexed="64"/>
      </bottom>
      <diagonal/>
    </border>
    <border>
      <left style="hair">
        <color theme="0" tint="-0.24994659260841701"/>
      </left>
      <right style="thin">
        <color theme="1"/>
      </right>
      <top style="hair">
        <color theme="1"/>
      </top>
      <bottom style="thin">
        <color indexed="64"/>
      </bottom>
      <diagonal/>
    </border>
    <border>
      <left/>
      <right style="hair">
        <color theme="1"/>
      </right>
      <top style="hair">
        <color indexed="64"/>
      </top>
      <bottom/>
      <diagonal/>
    </border>
    <border>
      <left style="hair">
        <color theme="1"/>
      </left>
      <right style="hair">
        <color theme="1"/>
      </right>
      <top style="hair">
        <color indexed="64"/>
      </top>
      <bottom/>
      <diagonal/>
    </border>
    <border>
      <left style="hair">
        <color theme="1"/>
      </left>
      <right style="hair">
        <color indexed="64"/>
      </right>
      <top style="hair">
        <color indexed="64"/>
      </top>
      <bottom/>
      <diagonal/>
    </border>
    <border>
      <left/>
      <right/>
      <top style="hair">
        <color indexed="64"/>
      </top>
      <bottom/>
      <diagonal/>
    </border>
    <border>
      <left style="hair">
        <color theme="0" tint="-0.24994659260841701"/>
      </left>
      <right style="hair">
        <color theme="0" tint="-0.24994659260841701"/>
      </right>
      <top style="hair">
        <color indexed="64"/>
      </top>
      <bottom/>
      <diagonal/>
    </border>
    <border>
      <left style="hair">
        <color theme="0" tint="-0.24994659260841701"/>
      </left>
      <right style="thin">
        <color indexed="64"/>
      </right>
      <top style="hair">
        <color indexed="64"/>
      </top>
      <bottom/>
      <diagonal/>
    </border>
    <border>
      <left style="thin">
        <color indexed="64"/>
      </left>
      <right style="hair">
        <color theme="0" tint="-0.24994659260841701"/>
      </right>
      <top/>
      <bottom/>
      <diagonal/>
    </border>
    <border>
      <left/>
      <right style="hair">
        <color theme="0" tint="-0.24994659260841701"/>
      </right>
      <top style="hair">
        <color indexed="64"/>
      </top>
      <bottom style="thin">
        <color indexed="64"/>
      </bottom>
      <diagonal/>
    </border>
    <border>
      <left style="hair">
        <color theme="0" tint="-0.24994659260841701"/>
      </left>
      <right style="thin">
        <color theme="1"/>
      </right>
      <top style="hair">
        <color indexed="64"/>
      </top>
      <bottom style="thin">
        <color indexed="64"/>
      </bottom>
      <diagonal/>
    </border>
    <border>
      <left style="thin">
        <color theme="1"/>
      </left>
      <right style="hair">
        <color theme="0" tint="-0.24994659260841701"/>
      </right>
      <top style="hair">
        <color indexed="64"/>
      </top>
      <bottom style="thin">
        <color indexed="64"/>
      </bottom>
      <diagonal/>
    </border>
    <border>
      <left style="thin">
        <color theme="1"/>
      </left>
      <right/>
      <top/>
      <bottom/>
      <diagonal/>
    </border>
    <border>
      <left/>
      <right style="hair">
        <color theme="1"/>
      </right>
      <top/>
      <bottom style="hair">
        <color indexed="64"/>
      </bottom>
      <diagonal/>
    </border>
    <border>
      <left/>
      <right/>
      <top/>
      <bottom style="hair">
        <color indexed="64"/>
      </bottom>
      <diagonal/>
    </border>
    <border>
      <left style="hair">
        <color theme="0" tint="-0.24994659260841701"/>
      </left>
      <right/>
      <top style="hair">
        <color indexed="64"/>
      </top>
      <bottom style="thin">
        <color indexed="64"/>
      </bottom>
      <diagonal/>
    </border>
    <border>
      <left/>
      <right style="thin">
        <color theme="1"/>
      </right>
      <top style="thin">
        <color indexed="64"/>
      </top>
      <bottom style="thin">
        <color indexed="64"/>
      </bottom>
      <diagonal/>
    </border>
    <border>
      <left/>
      <right/>
      <top style="thin">
        <color indexed="64"/>
      </top>
      <bottom style="thin">
        <color indexed="64"/>
      </bottom>
      <diagonal/>
    </border>
    <border>
      <left/>
      <right style="thin">
        <color theme="1"/>
      </right>
      <top style="thin">
        <color indexed="64"/>
      </top>
      <bottom style="thin">
        <color theme="1"/>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hair">
        <color theme="0" tint="-0.24994659260841701"/>
      </left>
      <right style="thin">
        <color theme="1"/>
      </right>
      <top/>
      <bottom style="thin">
        <color indexed="64"/>
      </bottom>
      <diagonal/>
    </border>
  </borders>
  <cellStyleXfs count="5">
    <xf numFmtId="0" fontId="0" fillId="0" borderId="0">
      <alignment vertical="center"/>
    </xf>
    <xf numFmtId="0" fontId="4" fillId="0" borderId="0"/>
    <xf numFmtId="0" fontId="3" fillId="0" borderId="0"/>
    <xf numFmtId="38" fontId="17" fillId="0" borderId="0" applyFont="0" applyFill="0" applyBorder="0" applyAlignment="0" applyProtection="0">
      <alignment vertical="center"/>
    </xf>
    <xf numFmtId="0" fontId="3" fillId="0" borderId="0"/>
  </cellStyleXfs>
  <cellXfs count="624">
    <xf numFmtId="0" fontId="0" fillId="0" borderId="0" xfId="0">
      <alignment vertical="center"/>
    </xf>
    <xf numFmtId="0" fontId="1" fillId="0" borderId="0" xfId="0" applyFont="1">
      <alignment vertical="center"/>
    </xf>
    <xf numFmtId="0" fontId="3" fillId="0" borderId="2" xfId="0" applyFont="1" applyBorder="1" applyAlignment="1">
      <alignment vertical="top" wrapText="1"/>
    </xf>
    <xf numFmtId="0" fontId="3" fillId="0" borderId="3" xfId="0" applyFont="1" applyBorder="1" applyAlignment="1">
      <alignment vertical="top"/>
    </xf>
    <xf numFmtId="0" fontId="3" fillId="0" borderId="0" xfId="0" applyFont="1" applyAlignment="1">
      <alignment vertical="top"/>
    </xf>
    <xf numFmtId="0" fontId="3" fillId="0" borderId="5" xfId="0" applyFont="1" applyBorder="1" applyAlignment="1">
      <alignment vertical="top" wrapText="1"/>
    </xf>
    <xf numFmtId="0" fontId="3" fillId="0" borderId="6" xfId="0" applyFont="1" applyBorder="1" applyAlignment="1">
      <alignment vertical="top"/>
    </xf>
    <xf numFmtId="0" fontId="6"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top"/>
    </xf>
    <xf numFmtId="0" fontId="3" fillId="0" borderId="33" xfId="0" applyFont="1" applyBorder="1" applyAlignment="1">
      <alignment horizontal="center" vertical="center" wrapText="1"/>
    </xf>
    <xf numFmtId="0" fontId="3" fillId="0" borderId="6" xfId="0" applyFont="1" applyBorder="1" applyAlignment="1">
      <alignment vertical="top"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top"/>
    </xf>
    <xf numFmtId="0" fontId="3" fillId="0" borderId="35" xfId="0" applyFont="1" applyBorder="1" applyAlignment="1">
      <alignment horizontal="center" vertical="top"/>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vertical="center" wrapText="1"/>
    </xf>
    <xf numFmtId="0" fontId="10" fillId="3" borderId="23" xfId="0" applyFont="1" applyFill="1" applyBorder="1" applyAlignment="1">
      <alignment vertical="center" wrapText="1"/>
    </xf>
    <xf numFmtId="0" fontId="5" fillId="2" borderId="19" xfId="0" applyFont="1" applyFill="1" applyBorder="1" applyAlignment="1">
      <alignment horizontal="centerContinuous" vertical="top"/>
    </xf>
    <xf numFmtId="0" fontId="5" fillId="2" borderId="18" xfId="0" applyFont="1" applyFill="1" applyBorder="1" applyAlignment="1">
      <alignment horizontal="centerContinuous" vertical="top"/>
    </xf>
    <xf numFmtId="0" fontId="10" fillId="3" borderId="16" xfId="0" applyFont="1" applyFill="1" applyBorder="1" applyAlignment="1">
      <alignment horizontal="centerContinuous" vertical="center"/>
    </xf>
    <xf numFmtId="0" fontId="10" fillId="3" borderId="15" xfId="0" applyFont="1" applyFill="1" applyBorder="1" applyAlignment="1">
      <alignment horizontal="centerContinuous" vertical="center"/>
    </xf>
    <xf numFmtId="0" fontId="3" fillId="0" borderId="5" xfId="0" applyFont="1" applyFill="1" applyBorder="1" applyAlignment="1">
      <alignment vertical="top" wrapText="1"/>
    </xf>
    <xf numFmtId="0" fontId="3" fillId="0" borderId="27" xfId="0" applyFont="1" applyFill="1" applyBorder="1" applyAlignment="1">
      <alignment horizontal="center" vertical="center" wrapText="1"/>
    </xf>
    <xf numFmtId="0" fontId="12" fillId="0" borderId="7" xfId="0" applyFont="1" applyBorder="1" applyAlignment="1">
      <alignment horizontal="center" vertical="top"/>
    </xf>
    <xf numFmtId="0" fontId="3" fillId="0" borderId="35" xfId="0" applyFont="1" applyBorder="1" applyAlignment="1">
      <alignment horizontal="center" vertical="center"/>
    </xf>
    <xf numFmtId="0" fontId="3" fillId="0" borderId="44" xfId="0" applyFont="1" applyBorder="1" applyAlignment="1">
      <alignment horizontal="center" vertical="center" wrapText="1"/>
    </xf>
    <xf numFmtId="0" fontId="5" fillId="2" borderId="19" xfId="0" applyFont="1" applyFill="1" applyBorder="1" applyAlignment="1">
      <alignment horizontal="centerContinuous" vertical="top" wrapText="1"/>
    </xf>
    <xf numFmtId="0" fontId="0" fillId="0" borderId="0" xfId="0" applyAlignment="1">
      <alignment vertical="center" wrapText="1"/>
    </xf>
    <xf numFmtId="0" fontId="3" fillId="0" borderId="45" xfId="0" applyFont="1" applyBorder="1" applyAlignment="1">
      <alignment vertical="top" wrapText="1"/>
    </xf>
    <xf numFmtId="0" fontId="12" fillId="0" borderId="31" xfId="0" applyFont="1" applyBorder="1" applyAlignment="1">
      <alignment horizontal="center" vertical="top"/>
    </xf>
    <xf numFmtId="0" fontId="12" fillId="0" borderId="0" xfId="0" applyFont="1" applyAlignment="1">
      <alignment vertical="top"/>
    </xf>
    <xf numFmtId="0" fontId="12" fillId="0" borderId="5" xfId="0" applyFont="1" applyBorder="1" applyAlignment="1">
      <alignment vertical="top"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4" fillId="3" borderId="24" xfId="0" applyFont="1" applyFill="1" applyBorder="1" applyAlignment="1">
      <alignment horizontal="center" vertical="center" wrapText="1"/>
    </xf>
    <xf numFmtId="0" fontId="3" fillId="5" borderId="5" xfId="0" applyFont="1" applyFill="1" applyBorder="1" applyAlignment="1">
      <alignment vertical="top"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0" borderId="0" xfId="0" applyFont="1">
      <alignment vertical="center"/>
    </xf>
    <xf numFmtId="0" fontId="10" fillId="3" borderId="22" xfId="0" quotePrefix="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top"/>
    </xf>
    <xf numFmtId="0" fontId="3" fillId="0" borderId="3" xfId="0" applyFont="1" applyBorder="1" applyAlignment="1">
      <alignment vertical="top" wrapText="1"/>
    </xf>
    <xf numFmtId="0" fontId="3" fillId="0" borderId="52" xfId="0" applyFont="1" applyBorder="1" applyAlignment="1">
      <alignment horizontal="center" vertical="center" wrapText="1"/>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center"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12" fillId="0" borderId="1" xfId="0" applyFont="1" applyBorder="1" applyAlignment="1">
      <alignment horizontal="center" vertical="top"/>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1" xfId="0" applyFont="1" applyBorder="1" applyAlignment="1">
      <alignment horizontal="center" vertical="top"/>
    </xf>
    <xf numFmtId="0" fontId="3" fillId="0" borderId="56" xfId="0" applyFont="1" applyBorder="1" applyAlignment="1">
      <alignment vertical="top" wrapText="1"/>
    </xf>
    <xf numFmtId="0" fontId="12" fillId="0" borderId="2" xfId="0" applyFont="1" applyBorder="1" applyAlignment="1">
      <alignment vertical="top" wrapText="1"/>
    </xf>
    <xf numFmtId="0" fontId="11" fillId="0" borderId="43" xfId="0" applyFont="1" applyBorder="1">
      <alignment vertical="center"/>
    </xf>
    <xf numFmtId="0" fontId="16" fillId="0" borderId="0" xfId="0" applyFont="1">
      <alignment vertical="center"/>
    </xf>
    <xf numFmtId="0" fontId="11" fillId="0" borderId="0" xfId="0" applyFont="1" applyAlignment="1">
      <alignment horizontal="left" vertical="top" wrapText="1"/>
    </xf>
    <xf numFmtId="0" fontId="11" fillId="0" borderId="43" xfId="0" applyFont="1" applyBorder="1" applyAlignment="1">
      <alignment horizontal="left" vertical="top" wrapText="1"/>
    </xf>
    <xf numFmtId="0" fontId="16" fillId="2" borderId="43" xfId="0" applyFont="1" applyFill="1" applyBorder="1" applyAlignment="1">
      <alignment horizontal="center" vertical="center"/>
    </xf>
    <xf numFmtId="0" fontId="11" fillId="0" borderId="43" xfId="0" applyFont="1" applyBorder="1" applyAlignment="1">
      <alignment horizontal="center" vertical="top" wrapText="1"/>
    </xf>
    <xf numFmtId="0" fontId="11" fillId="0" borderId="43" xfId="0" applyFont="1" applyFill="1" applyBorder="1" applyAlignment="1">
      <alignment horizontal="left" vertical="top" wrapText="1"/>
    </xf>
    <xf numFmtId="0" fontId="18" fillId="0" borderId="0" xfId="0" applyFont="1" applyAlignment="1">
      <alignment horizontal="center" vertical="center" wrapText="1"/>
    </xf>
    <xf numFmtId="0" fontId="18" fillId="0" borderId="2" xfId="0" applyFont="1" applyBorder="1" applyAlignment="1">
      <alignment vertical="top" wrapText="1"/>
    </xf>
    <xf numFmtId="0" fontId="18" fillId="0" borderId="3" xfId="0" applyFont="1" applyBorder="1" applyAlignment="1">
      <alignment vertical="top"/>
    </xf>
    <xf numFmtId="0" fontId="18" fillId="0" borderId="1" xfId="0" applyFont="1" applyBorder="1" applyAlignment="1">
      <alignment horizontal="center" vertical="top"/>
    </xf>
    <xf numFmtId="0" fontId="18" fillId="0" borderId="53" xfId="0" applyFont="1" applyBorder="1" applyAlignment="1">
      <alignment horizontal="center" vertical="top"/>
    </xf>
    <xf numFmtId="0" fontId="18" fillId="0" borderId="5" xfId="0" applyFont="1" applyBorder="1" applyAlignment="1">
      <alignment vertical="top" wrapText="1"/>
    </xf>
    <xf numFmtId="0" fontId="18" fillId="0" borderId="6" xfId="0" applyFont="1" applyBorder="1" applyAlignment="1">
      <alignment vertical="top"/>
    </xf>
    <xf numFmtId="0" fontId="18" fillId="0" borderId="7" xfId="0" applyFont="1" applyBorder="1" applyAlignment="1">
      <alignment horizontal="center" vertical="top"/>
    </xf>
    <xf numFmtId="0" fontId="18" fillId="0" borderId="31" xfId="0" applyFont="1" applyBorder="1" applyAlignment="1">
      <alignment horizontal="center" vertical="top"/>
    </xf>
    <xf numFmtId="0" fontId="18" fillId="0" borderId="6" xfId="0" applyFont="1" applyBorder="1" applyAlignment="1">
      <alignment vertical="top" wrapText="1"/>
    </xf>
    <xf numFmtId="0" fontId="18" fillId="0" borderId="35" xfId="0" applyFont="1" applyBorder="1" applyAlignment="1">
      <alignment horizontal="center" vertical="top"/>
    </xf>
    <xf numFmtId="38" fontId="11" fillId="0" borderId="43" xfId="3" applyFont="1" applyBorder="1">
      <alignment vertical="center"/>
    </xf>
    <xf numFmtId="0" fontId="18" fillId="0" borderId="48" xfId="0" applyFont="1" applyBorder="1" applyAlignment="1">
      <alignment horizontal="center" vertical="top"/>
    </xf>
    <xf numFmtId="0" fontId="16" fillId="2" borderId="18" xfId="0" applyFont="1" applyFill="1" applyBorder="1" applyAlignment="1">
      <alignment horizontal="centerContinuous" vertical="top"/>
    </xf>
    <xf numFmtId="0" fontId="16" fillId="2" borderId="19" xfId="0" applyFont="1" applyFill="1" applyBorder="1" applyAlignment="1">
      <alignment horizontal="centerContinuous" vertical="top"/>
    </xf>
    <xf numFmtId="0" fontId="19" fillId="3" borderId="15" xfId="0" applyFont="1" applyFill="1" applyBorder="1" applyAlignment="1">
      <alignment horizontal="centerContinuous" vertical="center"/>
    </xf>
    <xf numFmtId="0" fontId="19" fillId="3" borderId="64"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2" xfId="0" applyFont="1" applyBorder="1" applyAlignment="1">
      <alignment horizontal="center" vertical="center" wrapText="1"/>
    </xf>
    <xf numFmtId="0" fontId="10" fillId="3" borderId="64"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1" fillId="0" borderId="60" xfId="0" applyFont="1" applyBorder="1">
      <alignment vertical="center"/>
    </xf>
    <xf numFmtId="0" fontId="11" fillId="0" borderId="17"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2" xfId="0" applyFont="1" applyBorder="1">
      <alignment vertical="center"/>
    </xf>
    <xf numFmtId="0" fontId="11" fillId="0" borderId="67" xfId="0" applyFont="1" applyBorder="1">
      <alignment vertical="center"/>
    </xf>
    <xf numFmtId="0" fontId="11" fillId="0" borderId="63" xfId="0" applyFont="1" applyBorder="1">
      <alignment vertical="center"/>
    </xf>
    <xf numFmtId="0" fontId="18" fillId="0" borderId="65" xfId="0" applyFont="1" applyBorder="1" applyAlignment="1">
      <alignment horizontal="center" vertical="center" wrapText="1"/>
    </xf>
    <xf numFmtId="0" fontId="18" fillId="0" borderId="62" xfId="0" applyFont="1" applyBorder="1" applyAlignment="1">
      <alignment horizontal="center" vertical="center" wrapText="1"/>
    </xf>
    <xf numFmtId="0" fontId="3" fillId="0" borderId="68" xfId="0" applyFont="1" applyBorder="1" applyAlignment="1">
      <alignment vertical="top" wrapText="1"/>
    </xf>
    <xf numFmtId="0" fontId="3" fillId="0" borderId="51" xfId="0" applyFont="1" applyBorder="1" applyAlignment="1">
      <alignment vertical="top" wrapText="1"/>
    </xf>
    <xf numFmtId="0" fontId="3" fillId="0" borderId="8" xfId="0" applyFont="1" applyBorder="1" applyAlignment="1">
      <alignment vertical="top" wrapText="1"/>
    </xf>
    <xf numFmtId="0" fontId="3" fillId="0" borderId="69" xfId="0" applyFont="1" applyBorder="1" applyAlignment="1">
      <alignment vertical="top" wrapText="1"/>
    </xf>
    <xf numFmtId="0" fontId="3" fillId="0" borderId="54" xfId="0" applyFont="1" applyBorder="1" applyAlignment="1">
      <alignment horizontal="center" vertical="center"/>
    </xf>
    <xf numFmtId="0" fontId="10" fillId="3" borderId="2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71" xfId="0" applyFont="1" applyBorder="1" applyAlignment="1">
      <alignment vertical="top" wrapText="1"/>
    </xf>
    <xf numFmtId="0" fontId="3" fillId="0" borderId="72" xfId="0" applyFont="1" applyBorder="1" applyAlignment="1">
      <alignment horizontal="left" vertical="top" wrapText="1"/>
    </xf>
    <xf numFmtId="0" fontId="3" fillId="0" borderId="73" xfId="0" applyFont="1" applyBorder="1" applyAlignment="1">
      <alignment horizontal="center" vertical="center" wrapText="1"/>
    </xf>
    <xf numFmtId="0" fontId="3" fillId="0" borderId="35" xfId="0" applyFont="1" applyBorder="1" applyAlignment="1">
      <alignment horizontal="center" vertical="top" wrapText="1"/>
    </xf>
    <xf numFmtId="0" fontId="21"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center" vertical="center" wrapText="1"/>
    </xf>
    <xf numFmtId="0" fontId="22" fillId="0" borderId="0" xfId="0" applyFont="1" applyAlignment="1">
      <alignment horizontal="center" vertical="top"/>
    </xf>
    <xf numFmtId="0" fontId="23" fillId="2" borderId="19" xfId="0" applyFont="1" applyFill="1" applyBorder="1" applyAlignment="1">
      <alignment horizontal="centerContinuous" vertical="top"/>
    </xf>
    <xf numFmtId="0" fontId="23" fillId="2" borderId="18" xfId="0" applyFont="1" applyFill="1" applyBorder="1" applyAlignment="1">
      <alignment horizontal="centerContinuous" vertical="top"/>
    </xf>
    <xf numFmtId="0" fontId="14" fillId="3" borderId="16" xfId="0" applyFont="1" applyFill="1" applyBorder="1" applyAlignment="1">
      <alignment horizontal="centerContinuous" vertical="center"/>
    </xf>
    <xf numFmtId="0" fontId="14" fillId="3" borderId="15" xfId="0" applyFont="1" applyFill="1" applyBorder="1" applyAlignment="1">
      <alignment horizontal="centerContinuous" vertical="center"/>
    </xf>
    <xf numFmtId="0" fontId="12" fillId="0" borderId="0" xfId="0" applyFont="1" applyAlignment="1">
      <alignment horizontal="left" vertical="center" wrapText="1"/>
    </xf>
    <xf numFmtId="0" fontId="14" fillId="3" borderId="22" xfId="0" applyFont="1" applyFill="1" applyBorder="1" applyAlignment="1">
      <alignment vertical="center" wrapText="1"/>
    </xf>
    <xf numFmtId="0" fontId="14" fillId="3" borderId="23" xfId="0" applyFont="1" applyFill="1" applyBorder="1" applyAlignment="1">
      <alignment vertical="center" wrapText="1"/>
    </xf>
    <xf numFmtId="0" fontId="14" fillId="3" borderId="26"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24" fillId="0" borderId="74" xfId="0" applyFont="1" applyBorder="1" applyAlignment="1">
      <alignment vertical="center" wrapText="1"/>
    </xf>
    <xf numFmtId="0" fontId="12" fillId="0" borderId="4" xfId="0" applyFont="1" applyBorder="1" applyAlignment="1">
      <alignment horizontal="left" vertical="top" wrapText="1"/>
    </xf>
    <xf numFmtId="0" fontId="24" fillId="0" borderId="75" xfId="0" applyFont="1" applyBorder="1" applyAlignment="1">
      <alignment vertical="center" wrapText="1"/>
    </xf>
    <xf numFmtId="0" fontId="24" fillId="0" borderId="76" xfId="0" applyFont="1" applyBorder="1">
      <alignment vertical="center"/>
    </xf>
    <xf numFmtId="0" fontId="12" fillId="0" borderId="6" xfId="0" applyFont="1" applyBorder="1" applyAlignment="1">
      <alignment horizontal="center" vertical="center" wrapText="1"/>
    </xf>
    <xf numFmtId="0" fontId="12" fillId="0" borderId="53" xfId="0" applyFont="1" applyBorder="1" applyAlignment="1">
      <alignment horizontal="center" vertical="top"/>
    </xf>
    <xf numFmtId="0" fontId="12" fillId="0" borderId="1" xfId="0" applyFont="1" applyBorder="1" applyAlignment="1">
      <alignment horizontal="left" vertical="top" wrapText="1"/>
    </xf>
    <xf numFmtId="0" fontId="12" fillId="0" borderId="55" xfId="0" applyFont="1" applyBorder="1" applyAlignment="1">
      <alignment horizontal="center" vertical="center" wrapText="1"/>
    </xf>
    <xf numFmtId="0" fontId="24" fillId="0" borderId="76" xfId="0" applyFont="1" applyBorder="1" applyAlignment="1">
      <alignment vertical="center" wrapText="1"/>
    </xf>
    <xf numFmtId="0" fontId="12" fillId="0" borderId="6" xfId="0" applyFont="1" applyBorder="1" applyAlignment="1">
      <alignment vertical="top"/>
    </xf>
    <xf numFmtId="0" fontId="24" fillId="0" borderId="76" xfId="0" applyFont="1" applyBorder="1" applyAlignment="1">
      <alignment horizontal="center" vertical="center"/>
    </xf>
    <xf numFmtId="0" fontId="24" fillId="0" borderId="77"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pplyAlignment="1">
      <alignment horizontal="left" vertical="top"/>
    </xf>
    <xf numFmtId="0" fontId="3" fillId="3" borderId="43" xfId="0" applyFont="1" applyFill="1" applyBorder="1" applyAlignment="1">
      <alignment horizontal="center" vertical="center" wrapText="1"/>
    </xf>
    <xf numFmtId="0" fontId="11" fillId="3" borderId="43" xfId="0" applyFont="1" applyFill="1" applyBorder="1" applyAlignment="1">
      <alignment horizontal="center" vertical="center"/>
    </xf>
    <xf numFmtId="0" fontId="12" fillId="0" borderId="68" xfId="0" applyFont="1" applyBorder="1" applyAlignment="1">
      <alignment vertical="top" wrapText="1"/>
    </xf>
    <xf numFmtId="0" fontId="12" fillId="0" borderId="51" xfId="0" applyFont="1" applyBorder="1" applyAlignment="1">
      <alignment vertical="top" wrapText="1"/>
    </xf>
    <xf numFmtId="0" fontId="12" fillId="0" borderId="8" xfId="0" applyFont="1" applyBorder="1" applyAlignment="1">
      <alignment vertical="top" wrapText="1"/>
    </xf>
    <xf numFmtId="0" fontId="11" fillId="0" borderId="0" xfId="0" applyFont="1" applyAlignment="1">
      <alignment horizontal="left" vertical="top"/>
    </xf>
    <xf numFmtId="0" fontId="3" fillId="2" borderId="39" xfId="0" applyFont="1" applyFill="1" applyBorder="1">
      <alignment vertical="center"/>
    </xf>
    <xf numFmtId="0" fontId="3" fillId="2" borderId="40" xfId="0" applyFont="1" applyFill="1" applyBorder="1">
      <alignment vertical="center"/>
    </xf>
    <xf numFmtId="0" fontId="11" fillId="0" borderId="57" xfId="0" applyFont="1" applyBorder="1">
      <alignment vertical="center"/>
    </xf>
    <xf numFmtId="0" fontId="3" fillId="2" borderId="41" xfId="0" applyFont="1" applyFill="1" applyBorder="1">
      <alignment vertical="center"/>
    </xf>
    <xf numFmtId="0" fontId="3" fillId="2" borderId="4" xfId="0" applyFont="1" applyFill="1" applyBorder="1">
      <alignment vertical="center"/>
    </xf>
    <xf numFmtId="0" fontId="11" fillId="0" borderId="0" xfId="0" applyFont="1" applyAlignment="1">
      <alignment vertical="top"/>
    </xf>
    <xf numFmtId="0" fontId="18" fillId="0" borderId="43" xfId="0" applyFont="1" applyBorder="1" applyAlignment="1">
      <alignment horizontal="left" vertical="top" wrapText="1"/>
    </xf>
    <xf numFmtId="0" fontId="18" fillId="0" borderId="43" xfId="0" applyFont="1" applyFill="1" applyBorder="1" applyAlignment="1">
      <alignment horizontal="left" vertical="top" wrapText="1"/>
    </xf>
    <xf numFmtId="0" fontId="12" fillId="0" borderId="54" xfId="0" applyFont="1" applyBorder="1" applyAlignment="1">
      <alignment horizontal="center" vertical="center"/>
    </xf>
    <xf numFmtId="0" fontId="12" fillId="0" borderId="3" xfId="0" applyFont="1" applyBorder="1" applyAlignment="1">
      <alignment vertical="top" wrapText="1"/>
    </xf>
    <xf numFmtId="0" fontId="12" fillId="0" borderId="81" xfId="0" applyFont="1" applyBorder="1" applyAlignment="1">
      <alignment horizontal="center" vertical="top"/>
    </xf>
    <xf numFmtId="0" fontId="12" fillId="0" borderId="42"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82" xfId="0" applyFont="1" applyBorder="1" applyAlignment="1">
      <alignment horizontal="center" vertical="top"/>
    </xf>
    <xf numFmtId="0" fontId="12"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9" xfId="0" applyFont="1" applyBorder="1" applyAlignment="1">
      <alignment vertical="top" wrapText="1"/>
    </xf>
    <xf numFmtId="0" fontId="24" fillId="0" borderId="85" xfId="0" applyFont="1" applyBorder="1" applyAlignment="1">
      <alignment horizontal="center" vertical="center"/>
    </xf>
    <xf numFmtId="0" fontId="12" fillId="0" borderId="78" xfId="0" applyFont="1" applyBorder="1" applyAlignment="1">
      <alignment vertical="top" wrapText="1"/>
    </xf>
    <xf numFmtId="0" fontId="12" fillId="0" borderId="79" xfId="0" applyFont="1" applyBorder="1" applyAlignment="1">
      <alignment vertical="top" wrapText="1"/>
    </xf>
    <xf numFmtId="0" fontId="12" fillId="0" borderId="80" xfId="0" applyFont="1" applyBorder="1" applyAlignment="1">
      <alignment vertical="top" wrapText="1"/>
    </xf>
    <xf numFmtId="0" fontId="12" fillId="0" borderId="86" xfId="0" applyFont="1" applyBorder="1" applyAlignment="1">
      <alignment vertical="top" wrapText="1"/>
    </xf>
    <xf numFmtId="0" fontId="12" fillId="0" borderId="42" xfId="0" applyFont="1" applyBorder="1" applyAlignment="1">
      <alignment horizontal="center" vertical="top"/>
    </xf>
    <xf numFmtId="0" fontId="12" fillId="0" borderId="83" xfId="0" applyFont="1" applyBorder="1" applyAlignment="1">
      <alignment horizontal="center" vertical="top"/>
    </xf>
    <xf numFmtId="0" fontId="12" fillId="0" borderId="42" xfId="0" applyFont="1" applyBorder="1" applyAlignment="1">
      <alignment horizontal="left" vertical="top"/>
    </xf>
    <xf numFmtId="0" fontId="12" fillId="0" borderId="83" xfId="0" applyFont="1" applyBorder="1" applyAlignment="1">
      <alignment horizontal="left" vertical="top"/>
    </xf>
    <xf numFmtId="0" fontId="12" fillId="0" borderId="54" xfId="0" applyFont="1" applyBorder="1" applyAlignment="1">
      <alignment horizontal="center" vertical="top"/>
    </xf>
    <xf numFmtId="0" fontId="3" fillId="0" borderId="82" xfId="0" applyFont="1" applyBorder="1" applyAlignment="1">
      <alignment horizontal="center" vertical="top"/>
    </xf>
    <xf numFmtId="0" fontId="12" fillId="0" borderId="88" xfId="0" applyFont="1" applyBorder="1" applyAlignment="1">
      <alignment horizontal="center" vertical="top"/>
    </xf>
    <xf numFmtId="0" fontId="12" fillId="0" borderId="91" xfId="0" applyFont="1" applyBorder="1" applyAlignment="1">
      <alignment vertical="top" wrapText="1"/>
    </xf>
    <xf numFmtId="0" fontId="24" fillId="0" borderId="92" xfId="0" applyFont="1" applyBorder="1" applyAlignment="1">
      <alignment vertical="center" wrapText="1"/>
    </xf>
    <xf numFmtId="0" fontId="3" fillId="0" borderId="68" xfId="0" applyFont="1" applyBorder="1" applyAlignment="1">
      <alignment vertical="top"/>
    </xf>
    <xf numFmtId="0" fontId="3" fillId="0" borderId="51" xfId="0" applyFont="1" applyBorder="1" applyAlignment="1">
      <alignment vertical="top"/>
    </xf>
    <xf numFmtId="0" fontId="3" fillId="0" borderId="8" xfId="0" applyFont="1" applyBorder="1" applyAlignment="1">
      <alignment vertical="top"/>
    </xf>
    <xf numFmtId="0" fontId="3" fillId="0" borderId="69" xfId="0" applyFont="1" applyBorder="1" applyAlignment="1">
      <alignment vertical="top"/>
    </xf>
    <xf numFmtId="0" fontId="3" fillId="0" borderId="54" xfId="0" applyFont="1" applyBorder="1" applyAlignment="1">
      <alignment horizontal="center" vertical="top" wrapText="1"/>
    </xf>
    <xf numFmtId="0" fontId="3" fillId="0" borderId="67" xfId="0" applyFont="1" applyBorder="1" applyAlignment="1">
      <alignment horizontal="center" vertical="top"/>
    </xf>
    <xf numFmtId="0" fontId="3" fillId="0" borderId="8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8" xfId="0" applyFont="1" applyFill="1" applyBorder="1" applyAlignment="1">
      <alignment vertical="top" wrapText="1"/>
    </xf>
    <xf numFmtId="0" fontId="3" fillId="0" borderId="51" xfId="0" applyFont="1" applyFill="1" applyBorder="1" applyAlignment="1">
      <alignment vertical="top" wrapText="1"/>
    </xf>
    <xf numFmtId="0" fontId="3" fillId="0" borderId="3" xfId="0" applyFont="1" applyFill="1" applyBorder="1" applyAlignment="1">
      <alignment vertical="top"/>
    </xf>
    <xf numFmtId="0" fontId="12" fillId="0" borderId="93" xfId="0" applyFont="1" applyBorder="1" applyAlignment="1">
      <alignment horizontal="center" vertical="top"/>
    </xf>
    <xf numFmtId="0" fontId="12" fillId="0" borderId="94" xfId="0" applyFont="1" applyBorder="1" applyAlignment="1">
      <alignment horizontal="center" vertical="center" wrapText="1"/>
    </xf>
    <xf numFmtId="0" fontId="12" fillId="0" borderId="95" xfId="0" applyFont="1" applyBorder="1" applyAlignment="1">
      <alignment vertical="top" wrapText="1"/>
    </xf>
    <xf numFmtId="0" fontId="12" fillId="0" borderId="94" xfId="0" applyFont="1" applyBorder="1" applyAlignment="1">
      <alignment vertical="top" wrapText="1"/>
    </xf>
    <xf numFmtId="0" fontId="12" fillId="0" borderId="90" xfId="0" applyFont="1" applyBorder="1" applyAlignment="1">
      <alignment horizontal="left" vertical="top"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3" fillId="0" borderId="87" xfId="0" applyFont="1" applyBorder="1" applyAlignment="1">
      <alignment horizontal="left" vertical="top"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12" fillId="0" borderId="101" xfId="0" applyFont="1" applyBorder="1" applyAlignment="1">
      <alignment horizontal="center" vertical="top"/>
    </xf>
    <xf numFmtId="0" fontId="12" fillId="0" borderId="102" xfId="0" applyFont="1" applyBorder="1" applyAlignment="1">
      <alignment horizontal="center" vertical="top"/>
    </xf>
    <xf numFmtId="0" fontId="12" fillId="0" borderId="102" xfId="0" applyFont="1" applyBorder="1" applyAlignment="1">
      <alignment vertical="top"/>
    </xf>
    <xf numFmtId="0" fontId="12" fillId="0" borderId="102" xfId="0" applyFont="1" applyBorder="1" applyAlignment="1">
      <alignment vertical="top" wrapText="1"/>
    </xf>
    <xf numFmtId="0" fontId="12"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93" xfId="0" applyFont="1" applyBorder="1" applyAlignment="1">
      <alignment horizontal="center" vertical="top"/>
    </xf>
    <xf numFmtId="0" fontId="12" fillId="0" borderId="94" xfId="0" applyFont="1" applyBorder="1" applyAlignment="1">
      <alignment horizontal="center" vertical="center"/>
    </xf>
    <xf numFmtId="0" fontId="3" fillId="0" borderId="90" xfId="0" applyFont="1" applyBorder="1" applyAlignment="1">
      <alignment horizontal="left" vertical="top"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5" xfId="0" applyFont="1" applyBorder="1" applyAlignment="1">
      <alignment horizontal="center" vertical="top"/>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top"/>
    </xf>
    <xf numFmtId="0" fontId="12" fillId="0" borderId="109" xfId="0" applyFont="1" applyBorder="1" applyAlignment="1">
      <alignment vertical="top" wrapText="1"/>
    </xf>
    <xf numFmtId="0" fontId="30" fillId="0" borderId="7" xfId="0" applyFont="1" applyBorder="1" applyAlignment="1">
      <alignment horizontal="left" vertical="top" wrapText="1"/>
    </xf>
    <xf numFmtId="0" fontId="30" fillId="0" borderId="5" xfId="0" applyFont="1" applyBorder="1" applyAlignment="1">
      <alignment vertical="top" wrapText="1"/>
    </xf>
    <xf numFmtId="0" fontId="30" fillId="0" borderId="28" xfId="0" applyFont="1" applyBorder="1" applyAlignment="1">
      <alignment horizontal="center" vertical="center" wrapText="1"/>
    </xf>
    <xf numFmtId="0" fontId="10" fillId="6" borderId="110" xfId="0" applyFont="1" applyFill="1" applyBorder="1" applyAlignment="1">
      <alignment horizontal="centerContinuous" vertical="center"/>
    </xf>
    <xf numFmtId="0" fontId="3" fillId="6" borderId="111" xfId="0" applyFont="1" applyFill="1" applyBorder="1" applyAlignment="1">
      <alignment horizontal="centerContinuous" vertical="center"/>
    </xf>
    <xf numFmtId="0" fontId="3" fillId="0" borderId="29" xfId="0" quotePrefix="1" applyFont="1" applyBorder="1" applyAlignment="1">
      <alignment horizontal="center" vertical="center" wrapText="1"/>
    </xf>
    <xf numFmtId="17" fontId="3" fillId="0" borderId="29" xfId="0" quotePrefix="1" applyNumberFormat="1" applyFont="1" applyBorder="1" applyAlignment="1">
      <alignment horizontal="center" vertical="center" wrapText="1"/>
    </xf>
    <xf numFmtId="56" fontId="3" fillId="0" borderId="29" xfId="0" quotePrefix="1" applyNumberFormat="1"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Border="1" applyAlignment="1">
      <alignment vertical="top" wrapText="1"/>
    </xf>
    <xf numFmtId="0" fontId="3" fillId="0" borderId="118" xfId="0" applyFont="1" applyBorder="1" applyAlignment="1">
      <alignment horizontal="center" vertical="top"/>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3" fillId="0" borderId="34" xfId="0" applyFont="1" applyFill="1" applyBorder="1" applyAlignment="1">
      <alignment vertical="top" wrapText="1"/>
    </xf>
    <xf numFmtId="0" fontId="3" fillId="0" borderId="121"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Fill="1" applyBorder="1" applyAlignment="1">
      <alignment vertical="top" wrapText="1"/>
    </xf>
    <xf numFmtId="17" fontId="3" fillId="0" borderId="29" xfId="0" quotePrefix="1" applyNumberFormat="1" applyFont="1" applyFill="1" applyBorder="1" applyAlignment="1">
      <alignment horizontal="center" vertical="center" wrapText="1"/>
    </xf>
    <xf numFmtId="0" fontId="3" fillId="0" borderId="126" xfId="0" applyFont="1" applyBorder="1" applyAlignment="1">
      <alignment vertical="top" wrapText="1"/>
    </xf>
    <xf numFmtId="0" fontId="3" fillId="0" borderId="129" xfId="0" applyFont="1" applyBorder="1" applyAlignment="1">
      <alignment horizontal="center" vertical="center" wrapText="1"/>
    </xf>
    <xf numFmtId="0" fontId="3" fillId="0" borderId="130" xfId="0" applyFont="1" applyBorder="1" applyAlignment="1">
      <alignment horizontal="center" vertical="top"/>
    </xf>
    <xf numFmtId="0" fontId="3" fillId="0" borderId="131" xfId="0" applyFont="1" applyBorder="1" applyAlignment="1">
      <alignment horizontal="center" vertical="top"/>
    </xf>
    <xf numFmtId="0" fontId="3" fillId="0" borderId="133" xfId="0" applyFont="1" applyBorder="1" applyAlignment="1">
      <alignment horizontal="center" vertical="top"/>
    </xf>
    <xf numFmtId="0" fontId="3" fillId="0" borderId="134" xfId="0" applyFont="1" applyBorder="1" applyAlignment="1">
      <alignment vertical="top" wrapText="1"/>
    </xf>
    <xf numFmtId="0" fontId="3" fillId="0" borderId="135" xfId="0" applyFont="1" applyBorder="1" applyAlignment="1">
      <alignment horizontal="left" vertical="top" wrapText="1"/>
    </xf>
    <xf numFmtId="0" fontId="3" fillId="0" borderId="136" xfId="0" applyFont="1" applyBorder="1" applyAlignment="1">
      <alignment horizontal="center" vertical="center" wrapText="1"/>
    </xf>
    <xf numFmtId="0" fontId="3" fillId="0" borderId="137" xfId="0" applyFont="1" applyBorder="1" applyAlignment="1">
      <alignment horizontal="center" vertical="center" wrapText="1"/>
    </xf>
    <xf numFmtId="0" fontId="3" fillId="0" borderId="27" xfId="0" applyFont="1" applyBorder="1" applyAlignment="1">
      <alignment horizontal="centerContinuous" vertical="center" wrapText="1"/>
    </xf>
    <xf numFmtId="0" fontId="31" fillId="0" borderId="0" xfId="0" applyFont="1">
      <alignment vertical="center"/>
    </xf>
    <xf numFmtId="0" fontId="32" fillId="0" borderId="0" xfId="0" applyFont="1">
      <alignment vertical="center"/>
    </xf>
    <xf numFmtId="0" fontId="18" fillId="0" borderId="0" xfId="0" applyFont="1">
      <alignment vertical="center"/>
    </xf>
    <xf numFmtId="0" fontId="19" fillId="2" borderId="43" xfId="0" applyFont="1" applyFill="1" applyBorder="1" applyAlignment="1">
      <alignment horizontal="center" vertical="center"/>
    </xf>
    <xf numFmtId="0" fontId="18" fillId="0" borderId="43" xfId="0" applyFont="1" applyFill="1" applyBorder="1" applyAlignment="1">
      <alignment horizontal="center" vertical="top"/>
    </xf>
    <xf numFmtId="0" fontId="18" fillId="0" borderId="43" xfId="0" applyFont="1" applyFill="1" applyBorder="1">
      <alignment vertical="center"/>
    </xf>
    <xf numFmtId="0" fontId="18" fillId="0" borderId="43" xfId="0" applyFont="1" applyBorder="1" applyAlignment="1">
      <alignment horizontal="center" vertical="top"/>
    </xf>
    <xf numFmtId="0" fontId="18" fillId="0" borderId="43" xfId="0" applyFont="1" applyBorder="1">
      <alignment vertical="center"/>
    </xf>
    <xf numFmtId="0" fontId="18" fillId="0" borderId="43" xfId="0" applyFont="1" applyBorder="1" applyAlignment="1">
      <alignment vertical="top"/>
    </xf>
    <xf numFmtId="0" fontId="18" fillId="0" borderId="43" xfId="0" quotePrefix="1" applyFont="1" applyBorder="1" applyAlignment="1">
      <alignment horizontal="center" vertical="top"/>
    </xf>
    <xf numFmtId="0" fontId="18" fillId="0" borderId="43" xfId="0" applyFont="1" applyFill="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0" fillId="2" borderId="19" xfId="0" applyFont="1" applyFill="1" applyBorder="1" applyAlignment="1">
      <alignment horizontal="centerContinuous" vertical="top"/>
    </xf>
    <xf numFmtId="0" fontId="10" fillId="2" borderId="18" xfId="0" applyFont="1" applyFill="1" applyBorder="1" applyAlignment="1">
      <alignment horizontal="centerContinuous" vertical="top"/>
    </xf>
    <xf numFmtId="0" fontId="1" fillId="6" borderId="111" xfId="0" applyFont="1" applyFill="1" applyBorder="1" applyAlignment="1">
      <alignment horizontal="centerContinuous" vertical="center"/>
    </xf>
    <xf numFmtId="0" fontId="1" fillId="6" borderId="112" xfId="0" applyFont="1" applyFill="1" applyBorder="1" applyAlignment="1">
      <alignment horizontal="centerContinuous" vertical="center"/>
    </xf>
    <xf numFmtId="0" fontId="34" fillId="0" borderId="0" xfId="0" applyFont="1" applyAlignment="1">
      <alignment horizontal="left" vertical="top"/>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138" xfId="0" applyFont="1" applyBorder="1" applyAlignment="1">
      <alignment vertical="top" wrapText="1"/>
    </xf>
    <xf numFmtId="0" fontId="3" fillId="0" borderId="139" xfId="0" applyFont="1" applyBorder="1" applyAlignment="1">
      <alignment vertical="top" wrapText="1"/>
    </xf>
    <xf numFmtId="0" fontId="23" fillId="2" borderId="141" xfId="0" applyFont="1" applyFill="1" applyBorder="1" applyAlignment="1">
      <alignment horizontal="centerContinuous" vertical="center"/>
    </xf>
    <xf numFmtId="0" fontId="5" fillId="2" borderId="141" xfId="0" applyFont="1" applyFill="1" applyBorder="1" applyAlignment="1">
      <alignment horizontal="centerContinuous" vertical="top"/>
    </xf>
    <xf numFmtId="0" fontId="5" fillId="2" borderId="141" xfId="0" applyFont="1" applyFill="1" applyBorder="1" applyAlignment="1">
      <alignment horizontal="centerContinuous" vertical="center"/>
    </xf>
    <xf numFmtId="0" fontId="10" fillId="2" borderId="141" xfId="0" applyFont="1" applyFill="1" applyBorder="1" applyAlignment="1">
      <alignment horizontal="centerContinuous" vertical="center"/>
    </xf>
    <xf numFmtId="0" fontId="14" fillId="3" borderId="19" xfId="0" applyFont="1" applyFill="1" applyBorder="1" applyAlignment="1">
      <alignment horizontal="centerContinuous" vertical="center"/>
    </xf>
    <xf numFmtId="0" fontId="14" fillId="3" borderId="142" xfId="0" applyFont="1" applyFill="1" applyBorder="1" applyAlignment="1">
      <alignment horizontal="center" vertical="center" wrapText="1"/>
    </xf>
    <xf numFmtId="0" fontId="14" fillId="3" borderId="143"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19" xfId="0" applyFont="1" applyFill="1" applyBorder="1" applyAlignment="1">
      <alignment horizontal="centerContinuous" vertical="center"/>
    </xf>
    <xf numFmtId="0" fontId="10" fillId="3" borderId="143" xfId="0" applyFont="1" applyFill="1" applyBorder="1" applyAlignment="1">
      <alignment horizontal="center" vertical="center" wrapText="1"/>
    </xf>
    <xf numFmtId="0" fontId="30" fillId="0" borderId="4" xfId="0" applyFont="1" applyBorder="1" applyAlignment="1">
      <alignment horizontal="left" vertical="top"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0"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14" fillId="3" borderId="142" xfId="0" quotePrefix="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6" xfId="0" applyFont="1" applyBorder="1" applyAlignment="1">
      <alignment horizontal="center" vertical="center" wrapText="1"/>
    </xf>
    <xf numFmtId="38" fontId="3" fillId="0" borderId="68" xfId="3" applyFont="1" applyBorder="1" applyAlignment="1">
      <alignment vertical="top" wrapText="1"/>
    </xf>
    <xf numFmtId="38" fontId="3" fillId="0" borderId="51" xfId="3" applyFont="1" applyBorder="1" applyAlignment="1">
      <alignment vertical="top" wrapText="1"/>
    </xf>
    <xf numFmtId="38" fontId="3" fillId="0" borderId="8" xfId="3" applyFont="1" applyBorder="1" applyAlignment="1">
      <alignment vertical="top" wrapText="1"/>
    </xf>
    <xf numFmtId="0" fontId="3" fillId="0" borderId="34" xfId="0" quotePrefix="1" applyFont="1" applyFill="1" applyBorder="1" applyAlignment="1">
      <alignment horizontal="center" vertical="center" wrapText="1"/>
    </xf>
    <xf numFmtId="0" fontId="12" fillId="0" borderId="125" xfId="0" applyFont="1" applyBorder="1" applyAlignment="1">
      <alignment horizontal="left" vertical="top" wrapText="1"/>
    </xf>
    <xf numFmtId="0" fontId="3" fillId="0" borderId="127" xfId="0" applyFont="1" applyBorder="1" applyAlignment="1">
      <alignment vertical="top" wrapText="1"/>
    </xf>
    <xf numFmtId="0" fontId="3" fillId="0" borderId="125" xfId="0" applyFont="1" applyBorder="1" applyAlignment="1">
      <alignment vertical="top" wrapText="1"/>
    </xf>
    <xf numFmtId="0" fontId="12" fillId="0" borderId="29" xfId="0" quotePrefix="1" applyFont="1" applyBorder="1" applyAlignment="1">
      <alignment horizontal="center" vertical="center" wrapText="1"/>
    </xf>
    <xf numFmtId="0" fontId="12" fillId="0" borderId="71" xfId="0" applyFont="1" applyBorder="1" applyAlignment="1">
      <alignment vertical="top" wrapText="1"/>
    </xf>
    <xf numFmtId="0" fontId="12" fillId="0" borderId="0" xfId="0" applyFont="1" applyBorder="1" applyAlignment="1">
      <alignment horizontal="left" vertical="top" wrapText="1"/>
    </xf>
    <xf numFmtId="0" fontId="3" fillId="0" borderId="29" xfId="0" quotePrefix="1" applyFont="1" applyBorder="1" applyAlignment="1">
      <alignment vertical="top" wrapText="1"/>
    </xf>
    <xf numFmtId="0" fontId="3" fillId="0" borderId="128" xfId="0" applyFont="1" applyBorder="1" applyAlignment="1">
      <alignment vertical="top" wrapText="1"/>
    </xf>
    <xf numFmtId="0" fontId="3" fillId="0" borderId="125" xfId="0" quotePrefix="1" applyFont="1" applyBorder="1" applyAlignment="1">
      <alignment vertical="top" wrapText="1"/>
    </xf>
    <xf numFmtId="0" fontId="3" fillId="0" borderId="144" xfId="0" applyFont="1" applyBorder="1" applyAlignment="1">
      <alignment horizontal="center" vertical="top"/>
    </xf>
    <xf numFmtId="0" fontId="12" fillId="0" borderId="29" xfId="0" applyFont="1" applyFill="1" applyBorder="1" applyAlignment="1">
      <alignment horizontal="center" vertical="center" wrapText="1"/>
    </xf>
    <xf numFmtId="0" fontId="12" fillId="7" borderId="122" xfId="0" applyFont="1" applyFill="1" applyBorder="1" applyAlignment="1">
      <alignment horizontal="center" vertical="center" wrapText="1"/>
    </xf>
    <xf numFmtId="0" fontId="12" fillId="7" borderId="123" xfId="0" applyFont="1" applyFill="1" applyBorder="1" applyAlignment="1">
      <alignment horizontal="center" vertical="center" wrapText="1"/>
    </xf>
    <xf numFmtId="0" fontId="12" fillId="7" borderId="12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1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28" xfId="0" applyFont="1" applyFill="1" applyBorder="1" applyAlignment="1">
      <alignment horizontal="center" vertical="center" wrapText="1"/>
    </xf>
    <xf numFmtId="56" fontId="3" fillId="0" borderId="29" xfId="0" quotePrefix="1" applyNumberFormat="1"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9" xfId="0" applyFont="1" applyFill="1" applyBorder="1" applyAlignment="1">
      <alignment vertical="top" wrapText="1"/>
    </xf>
    <xf numFmtId="0" fontId="12" fillId="7" borderId="125" xfId="0" applyFont="1" applyFill="1" applyBorder="1" applyAlignment="1">
      <alignment horizontal="left" vertical="top" wrapText="1"/>
    </xf>
    <xf numFmtId="0" fontId="12" fillId="7" borderId="122"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0" borderId="125" xfId="0" applyFont="1" applyFill="1" applyBorder="1" applyAlignment="1">
      <alignment vertical="top"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vertical="top" wrapText="1"/>
    </xf>
    <xf numFmtId="0" fontId="12" fillId="0" borderId="28" xfId="0" applyFont="1" applyFill="1" applyBorder="1" applyAlignment="1">
      <alignment horizontal="center" vertical="center" wrapText="1"/>
    </xf>
    <xf numFmtId="0" fontId="25" fillId="0" borderId="0" xfId="0" applyFont="1">
      <alignment vertical="center"/>
    </xf>
    <xf numFmtId="0" fontId="3" fillId="0" borderId="44" xfId="0" applyFont="1" applyBorder="1" applyAlignment="1">
      <alignment horizontal="centerContinuous" vertical="center" wrapText="1"/>
    </xf>
    <xf numFmtId="0" fontId="3" fillId="0" borderId="30" xfId="0" applyFont="1" applyBorder="1" applyAlignment="1">
      <alignment horizontal="centerContinuous" vertical="center" wrapText="1"/>
    </xf>
    <xf numFmtId="0" fontId="18" fillId="0" borderId="43" xfId="0" quotePrefix="1" applyFont="1" applyFill="1" applyBorder="1" applyAlignment="1">
      <alignment horizontal="center" vertical="top"/>
    </xf>
    <xf numFmtId="0" fontId="3" fillId="0" borderId="55" xfId="0" applyFont="1" applyBorder="1" applyAlignment="1">
      <alignment horizontal="centerContinuous" vertical="center" wrapText="1"/>
    </xf>
    <xf numFmtId="0" fontId="3" fillId="0" borderId="70" xfId="0" applyFont="1" applyBorder="1" applyAlignment="1">
      <alignment horizontal="centerContinuous" vertical="center" wrapText="1"/>
    </xf>
    <xf numFmtId="0" fontId="3" fillId="0" borderId="34" xfId="0" applyFont="1" applyBorder="1" applyAlignment="1">
      <alignment horizontal="centerContinuous" vertical="center" wrapText="1"/>
    </xf>
    <xf numFmtId="0" fontId="3" fillId="0" borderId="47" xfId="0" applyFont="1" applyBorder="1" applyAlignment="1">
      <alignment horizontal="centerContinuous" vertical="center" wrapText="1"/>
    </xf>
    <xf numFmtId="0" fontId="3" fillId="7" borderId="12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12" fillId="7" borderId="124"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47" xfId="0" applyFont="1" applyBorder="1" applyAlignment="1">
      <alignment horizontal="left" vertical="top" wrapText="1"/>
    </xf>
    <xf numFmtId="0" fontId="12" fillId="7" borderId="124"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3" fillId="0" borderId="30" xfId="0" applyFont="1" applyBorder="1" applyAlignment="1">
      <alignment vertical="top" wrapText="1"/>
    </xf>
    <xf numFmtId="0" fontId="12" fillId="7" borderId="124" xfId="0" applyFont="1" applyFill="1" applyBorder="1" applyAlignment="1">
      <alignment vertical="center" wrapText="1"/>
    </xf>
    <xf numFmtId="0" fontId="12" fillId="7" borderId="30" xfId="0" applyFont="1" applyFill="1" applyBorder="1" applyAlignment="1">
      <alignment vertical="center" wrapText="1"/>
    </xf>
    <xf numFmtId="0" fontId="12" fillId="0" borderId="30" xfId="0" applyFont="1" applyBorder="1" applyAlignment="1">
      <alignment vertical="center" wrapText="1"/>
    </xf>
    <xf numFmtId="0" fontId="3" fillId="7" borderId="30" xfId="0" applyFont="1" applyFill="1" applyBorder="1" applyAlignment="1">
      <alignment horizontal="left" vertical="top" wrapText="1"/>
    </xf>
    <xf numFmtId="0" fontId="12" fillId="0" borderId="33" xfId="0" applyFont="1" applyBorder="1" applyAlignment="1">
      <alignment horizontal="left" vertical="top" wrapText="1"/>
    </xf>
    <xf numFmtId="0" fontId="12" fillId="0" borderId="120" xfId="0" applyFont="1" applyBorder="1" applyAlignment="1">
      <alignment horizontal="left" vertical="top" wrapText="1"/>
    </xf>
    <xf numFmtId="0" fontId="12" fillId="0" borderId="137" xfId="0" applyFont="1" applyBorder="1" applyAlignment="1">
      <alignment horizontal="left" vertical="top" wrapText="1"/>
    </xf>
    <xf numFmtId="0" fontId="12" fillId="0" borderId="25" xfId="0" applyFont="1" applyFill="1" applyBorder="1" applyAlignment="1">
      <alignment horizontal="center" vertical="center" wrapText="1"/>
    </xf>
    <xf numFmtId="0" fontId="3" fillId="0" borderId="25" xfId="0" applyFont="1" applyBorder="1" applyAlignment="1">
      <alignment horizontal="centerContinuous" vertical="center" wrapText="1"/>
    </xf>
    <xf numFmtId="0" fontId="3" fillId="7" borderId="30" xfId="0" applyFont="1" applyFill="1" applyBorder="1" applyAlignment="1">
      <alignment vertical="center" wrapText="1"/>
    </xf>
    <xf numFmtId="0" fontId="3" fillId="0" borderId="47" xfId="0" applyFont="1" applyBorder="1" applyAlignment="1">
      <alignment vertical="top" wrapText="1"/>
    </xf>
    <xf numFmtId="0" fontId="3" fillId="0" borderId="30" xfId="0" applyFont="1" applyBorder="1" applyAlignment="1">
      <alignment vertical="center" wrapText="1"/>
    </xf>
    <xf numFmtId="0" fontId="10" fillId="2" borderId="141" xfId="0" applyFont="1" applyFill="1" applyBorder="1" applyAlignment="1">
      <alignment horizontal="centerContinuous" vertical="top"/>
    </xf>
    <xf numFmtId="0" fontId="10" fillId="3" borderId="142" xfId="0" quotePrefix="1" applyFont="1" applyFill="1" applyBorder="1" applyAlignment="1">
      <alignment horizontal="center" vertical="center" wrapText="1"/>
    </xf>
    <xf numFmtId="0" fontId="12" fillId="0" borderId="29" xfId="0" applyFont="1" applyBorder="1" applyAlignment="1">
      <alignment vertical="top" wrapText="1"/>
    </xf>
    <xf numFmtId="0" fontId="3" fillId="0" borderId="125" xfId="0" applyFont="1" applyBorder="1" applyAlignment="1">
      <alignment horizontal="left" vertical="top" wrapText="1"/>
    </xf>
    <xf numFmtId="0" fontId="3" fillId="7" borderId="125" xfId="0" applyFont="1" applyFill="1" applyBorder="1" applyAlignment="1">
      <alignment vertical="top" wrapText="1"/>
    </xf>
    <xf numFmtId="0" fontId="3" fillId="0" borderId="126" xfId="0" applyFont="1" applyFill="1" applyBorder="1" applyAlignment="1">
      <alignment vertical="top" wrapText="1"/>
    </xf>
    <xf numFmtId="0" fontId="3" fillId="0" borderId="26" xfId="0" applyFont="1" applyBorder="1" applyAlignment="1">
      <alignment horizontal="center" vertical="center" wrapText="1"/>
    </xf>
    <xf numFmtId="17" fontId="3" fillId="0" borderId="34" xfId="0" quotePrefix="1" applyNumberFormat="1" applyFont="1" applyFill="1" applyBorder="1" applyAlignment="1">
      <alignment horizontal="center" vertical="center" wrapText="1"/>
    </xf>
    <xf numFmtId="0" fontId="0" fillId="0" borderId="1" xfId="0" applyBorder="1">
      <alignment vertical="center"/>
    </xf>
    <xf numFmtId="0" fontId="12" fillId="0" borderId="145" xfId="0" applyFont="1" applyBorder="1" applyAlignment="1">
      <alignment vertical="top" wrapText="1"/>
    </xf>
    <xf numFmtId="0" fontId="12" fillId="0" borderId="67" xfId="0" applyFont="1" applyBorder="1" applyAlignment="1">
      <alignment horizontal="left" vertical="top" wrapText="1"/>
    </xf>
    <xf numFmtId="17" fontId="3" fillId="0" borderId="28" xfId="0" quotePrefix="1" applyNumberFormat="1" applyFont="1" applyFill="1" applyBorder="1" applyAlignment="1">
      <alignment horizontal="center" vertical="center" wrapText="1"/>
    </xf>
    <xf numFmtId="0" fontId="3" fillId="0" borderId="33" xfId="0" applyFont="1" applyBorder="1" applyAlignment="1">
      <alignment vertical="top" wrapText="1"/>
    </xf>
    <xf numFmtId="17" fontId="3" fillId="0" borderId="25" xfId="0" quotePrefix="1" applyNumberFormat="1" applyFont="1" applyFill="1" applyBorder="1" applyAlignment="1">
      <alignment horizontal="center" vertical="center" wrapText="1"/>
    </xf>
    <xf numFmtId="0" fontId="3" fillId="0" borderId="26" xfId="0" applyFont="1" applyBorder="1" applyAlignment="1">
      <alignment vertical="top" wrapText="1"/>
    </xf>
    <xf numFmtId="0" fontId="39" fillId="0" borderId="0" xfId="0" applyFont="1" applyAlignment="1">
      <alignment horizontal="left" vertical="top"/>
    </xf>
    <xf numFmtId="0" fontId="40" fillId="0" borderId="0" xfId="0" applyFont="1" applyAlignment="1">
      <alignment horizontal="left" vertical="top"/>
    </xf>
    <xf numFmtId="0" fontId="40" fillId="0" borderId="0" xfId="0" applyFont="1">
      <alignment vertical="center"/>
    </xf>
    <xf numFmtId="0" fontId="41" fillId="0" borderId="0" xfId="0" applyFont="1">
      <alignment vertical="center"/>
    </xf>
    <xf numFmtId="0" fontId="3" fillId="0" borderId="30" xfId="0" applyFont="1" applyBorder="1" applyAlignment="1">
      <alignment horizontal="left" vertical="top" wrapText="1"/>
    </xf>
    <xf numFmtId="0" fontId="12" fillId="0" borderId="34" xfId="0" applyFont="1" applyFill="1" applyBorder="1" applyAlignment="1">
      <alignment horizontal="center" vertical="center" wrapText="1"/>
    </xf>
    <xf numFmtId="0" fontId="28" fillId="4" borderId="67" xfId="0" applyFont="1" applyFill="1" applyBorder="1" applyAlignment="1">
      <alignment vertical="center" wrapText="1"/>
    </xf>
    <xf numFmtId="0" fontId="28" fillId="4" borderId="63" xfId="0" applyFont="1" applyFill="1" applyBorder="1" applyAlignment="1">
      <alignment vertical="center" wrapText="1"/>
    </xf>
    <xf numFmtId="0" fontId="10" fillId="3" borderId="59" xfId="0" applyFont="1" applyFill="1" applyBorder="1" applyAlignment="1">
      <alignment horizontal="centerContinuous" vertical="center"/>
    </xf>
    <xf numFmtId="0" fontId="10" fillId="3" borderId="120" xfId="0" applyFont="1" applyFill="1" applyBorder="1" applyAlignment="1">
      <alignment horizontal="center" vertical="center" wrapText="1"/>
    </xf>
    <xf numFmtId="0" fontId="3" fillId="0" borderId="145" xfId="0" applyFont="1" applyBorder="1" applyAlignment="1">
      <alignment vertical="top" wrapText="1"/>
    </xf>
    <xf numFmtId="0" fontId="3" fillId="0" borderId="67" xfId="0" applyFont="1" applyBorder="1" applyAlignment="1">
      <alignment horizontal="left" vertical="top" wrapText="1"/>
    </xf>
    <xf numFmtId="0" fontId="3" fillId="0" borderId="25" xfId="0" applyFont="1" applyBorder="1" applyAlignment="1">
      <alignment vertical="top" wrapText="1"/>
    </xf>
    <xf numFmtId="0" fontId="12" fillId="0" borderId="26" xfId="0" applyFont="1" applyBorder="1" applyAlignment="1">
      <alignment vertical="center" wrapText="1"/>
    </xf>
    <xf numFmtId="0" fontId="3" fillId="0" borderId="33" xfId="0" applyFont="1" applyBorder="1" applyAlignment="1">
      <alignment horizontal="centerContinuous" vertical="center" wrapText="1"/>
    </xf>
    <xf numFmtId="0" fontId="3" fillId="0" borderId="28" xfId="0" applyFont="1" applyBorder="1" applyAlignment="1">
      <alignment vertical="top" wrapText="1"/>
    </xf>
    <xf numFmtId="0" fontId="12" fillId="0" borderId="33" xfId="0" applyFont="1" applyBorder="1" applyAlignment="1">
      <alignment vertical="center" wrapText="1"/>
    </xf>
    <xf numFmtId="0" fontId="3" fillId="0" borderId="26" xfId="0" applyFont="1" applyBorder="1" applyAlignment="1">
      <alignment horizontal="centerContinuous" vertical="center" wrapText="1"/>
    </xf>
    <xf numFmtId="0" fontId="0" fillId="0" borderId="17" xfId="0" applyBorder="1">
      <alignment vertical="center"/>
    </xf>
    <xf numFmtId="0" fontId="0" fillId="0" borderId="17" xfId="0" applyBorder="1" applyAlignment="1">
      <alignment horizontal="center" vertical="center"/>
    </xf>
    <xf numFmtId="0" fontId="36" fillId="0" borderId="32" xfId="0" applyFont="1" applyBorder="1" applyAlignment="1">
      <alignment horizontal="center" vertical="center" wrapText="1"/>
    </xf>
    <xf numFmtId="0" fontId="37" fillId="0" borderId="35" xfId="0" applyFont="1" applyBorder="1" applyAlignment="1">
      <alignment horizontal="center" vertical="top"/>
    </xf>
    <xf numFmtId="0" fontId="37" fillId="0" borderId="8" xfId="0" applyFont="1" applyBorder="1" applyAlignment="1">
      <alignment vertical="top"/>
    </xf>
    <xf numFmtId="0" fontId="37" fillId="0" borderId="30" xfId="0" applyFont="1" applyBorder="1" applyAlignment="1">
      <alignment horizontal="center" vertical="center" wrapText="1"/>
    </xf>
    <xf numFmtId="0" fontId="30" fillId="0" borderId="0" xfId="0" applyFont="1" applyAlignment="1">
      <alignment vertical="top"/>
    </xf>
    <xf numFmtId="0" fontId="30" fillId="0" borderId="35" xfId="0" applyFont="1" applyBorder="1" applyAlignment="1">
      <alignment horizontal="center" vertical="top"/>
    </xf>
    <xf numFmtId="0" fontId="30" fillId="0" borderId="29" xfId="0" applyFont="1" applyBorder="1" applyAlignment="1">
      <alignment horizontal="centerContinuous" vertical="center" wrapText="1"/>
    </xf>
    <xf numFmtId="0" fontId="35" fillId="0" borderId="30" xfId="0" applyFont="1" applyBorder="1" applyAlignment="1">
      <alignment horizontal="left" vertical="top" wrapText="1"/>
    </xf>
    <xf numFmtId="0" fontId="43" fillId="0" borderId="0" xfId="0" applyFont="1">
      <alignment vertical="center"/>
    </xf>
    <xf numFmtId="0" fontId="37" fillId="0" borderId="0" xfId="0" applyFont="1" applyAlignment="1">
      <alignment vertical="top"/>
    </xf>
    <xf numFmtId="0" fontId="42" fillId="0" borderId="30" xfId="0" applyFont="1" applyBorder="1" applyAlignment="1">
      <alignment horizontal="left" vertical="top" wrapText="1"/>
    </xf>
    <xf numFmtId="0" fontId="44" fillId="0" borderId="0" xfId="0" applyFont="1">
      <alignment vertical="center"/>
    </xf>
    <xf numFmtId="0" fontId="6" fillId="0" borderId="6" xfId="0" applyFont="1" applyBorder="1" applyAlignment="1">
      <alignment vertical="top"/>
    </xf>
    <xf numFmtId="0" fontId="45" fillId="0" borderId="5" xfId="0" applyFont="1" applyBorder="1" applyAlignment="1">
      <alignment vertical="top" wrapText="1"/>
    </xf>
    <xf numFmtId="0" fontId="45" fillId="0" borderId="7" xfId="0" applyFont="1" applyBorder="1" applyAlignment="1">
      <alignment horizontal="left" vertical="top" wrapText="1"/>
    </xf>
    <xf numFmtId="0" fontId="6" fillId="0" borderId="28" xfId="0" applyFont="1" applyBorder="1" applyAlignment="1">
      <alignment horizontal="center" vertical="center" wrapText="1"/>
    </xf>
    <xf numFmtId="0" fontId="6" fillId="0" borderId="28" xfId="0" applyFont="1" applyBorder="1" applyAlignment="1">
      <alignment horizontal="centerContinuous" vertical="center" wrapText="1"/>
    </xf>
    <xf numFmtId="0" fontId="6" fillId="0" borderId="29" xfId="0" applyFont="1" applyBorder="1" applyAlignment="1">
      <alignment horizontal="centerContinuous" vertical="center" wrapText="1"/>
    </xf>
    <xf numFmtId="0" fontId="3" fillId="0" borderId="146" xfId="0" applyFont="1" applyBorder="1" applyAlignment="1">
      <alignment horizontal="center" vertical="top"/>
    </xf>
    <xf numFmtId="0" fontId="3" fillId="0" borderId="147" xfId="0" applyFont="1" applyBorder="1" applyAlignment="1">
      <alignment horizontal="center" vertical="top"/>
    </xf>
    <xf numFmtId="0" fontId="3" fillId="0" borderId="148" xfId="0" applyFont="1" applyBorder="1" applyAlignment="1">
      <alignment horizontal="center" vertical="center" wrapText="1"/>
    </xf>
    <xf numFmtId="0" fontId="3" fillId="0" borderId="73" xfId="0" applyFont="1" applyFill="1" applyBorder="1" applyAlignment="1">
      <alignment vertical="top" wrapText="1"/>
    </xf>
    <xf numFmtId="0" fontId="3" fillId="0" borderId="73" xfId="0" quotePrefix="1"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48" xfId="0" applyFont="1" applyBorder="1" applyAlignment="1">
      <alignment vertical="top" wrapText="1"/>
    </xf>
    <xf numFmtId="0" fontId="5" fillId="8" borderId="149" xfId="0" applyFont="1" applyFill="1" applyBorder="1" applyAlignment="1">
      <alignment horizontal="centerContinuous" vertical="center"/>
    </xf>
    <xf numFmtId="0" fontId="5" fillId="8" borderId="150" xfId="0" applyFont="1" applyFill="1" applyBorder="1" applyAlignment="1">
      <alignment horizontal="centerContinuous" vertical="center"/>
    </xf>
    <xf numFmtId="0" fontId="6" fillId="8" borderId="70" xfId="0" applyFont="1" applyFill="1" applyBorder="1" applyAlignment="1">
      <alignment horizontal="centerContinuous" vertical="center"/>
    </xf>
    <xf numFmtId="0" fontId="6" fillId="8" borderId="34" xfId="0" applyFont="1" applyFill="1" applyBorder="1" applyAlignment="1">
      <alignment horizontal="centerContinuous" vertical="center"/>
    </xf>
    <xf numFmtId="0" fontId="6" fillId="0" borderId="34" xfId="0" applyFont="1" applyBorder="1" applyAlignment="1">
      <alignment horizontal="left" vertical="center" wrapText="1"/>
    </xf>
    <xf numFmtId="0" fontId="6" fillId="0" borderId="34" xfId="0" applyFont="1" applyBorder="1" applyAlignment="1">
      <alignment horizontal="left" vertical="center"/>
    </xf>
    <xf numFmtId="0" fontId="6" fillId="0" borderId="47" xfId="0" applyFont="1" applyBorder="1" applyAlignment="1">
      <alignment horizontal="left" vertical="center"/>
    </xf>
    <xf numFmtId="0" fontId="6" fillId="0" borderId="70" xfId="0" applyFont="1" applyBorder="1" applyAlignment="1">
      <alignment horizontal="left" vertical="center"/>
    </xf>
    <xf numFmtId="0" fontId="6" fillId="0" borderId="151" xfId="0" applyFont="1" applyBorder="1" applyAlignment="1">
      <alignment horizontal="left" vertical="center"/>
    </xf>
    <xf numFmtId="0" fontId="3" fillId="0" borderId="152" xfId="0" applyFont="1" applyBorder="1" applyAlignment="1">
      <alignment horizontal="center" vertical="top"/>
    </xf>
    <xf numFmtId="0" fontId="3" fillId="0" borderId="153" xfId="0" applyFont="1" applyBorder="1" applyAlignment="1">
      <alignment vertical="top"/>
    </xf>
    <xf numFmtId="0" fontId="3" fillId="0" borderId="154" xfId="0" applyFont="1" applyBorder="1" applyAlignment="1">
      <alignment vertical="top" wrapText="1"/>
    </xf>
    <xf numFmtId="0" fontId="3" fillId="0" borderId="155" xfId="0" applyFont="1" applyBorder="1" applyAlignment="1">
      <alignment horizontal="left" vertical="top" wrapText="1"/>
    </xf>
    <xf numFmtId="0" fontId="3" fillId="0" borderId="156" xfId="0" applyFont="1" applyBorder="1" applyAlignment="1">
      <alignment horizontal="center" vertical="center" wrapText="1"/>
    </xf>
    <xf numFmtId="0" fontId="3" fillId="0" borderId="73" xfId="0" applyFont="1" applyBorder="1" applyAlignment="1">
      <alignment horizontal="centerContinuous" vertical="center" wrapText="1"/>
    </xf>
    <xf numFmtId="0" fontId="3" fillId="0" borderId="119" xfId="0" applyFont="1" applyBorder="1" applyAlignment="1">
      <alignment horizontal="centerContinuous" vertical="center" wrapText="1"/>
    </xf>
    <xf numFmtId="0" fontId="3" fillId="0" borderId="157" xfId="0" applyFont="1" applyBorder="1" applyAlignment="1">
      <alignment horizontal="center" vertical="center" wrapText="1"/>
    </xf>
    <xf numFmtId="0" fontId="3" fillId="0" borderId="158" xfId="0" applyFont="1" applyBorder="1" applyAlignment="1">
      <alignment vertical="top" wrapText="1"/>
    </xf>
    <xf numFmtId="0" fontId="3" fillId="0" borderId="119" xfId="0" applyFont="1" applyFill="1" applyBorder="1" applyAlignment="1">
      <alignment horizontal="center" vertical="center" wrapText="1"/>
    </xf>
    <xf numFmtId="0" fontId="12" fillId="0" borderId="119" xfId="0" applyFont="1" applyFill="1" applyBorder="1" applyAlignment="1">
      <alignment horizontal="center" vertical="center" wrapText="1"/>
    </xf>
    <xf numFmtId="0" fontId="3" fillId="0" borderId="157" xfId="0" applyFont="1" applyBorder="1" applyAlignment="1">
      <alignment horizontal="left" vertical="top" wrapText="1"/>
    </xf>
    <xf numFmtId="0" fontId="6" fillId="8" borderId="159" xfId="0" applyFont="1" applyFill="1" applyBorder="1" applyAlignment="1">
      <alignment horizontal="centerContinuous" vertical="center"/>
    </xf>
    <xf numFmtId="0" fontId="6" fillId="8" borderId="132" xfId="0" applyFont="1" applyFill="1" applyBorder="1" applyAlignment="1">
      <alignment horizontal="centerContinuous" vertical="center"/>
    </xf>
    <xf numFmtId="0" fontId="6" fillId="0" borderId="132" xfId="0" applyFont="1" applyBorder="1" applyAlignment="1">
      <alignment horizontal="centerContinuous" vertical="center" wrapText="1"/>
    </xf>
    <xf numFmtId="0" fontId="6" fillId="0" borderId="132" xfId="0" applyFont="1" applyBorder="1" applyAlignment="1">
      <alignment horizontal="centerContinuous" vertical="center"/>
    </xf>
    <xf numFmtId="0" fontId="6" fillId="0" borderId="160" xfId="0" applyFont="1" applyBorder="1" applyAlignment="1">
      <alignment horizontal="left" vertical="center"/>
    </xf>
    <xf numFmtId="0" fontId="0" fillId="0" borderId="161" xfId="0" applyBorder="1">
      <alignment vertical="center"/>
    </xf>
    <xf numFmtId="0" fontId="0" fillId="0" borderId="132" xfId="0" applyBorder="1">
      <alignment vertical="center"/>
    </xf>
    <xf numFmtId="0" fontId="0" fillId="0" borderId="160" xfId="0" applyBorder="1">
      <alignment vertical="center"/>
    </xf>
    <xf numFmtId="0" fontId="5" fillId="8" borderId="14" xfId="0" applyFont="1" applyFill="1" applyBorder="1" applyAlignment="1">
      <alignment horizontal="centerContinuous" vertical="center"/>
    </xf>
    <xf numFmtId="0" fontId="0" fillId="0" borderId="162" xfId="0" applyBorder="1">
      <alignment vertical="center"/>
    </xf>
    <xf numFmtId="0" fontId="0" fillId="0" borderId="0" xfId="0" applyBorder="1">
      <alignment vertical="center"/>
    </xf>
    <xf numFmtId="0" fontId="37" fillId="0" borderId="29"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12" fillId="0" borderId="139" xfId="0" applyFont="1" applyBorder="1" applyAlignment="1">
      <alignment vertical="top" wrapText="1"/>
    </xf>
    <xf numFmtId="0" fontId="12" fillId="0" borderId="108" xfId="0" applyFont="1" applyBorder="1" applyAlignment="1">
      <alignment horizontal="center" vertical="center"/>
    </xf>
    <xf numFmtId="0" fontId="3" fillId="0" borderId="96" xfId="0" applyFont="1" applyBorder="1" applyAlignment="1">
      <alignment vertical="top" wrapText="1"/>
    </xf>
    <xf numFmtId="0" fontId="12" fillId="0" borderId="163" xfId="0" applyFont="1" applyBorder="1" applyAlignment="1">
      <alignment horizontal="center" vertical="center"/>
    </xf>
    <xf numFmtId="0" fontId="3" fillId="0" borderId="97" xfId="0" applyFont="1" applyBorder="1" applyAlignment="1">
      <alignment vertical="top" wrapText="1"/>
    </xf>
    <xf numFmtId="0" fontId="3" fillId="0" borderId="34" xfId="0" applyFont="1" applyBorder="1" applyAlignment="1">
      <alignment vertical="top" wrapText="1"/>
    </xf>
    <xf numFmtId="0" fontId="6" fillId="0" borderId="165" xfId="0" applyFont="1" applyBorder="1" applyAlignment="1">
      <alignment horizontal="centerContinuous" vertical="center"/>
    </xf>
    <xf numFmtId="0" fontId="6" fillId="0" borderId="167" xfId="0" applyFont="1" applyBorder="1" applyAlignment="1">
      <alignment horizontal="left" vertical="center"/>
    </xf>
    <xf numFmtId="0" fontId="6" fillId="0" borderId="166" xfId="0" applyFont="1" applyBorder="1" applyAlignment="1">
      <alignment horizontal="left" vertical="center"/>
    </xf>
    <xf numFmtId="0" fontId="0" fillId="0" borderId="168" xfId="0" applyBorder="1">
      <alignment vertical="center"/>
    </xf>
    <xf numFmtId="0" fontId="0" fillId="0" borderId="169" xfId="0" applyBorder="1">
      <alignment vertical="center"/>
    </xf>
    <xf numFmtId="0" fontId="0" fillId="0" borderId="65" xfId="0" applyBorder="1">
      <alignment vertical="center"/>
    </xf>
    <xf numFmtId="0" fontId="0" fillId="0" borderId="170" xfId="0" applyBorder="1">
      <alignment vertical="center"/>
    </xf>
    <xf numFmtId="0" fontId="6" fillId="0" borderId="171" xfId="0" applyFont="1" applyBorder="1" applyAlignment="1">
      <alignment horizontal="left" vertical="center"/>
    </xf>
    <xf numFmtId="0" fontId="14" fillId="3" borderId="23" xfId="0" applyFont="1" applyFill="1" applyBorder="1" applyAlignment="1">
      <alignment horizontal="center" vertical="center" wrapText="1"/>
    </xf>
    <xf numFmtId="0" fontId="11" fillId="0" borderId="43" xfId="0" applyFont="1" applyFill="1" applyBorder="1" applyAlignment="1">
      <alignment horizontal="center" vertical="top"/>
    </xf>
    <xf numFmtId="0" fontId="11" fillId="0" borderId="43" xfId="0" applyFont="1" applyFill="1" applyBorder="1">
      <alignment vertical="center"/>
    </xf>
    <xf numFmtId="0" fontId="6" fillId="0" borderId="31" xfId="0" applyFont="1" applyBorder="1" applyAlignment="1">
      <alignment horizontal="center" vertical="top"/>
    </xf>
    <xf numFmtId="0" fontId="6" fillId="0" borderId="5" xfId="0" applyFont="1" applyBorder="1" applyAlignment="1">
      <alignment vertical="top" wrapText="1"/>
    </xf>
    <xf numFmtId="0" fontId="45" fillId="0" borderId="4" xfId="0" applyFont="1" applyBorder="1" applyAlignment="1">
      <alignment horizontal="left" vertical="top" wrapText="1"/>
    </xf>
    <xf numFmtId="0" fontId="45" fillId="0" borderId="28" xfId="0" applyFont="1" applyBorder="1" applyAlignment="1">
      <alignment horizontal="center" vertical="center" wrapText="1"/>
    </xf>
    <xf numFmtId="0" fontId="45" fillId="0" borderId="28" xfId="0" applyFont="1" applyBorder="1" applyAlignment="1">
      <alignment horizontal="centerContinuous" vertical="center" wrapText="1"/>
    </xf>
    <xf numFmtId="0" fontId="45" fillId="0" borderId="29" xfId="0" applyFont="1" applyBorder="1" applyAlignment="1">
      <alignment horizontal="centerContinuous" vertical="center" wrapText="1"/>
    </xf>
    <xf numFmtId="0" fontId="45" fillId="0" borderId="30" xfId="0" applyFont="1" applyBorder="1" applyAlignment="1">
      <alignment horizontal="center" vertical="center" wrapText="1"/>
    </xf>
    <xf numFmtId="0" fontId="6" fillId="0" borderId="29" xfId="0" applyFont="1" applyBorder="1" applyAlignment="1">
      <alignment vertical="top" wrapText="1"/>
    </xf>
    <xf numFmtId="0" fontId="6" fillId="0" borderId="4" xfId="0" applyFont="1" applyBorder="1" applyAlignment="1">
      <alignment horizontal="left" vertical="top"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2" fillId="0" borderId="68" xfId="0" applyFont="1" applyBorder="1" applyAlignment="1">
      <alignment vertical="top"/>
    </xf>
    <xf numFmtId="0" fontId="6" fillId="0" borderId="7" xfId="0" applyFont="1" applyBorder="1" applyAlignment="1">
      <alignment horizontal="left" vertical="top" wrapText="1"/>
    </xf>
    <xf numFmtId="0" fontId="6" fillId="0" borderId="29" xfId="0" applyFont="1" applyFill="1" applyBorder="1" applyAlignment="1">
      <alignment horizontal="center" vertical="center" wrapText="1"/>
    </xf>
    <xf numFmtId="0" fontId="6" fillId="0" borderId="68" xfId="0" applyFont="1" applyBorder="1" applyAlignment="1">
      <alignment vertical="top"/>
    </xf>
    <xf numFmtId="0" fontId="6" fillId="0" borderId="51" xfId="0" applyFont="1" applyBorder="1" applyAlignment="1">
      <alignment vertical="top"/>
    </xf>
    <xf numFmtId="0" fontId="6" fillId="0" borderId="8" xfId="0" applyFont="1" applyBorder="1" applyAlignment="1">
      <alignment vertical="top"/>
    </xf>
    <xf numFmtId="0" fontId="0" fillId="0" borderId="0" xfId="0" applyFont="1">
      <alignment vertical="center"/>
    </xf>
    <xf numFmtId="0" fontId="23" fillId="3" borderId="143" xfId="0" applyFont="1" applyFill="1" applyBorder="1" applyAlignment="1">
      <alignment horizontal="center" vertical="center" wrapText="1"/>
    </xf>
    <xf numFmtId="0" fontId="5" fillId="3" borderId="14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4" xfId="0" applyFont="1" applyBorder="1" applyAlignment="1">
      <alignment horizontal="center" vertical="center" wrapText="1"/>
    </xf>
    <xf numFmtId="0" fontId="23" fillId="3" borderId="24" xfId="0" applyFont="1" applyFill="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xf>
    <xf numFmtId="0" fontId="46" fillId="3"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6" fillId="3" borderId="26" xfId="0" applyFont="1" applyFill="1" applyBorder="1" applyAlignment="1">
      <alignment horizontal="center" vertical="center" wrapText="1"/>
    </xf>
    <xf numFmtId="0" fontId="6" fillId="0" borderId="10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64" xfId="0" applyFont="1" applyBorder="1" applyAlignment="1">
      <alignment horizontal="left" vertical="top" wrapText="1"/>
    </xf>
    <xf numFmtId="0" fontId="6" fillId="0" borderId="7" xfId="0" applyFont="1" applyFill="1" applyBorder="1" applyAlignment="1">
      <alignment horizontal="left" vertical="top" wrapText="1"/>
    </xf>
    <xf numFmtId="0" fontId="22" fillId="0" borderId="31" xfId="0" applyFont="1" applyBorder="1" applyAlignment="1">
      <alignment horizontal="center" vertical="top"/>
    </xf>
    <xf numFmtId="0" fontId="22" fillId="0" borderId="7" xfId="0" applyFont="1" applyBorder="1" applyAlignment="1">
      <alignment horizontal="center" vertical="top"/>
    </xf>
    <xf numFmtId="0" fontId="6" fillId="0" borderId="68" xfId="0" applyFont="1" applyBorder="1" applyAlignment="1">
      <alignment vertical="top" wrapText="1"/>
    </xf>
    <xf numFmtId="0" fontId="45" fillId="0" borderId="51" xfId="0" applyFont="1" applyBorder="1" applyAlignment="1">
      <alignment vertical="top" wrapText="1"/>
    </xf>
    <xf numFmtId="0" fontId="6" fillId="0" borderId="7" xfId="0" applyFont="1" applyBorder="1" applyAlignment="1">
      <alignment horizontal="center" vertical="top"/>
    </xf>
    <xf numFmtId="0" fontId="6" fillId="0" borderId="144" xfId="0" applyFont="1" applyBorder="1" applyAlignment="1">
      <alignment horizontal="center" vertical="top"/>
    </xf>
    <xf numFmtId="0" fontId="6" fillId="0" borderId="1" xfId="0" applyFont="1" applyBorder="1" applyAlignment="1">
      <alignment horizontal="center" vertical="top"/>
    </xf>
    <xf numFmtId="0" fontId="45" fillId="0" borderId="69" xfId="0" applyFont="1" applyBorder="1" applyAlignment="1">
      <alignment vertical="top" wrapText="1"/>
    </xf>
    <xf numFmtId="0" fontId="6" fillId="0" borderId="2" xfId="0" applyFont="1" applyBorder="1" applyAlignment="1">
      <alignment vertical="top"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35" xfId="0" applyFont="1" applyBorder="1" applyAlignment="1">
      <alignment horizontal="center" vertical="top"/>
    </xf>
    <xf numFmtId="0" fontId="45" fillId="0" borderId="51" xfId="0" applyFont="1" applyBorder="1" applyAlignment="1">
      <alignment vertical="top"/>
    </xf>
    <xf numFmtId="0" fontId="45" fillId="0" borderId="27" xfId="0" applyFont="1" applyBorder="1" applyAlignment="1">
      <alignment horizontal="center" vertical="center" wrapText="1"/>
    </xf>
    <xf numFmtId="0" fontId="12" fillId="0" borderId="34" xfId="0" applyFont="1" applyBorder="1" applyAlignment="1">
      <alignment vertical="top" wrapText="1"/>
    </xf>
    <xf numFmtId="0" fontId="5" fillId="8" borderId="62" xfId="0" applyFont="1" applyFill="1" applyBorder="1" applyAlignment="1">
      <alignment horizontal="centerContinuous" vertical="center"/>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wrapText="1"/>
    </xf>
    <xf numFmtId="0" fontId="6" fillId="0" borderId="25" xfId="0" applyFont="1" applyBorder="1" applyAlignment="1">
      <alignment horizontal="centerContinuous" vertical="center"/>
    </xf>
    <xf numFmtId="0" fontId="6" fillId="0" borderId="172" xfId="0" applyFont="1" applyBorder="1" applyAlignment="1">
      <alignment horizontal="centerContinuous" vertical="center"/>
    </xf>
    <xf numFmtId="0" fontId="18" fillId="2" borderId="4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43" xfId="0" applyFont="1" applyFill="1" applyBorder="1" applyAlignment="1">
      <alignment horizontal="center" vertical="center"/>
    </xf>
    <xf numFmtId="0" fontId="11" fillId="0" borderId="14" xfId="0" applyFont="1" applyBorder="1">
      <alignment vertical="center"/>
    </xf>
    <xf numFmtId="0" fontId="11" fillId="0" borderId="13" xfId="0" applyFont="1" applyBorder="1">
      <alignment vertical="center"/>
    </xf>
    <xf numFmtId="0" fontId="16" fillId="2" borderId="2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lignment horizontal="center" vertical="center"/>
    </xf>
    <xf numFmtId="0" fontId="10" fillId="6" borderId="1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4" xfId="0" applyFont="1" applyFill="1" applyBorder="1" applyAlignment="1">
      <alignment horizontal="center" vertical="center" wrapText="1"/>
    </xf>
    <xf numFmtId="0" fontId="10" fillId="6" borderId="115"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6" borderId="116" xfId="0" applyFont="1" applyFill="1" applyBorder="1" applyAlignment="1">
      <alignment horizontal="center" vertical="center" wrapText="1"/>
    </xf>
    <xf numFmtId="0" fontId="10" fillId="6" borderId="117"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1" xfId="0" applyFont="1" applyFill="1" applyBorder="1" applyAlignment="1">
      <alignment horizontal="center" vertical="center"/>
    </xf>
    <xf numFmtId="0" fontId="23" fillId="2" borderId="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2"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08" xfId="0" applyFont="1" applyFill="1" applyBorder="1" applyAlignment="1">
      <alignment horizontal="center" vertical="center"/>
    </xf>
  </cellXfs>
  <cellStyles count="5">
    <cellStyle name="桁区切り" xfId="3" builtinId="6"/>
    <cellStyle name="標準" xfId="0" builtinId="0"/>
    <cellStyle name="標準 10 2" xfId="4" xr:uid="{DE58033A-C13B-4EAF-8365-ECFF3105E4EA}"/>
    <cellStyle name="標準 2 3" xfId="2" xr:uid="{CEA97EB1-6694-466C-B35E-F87E0E3077A1}"/>
    <cellStyle name="標準 2 3 2" xfId="1" xr:uid="{C9992C54-E70F-4906-B0CE-23477751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448234</xdr:colOff>
      <xdr:row>51</xdr:row>
      <xdr:rowOff>195543</xdr:rowOff>
    </xdr:from>
    <xdr:to>
      <xdr:col>6</xdr:col>
      <xdr:colOff>22411</xdr:colOff>
      <xdr:row>65</xdr:row>
      <xdr:rowOff>179294</xdr:rowOff>
    </xdr:to>
    <xdr:sp macro="" textlink="">
      <xdr:nvSpPr>
        <xdr:cNvPr id="2" name="正方形/長方形 1">
          <a:extLst>
            <a:ext uri="{FF2B5EF4-FFF2-40B4-BE49-F238E27FC236}">
              <a16:creationId xmlns:a16="http://schemas.microsoft.com/office/drawing/2014/main" id="{A3682284-E238-4608-BA1F-4B8085FBB308}"/>
            </a:ext>
          </a:extLst>
        </xdr:cNvPr>
        <xdr:cNvSpPr/>
      </xdr:nvSpPr>
      <xdr:spPr>
        <a:xfrm>
          <a:off x="1219759" y="12073218"/>
          <a:ext cx="4146177" cy="2784101"/>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1423146</xdr:colOff>
      <xdr:row>50</xdr:row>
      <xdr:rowOff>0</xdr:rowOff>
    </xdr:from>
    <xdr:to>
      <xdr:col>6</xdr:col>
      <xdr:colOff>11205</xdr:colOff>
      <xdr:row>51</xdr:row>
      <xdr:rowOff>22412</xdr:rowOff>
    </xdr:to>
    <xdr:sp macro="" textlink="">
      <xdr:nvSpPr>
        <xdr:cNvPr id="3" name="正方形/長方形 2">
          <a:extLst>
            <a:ext uri="{FF2B5EF4-FFF2-40B4-BE49-F238E27FC236}">
              <a16:creationId xmlns:a16="http://schemas.microsoft.com/office/drawing/2014/main" id="{88C78336-2CC2-455E-B7C9-6A97DDBB8117}"/>
            </a:ext>
          </a:extLst>
        </xdr:cNvPr>
        <xdr:cNvSpPr/>
      </xdr:nvSpPr>
      <xdr:spPr>
        <a:xfrm>
          <a:off x="2670921" y="11677650"/>
          <a:ext cx="2683809" cy="222437"/>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627529</xdr:colOff>
      <xdr:row>42</xdr:row>
      <xdr:rowOff>201705</xdr:rowOff>
    </xdr:from>
    <xdr:to>
      <xdr:col>13</xdr:col>
      <xdr:colOff>13607</xdr:colOff>
      <xdr:row>48</xdr:row>
      <xdr:rowOff>203386</xdr:rowOff>
    </xdr:to>
    <xdr:sp macro="" textlink="">
      <xdr:nvSpPr>
        <xdr:cNvPr id="4" name="正方形/長方形 3">
          <a:extLst>
            <a:ext uri="{FF2B5EF4-FFF2-40B4-BE49-F238E27FC236}">
              <a16:creationId xmlns:a16="http://schemas.microsoft.com/office/drawing/2014/main" id="{D7373406-D5E5-4418-B907-F2118214052B}"/>
            </a:ext>
          </a:extLst>
        </xdr:cNvPr>
        <xdr:cNvSpPr/>
      </xdr:nvSpPr>
      <xdr:spPr>
        <a:xfrm>
          <a:off x="6618754" y="10002930"/>
          <a:ext cx="5644003" cy="14780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45</xdr:row>
      <xdr:rowOff>256974</xdr:rowOff>
    </xdr:from>
    <xdr:to>
      <xdr:col>7</xdr:col>
      <xdr:colOff>627529</xdr:colOff>
      <xdr:row>58</xdr:row>
      <xdr:rowOff>187419</xdr:rowOff>
    </xdr:to>
    <xdr:cxnSp macro="">
      <xdr:nvCxnSpPr>
        <xdr:cNvPr id="5" name="コネクタ: カギ線 4">
          <a:extLst>
            <a:ext uri="{FF2B5EF4-FFF2-40B4-BE49-F238E27FC236}">
              <a16:creationId xmlns:a16="http://schemas.microsoft.com/office/drawing/2014/main" id="{E4A8A497-F189-40EF-A76F-E78C5116BB24}"/>
            </a:ext>
          </a:extLst>
        </xdr:cNvPr>
        <xdr:cNvCxnSpPr>
          <a:stCxn id="2" idx="3"/>
          <a:endCxn id="4" idx="1"/>
        </xdr:cNvCxnSpPr>
      </xdr:nvCxnSpPr>
      <xdr:spPr>
        <a:xfrm flipV="1">
          <a:off x="5365936" y="10734474"/>
          <a:ext cx="1252818" cy="273079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66</xdr:row>
      <xdr:rowOff>11206</xdr:rowOff>
    </xdr:from>
    <xdr:to>
      <xdr:col>6</xdr:col>
      <xdr:colOff>22411</xdr:colOff>
      <xdr:row>76</xdr:row>
      <xdr:rowOff>22413</xdr:rowOff>
    </xdr:to>
    <xdr:sp macro="" textlink="">
      <xdr:nvSpPr>
        <xdr:cNvPr id="6" name="正方形/長方形 5">
          <a:extLst>
            <a:ext uri="{FF2B5EF4-FFF2-40B4-BE49-F238E27FC236}">
              <a16:creationId xmlns:a16="http://schemas.microsoft.com/office/drawing/2014/main" id="{5A870ECD-0F13-4C48-82FC-A09B8B6DACB5}"/>
            </a:ext>
          </a:extLst>
        </xdr:cNvPr>
        <xdr:cNvSpPr/>
      </xdr:nvSpPr>
      <xdr:spPr>
        <a:xfrm>
          <a:off x="771525" y="14889256"/>
          <a:ext cx="4594411" cy="42117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609917</xdr:colOff>
      <xdr:row>49</xdr:row>
      <xdr:rowOff>22413</xdr:rowOff>
    </xdr:from>
    <xdr:to>
      <xdr:col>34</xdr:col>
      <xdr:colOff>81642</xdr:colOff>
      <xdr:row>55</xdr:row>
      <xdr:rowOff>149680</xdr:rowOff>
    </xdr:to>
    <xdr:sp macro="" textlink="">
      <xdr:nvSpPr>
        <xdr:cNvPr id="7" name="正方形/長方形 6">
          <a:extLst>
            <a:ext uri="{FF2B5EF4-FFF2-40B4-BE49-F238E27FC236}">
              <a16:creationId xmlns:a16="http://schemas.microsoft.com/office/drawing/2014/main" id="{932AF5AC-F599-4930-8C56-6B619588A765}"/>
            </a:ext>
          </a:extLst>
        </xdr:cNvPr>
        <xdr:cNvSpPr/>
      </xdr:nvSpPr>
      <xdr:spPr>
        <a:xfrm>
          <a:off x="6601142" y="11500038"/>
          <a:ext cx="23131825" cy="13274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52</xdr:row>
      <xdr:rowOff>86046</xdr:rowOff>
    </xdr:from>
    <xdr:to>
      <xdr:col>7</xdr:col>
      <xdr:colOff>609917</xdr:colOff>
      <xdr:row>71</xdr:row>
      <xdr:rowOff>521074</xdr:rowOff>
    </xdr:to>
    <xdr:cxnSp macro="">
      <xdr:nvCxnSpPr>
        <xdr:cNvPr id="8" name="コネクタ: カギ線 7">
          <a:extLst>
            <a:ext uri="{FF2B5EF4-FFF2-40B4-BE49-F238E27FC236}">
              <a16:creationId xmlns:a16="http://schemas.microsoft.com/office/drawing/2014/main" id="{CD810FEA-6A97-4394-96D0-ED09A2D4C03E}"/>
            </a:ext>
          </a:extLst>
        </xdr:cNvPr>
        <xdr:cNvCxnSpPr>
          <a:stCxn id="6" idx="3"/>
          <a:endCxn id="7" idx="1"/>
        </xdr:cNvCxnSpPr>
      </xdr:nvCxnSpPr>
      <xdr:spPr>
        <a:xfrm flipV="1">
          <a:off x="5365936" y="12163746"/>
          <a:ext cx="1235206" cy="4835578"/>
        </a:xfrm>
        <a:prstGeom prst="bentConnector3">
          <a:avLst>
            <a:gd name="adj1" fmla="val 71734"/>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56029</xdr:colOff>
      <xdr:row>50</xdr:row>
      <xdr:rowOff>174492</xdr:rowOff>
    </xdr:from>
    <xdr:to>
      <xdr:col>12</xdr:col>
      <xdr:colOff>748393</xdr:colOff>
      <xdr:row>59</xdr:row>
      <xdr:rowOff>112059</xdr:rowOff>
    </xdr:to>
    <xdr:sp macro="" textlink="">
      <xdr:nvSpPr>
        <xdr:cNvPr id="9" name="正方形/長方形 8">
          <a:extLst>
            <a:ext uri="{FF2B5EF4-FFF2-40B4-BE49-F238E27FC236}">
              <a16:creationId xmlns:a16="http://schemas.microsoft.com/office/drawing/2014/main" id="{C9E3122B-B9B9-48CF-B27E-93B1A4E97978}"/>
            </a:ext>
          </a:extLst>
        </xdr:cNvPr>
        <xdr:cNvSpPr/>
      </xdr:nvSpPr>
      <xdr:spPr>
        <a:xfrm>
          <a:off x="9876304" y="11852142"/>
          <a:ext cx="2321139" cy="1737792"/>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42422</xdr:colOff>
      <xdr:row>49</xdr:row>
      <xdr:rowOff>92848</xdr:rowOff>
    </xdr:from>
    <xdr:to>
      <xdr:col>9</xdr:col>
      <xdr:colOff>1524000</xdr:colOff>
      <xdr:row>59</xdr:row>
      <xdr:rowOff>136072</xdr:rowOff>
    </xdr:to>
    <xdr:sp macro="" textlink="">
      <xdr:nvSpPr>
        <xdr:cNvPr id="10" name="正方形/長方形 9">
          <a:extLst>
            <a:ext uri="{FF2B5EF4-FFF2-40B4-BE49-F238E27FC236}">
              <a16:creationId xmlns:a16="http://schemas.microsoft.com/office/drawing/2014/main" id="{73DD3A51-F16A-4812-8F46-E3181C2EBBCB}"/>
            </a:ext>
          </a:extLst>
        </xdr:cNvPr>
        <xdr:cNvSpPr/>
      </xdr:nvSpPr>
      <xdr:spPr>
        <a:xfrm>
          <a:off x="6719447" y="11570473"/>
          <a:ext cx="3053203" cy="2043474"/>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653143</xdr:colOff>
      <xdr:row>61</xdr:row>
      <xdr:rowOff>40821</xdr:rowOff>
    </xdr:from>
    <xdr:to>
      <xdr:col>10</xdr:col>
      <xdr:colOff>693964</xdr:colOff>
      <xdr:row>64</xdr:row>
      <xdr:rowOff>89647</xdr:rowOff>
    </xdr:to>
    <xdr:sp macro="" textlink="">
      <xdr:nvSpPr>
        <xdr:cNvPr id="11" name="吹き出し: 線 10">
          <a:extLst>
            <a:ext uri="{FF2B5EF4-FFF2-40B4-BE49-F238E27FC236}">
              <a16:creationId xmlns:a16="http://schemas.microsoft.com/office/drawing/2014/main" id="{BE673840-51CF-44A7-A786-AD49024BE512}"/>
            </a:ext>
          </a:extLst>
        </xdr:cNvPr>
        <xdr:cNvSpPr/>
      </xdr:nvSpPr>
      <xdr:spPr>
        <a:xfrm>
          <a:off x="7330168" y="13918746"/>
          <a:ext cx="3184071" cy="648901"/>
        </a:xfrm>
        <a:prstGeom prst="borderCallout1">
          <a:avLst>
            <a:gd name="adj1" fmla="val -1250"/>
            <a:gd name="adj2" fmla="val 15167"/>
            <a:gd name="adj3" fmla="val -60000"/>
            <a:gd name="adj4" fmla="val 716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「出力順」で指定した項目が、タテの出力項目となる</a:t>
          </a:r>
        </a:p>
      </xdr:txBody>
    </xdr:sp>
    <xdr:clientData/>
  </xdr:twoCellAnchor>
  <xdr:twoCellAnchor>
    <xdr:from>
      <xdr:col>11</xdr:col>
      <xdr:colOff>54429</xdr:colOff>
      <xdr:row>61</xdr:row>
      <xdr:rowOff>40821</xdr:rowOff>
    </xdr:from>
    <xdr:to>
      <xdr:col>14</xdr:col>
      <xdr:colOff>816429</xdr:colOff>
      <xdr:row>64</xdr:row>
      <xdr:rowOff>89647</xdr:rowOff>
    </xdr:to>
    <xdr:sp macro="" textlink="">
      <xdr:nvSpPr>
        <xdr:cNvPr id="12" name="吹き出し: 線 11">
          <a:extLst>
            <a:ext uri="{FF2B5EF4-FFF2-40B4-BE49-F238E27FC236}">
              <a16:creationId xmlns:a16="http://schemas.microsoft.com/office/drawing/2014/main" id="{AE8DB0EC-2B37-41C3-B6C9-CA19BF3811C1}"/>
            </a:ext>
          </a:extLst>
        </xdr:cNvPr>
        <xdr:cNvSpPr/>
      </xdr:nvSpPr>
      <xdr:spPr>
        <a:xfrm>
          <a:off x="10703379" y="13918746"/>
          <a:ext cx="3190875" cy="648901"/>
        </a:xfrm>
        <a:prstGeom prst="borderCallout1">
          <a:avLst>
            <a:gd name="adj1" fmla="val -1250"/>
            <a:gd name="adj2" fmla="val 15167"/>
            <a:gd name="adj3" fmla="val -68045"/>
            <a:gd name="adj4" fmla="val 3204"/>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男女計で集計」を記載した項目は、男女計の集計結果を記載する</a:t>
          </a:r>
        </a:p>
      </xdr:txBody>
    </xdr:sp>
    <xdr:clientData/>
  </xdr:twoCellAnchor>
  <xdr:twoCellAnchor>
    <xdr:from>
      <xdr:col>7</xdr:col>
      <xdr:colOff>627529</xdr:colOff>
      <xdr:row>7</xdr:row>
      <xdr:rowOff>201705</xdr:rowOff>
    </xdr:from>
    <xdr:to>
      <xdr:col>14</xdr:col>
      <xdr:colOff>13607</xdr:colOff>
      <xdr:row>13</xdr:row>
      <xdr:rowOff>203386</xdr:rowOff>
    </xdr:to>
    <xdr:sp macro="" textlink="">
      <xdr:nvSpPr>
        <xdr:cNvPr id="13" name="正方形/長方形 12">
          <a:extLst>
            <a:ext uri="{FF2B5EF4-FFF2-40B4-BE49-F238E27FC236}">
              <a16:creationId xmlns:a16="http://schemas.microsoft.com/office/drawing/2014/main" id="{D4829B63-FE7E-496B-88E0-3786B2B091BE}"/>
            </a:ext>
          </a:extLst>
        </xdr:cNvPr>
        <xdr:cNvSpPr/>
      </xdr:nvSpPr>
      <xdr:spPr>
        <a:xfrm>
          <a:off x="6618754" y="1401855"/>
          <a:ext cx="6472678" cy="15161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627528</xdr:colOff>
      <xdr:row>14</xdr:row>
      <xdr:rowOff>24813</xdr:rowOff>
    </xdr:from>
    <xdr:to>
      <xdr:col>20</xdr:col>
      <xdr:colOff>40822</xdr:colOff>
      <xdr:row>23</xdr:row>
      <xdr:rowOff>136072</xdr:rowOff>
    </xdr:to>
    <xdr:sp macro="" textlink="">
      <xdr:nvSpPr>
        <xdr:cNvPr id="14" name="正方形/長方形 13">
          <a:extLst>
            <a:ext uri="{FF2B5EF4-FFF2-40B4-BE49-F238E27FC236}">
              <a16:creationId xmlns:a16="http://schemas.microsoft.com/office/drawing/2014/main" id="{43CCED58-4719-49BC-8C75-1317F407F6E4}"/>
            </a:ext>
          </a:extLst>
        </xdr:cNvPr>
        <xdr:cNvSpPr/>
      </xdr:nvSpPr>
      <xdr:spPr>
        <a:xfrm>
          <a:off x="6618753" y="2939463"/>
          <a:ext cx="11471944" cy="219723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448234</xdr:colOff>
      <xdr:row>19</xdr:row>
      <xdr:rowOff>190742</xdr:rowOff>
    </xdr:from>
    <xdr:to>
      <xdr:col>6</xdr:col>
      <xdr:colOff>22411</xdr:colOff>
      <xdr:row>28</xdr:row>
      <xdr:rowOff>190500</xdr:rowOff>
    </xdr:to>
    <xdr:sp macro="" textlink="">
      <xdr:nvSpPr>
        <xdr:cNvPr id="15" name="正方形/長方形 14">
          <a:extLst>
            <a:ext uri="{FF2B5EF4-FFF2-40B4-BE49-F238E27FC236}">
              <a16:creationId xmlns:a16="http://schemas.microsoft.com/office/drawing/2014/main" id="{DFB6DAE2-0B28-4460-9BD2-46586F032470}"/>
            </a:ext>
          </a:extLst>
        </xdr:cNvPr>
        <xdr:cNvSpPr/>
      </xdr:nvSpPr>
      <xdr:spPr>
        <a:xfrm>
          <a:off x="1219759" y="4391267"/>
          <a:ext cx="4146177" cy="1799983"/>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10</xdr:row>
      <xdr:rowOff>359028</xdr:rowOff>
    </xdr:from>
    <xdr:to>
      <xdr:col>7</xdr:col>
      <xdr:colOff>627529</xdr:colOff>
      <xdr:row>24</xdr:row>
      <xdr:rowOff>88568</xdr:rowOff>
    </xdr:to>
    <xdr:cxnSp macro="">
      <xdr:nvCxnSpPr>
        <xdr:cNvPr id="16" name="コネクタ: カギ線 15">
          <a:extLst>
            <a:ext uri="{FF2B5EF4-FFF2-40B4-BE49-F238E27FC236}">
              <a16:creationId xmlns:a16="http://schemas.microsoft.com/office/drawing/2014/main" id="{B56BF240-DC2D-438D-B18B-9628320E0D33}"/>
            </a:ext>
          </a:extLst>
        </xdr:cNvPr>
        <xdr:cNvCxnSpPr>
          <a:stCxn id="15" idx="3"/>
          <a:endCxn id="13" idx="1"/>
        </xdr:cNvCxnSpPr>
      </xdr:nvCxnSpPr>
      <xdr:spPr>
        <a:xfrm flipV="1">
          <a:off x="5365936" y="2159253"/>
          <a:ext cx="1252818" cy="312996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22410</xdr:rowOff>
    </xdr:from>
    <xdr:to>
      <xdr:col>6</xdr:col>
      <xdr:colOff>22411</xdr:colOff>
      <xdr:row>39</xdr:row>
      <xdr:rowOff>0</xdr:rowOff>
    </xdr:to>
    <xdr:sp macro="" textlink="">
      <xdr:nvSpPr>
        <xdr:cNvPr id="17" name="正方形/長方形 16">
          <a:extLst>
            <a:ext uri="{FF2B5EF4-FFF2-40B4-BE49-F238E27FC236}">
              <a16:creationId xmlns:a16="http://schemas.microsoft.com/office/drawing/2014/main" id="{12112CF6-2273-4B16-8F5A-0E615ECD5FDE}"/>
            </a:ext>
          </a:extLst>
        </xdr:cNvPr>
        <xdr:cNvSpPr/>
      </xdr:nvSpPr>
      <xdr:spPr>
        <a:xfrm>
          <a:off x="771525" y="6223185"/>
          <a:ext cx="4594411" cy="25795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18</xdr:row>
      <xdr:rowOff>35619</xdr:rowOff>
    </xdr:from>
    <xdr:to>
      <xdr:col>7</xdr:col>
      <xdr:colOff>627528</xdr:colOff>
      <xdr:row>35</xdr:row>
      <xdr:rowOff>112058</xdr:rowOff>
    </xdr:to>
    <xdr:cxnSp macro="">
      <xdr:nvCxnSpPr>
        <xdr:cNvPr id="18" name="コネクタ: カギ線 17">
          <a:extLst>
            <a:ext uri="{FF2B5EF4-FFF2-40B4-BE49-F238E27FC236}">
              <a16:creationId xmlns:a16="http://schemas.microsoft.com/office/drawing/2014/main" id="{2477B22E-44AD-4EB0-9151-3393F0C43843}"/>
            </a:ext>
          </a:extLst>
        </xdr:cNvPr>
        <xdr:cNvCxnSpPr>
          <a:stCxn id="17" idx="3"/>
          <a:endCxn id="14" idx="1"/>
        </xdr:cNvCxnSpPr>
      </xdr:nvCxnSpPr>
      <xdr:spPr>
        <a:xfrm flipV="1">
          <a:off x="5365936" y="4036119"/>
          <a:ext cx="1252817" cy="3476864"/>
        </a:xfrm>
        <a:prstGeom prst="bentConnector3">
          <a:avLst>
            <a:gd name="adj1" fmla="val 625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9B2A-11DD-4C16-B272-F93E13C320E8}">
  <sheetPr codeName="Sheet10">
    <pageSetUpPr fitToPage="1"/>
  </sheetPr>
  <dimension ref="A1:I145"/>
  <sheetViews>
    <sheetView tabSelected="1" view="pageBreakPreview" zoomScale="85" zoomScaleNormal="100" zoomScaleSheetLayoutView="85" workbookViewId="0">
      <selection activeCell="C9" sqref="C9"/>
    </sheetView>
  </sheetViews>
  <sheetFormatPr defaultColWidth="9" defaultRowHeight="15.75" x14ac:dyDescent="0.4"/>
  <cols>
    <col min="1" max="1" width="2.875" style="277" customWidth="1"/>
    <col min="2" max="2" width="12.125" style="277" bestFit="1" customWidth="1"/>
    <col min="3" max="3" width="49.625" style="277" customWidth="1"/>
    <col min="4" max="4" width="70.75" style="277" bestFit="1" customWidth="1"/>
    <col min="5" max="5" width="60.125" style="277" bestFit="1" customWidth="1"/>
    <col min="6" max="6" width="11.75" style="277" bestFit="1" customWidth="1"/>
    <col min="7" max="7" width="3.375" style="277" customWidth="1"/>
    <col min="8" max="16384" width="9" style="277"/>
  </cols>
  <sheetData>
    <row r="1" spans="1:6" ht="17.25" x14ac:dyDescent="0.4">
      <c r="A1" s="402" t="s">
        <v>1575</v>
      </c>
    </row>
    <row r="2" spans="1:6" ht="4.5" customHeight="1" x14ac:dyDescent="0.4"/>
    <row r="3" spans="1:6" ht="15" customHeight="1" x14ac:dyDescent="0.4">
      <c r="B3" s="402" t="s">
        <v>1529</v>
      </c>
    </row>
    <row r="4" spans="1:6" x14ac:dyDescent="0.4">
      <c r="B4" s="278" t="s">
        <v>1224</v>
      </c>
      <c r="C4" s="278" t="s">
        <v>1450</v>
      </c>
      <c r="D4" s="278" t="s">
        <v>137</v>
      </c>
      <c r="E4" s="278" t="s">
        <v>134</v>
      </c>
      <c r="F4" s="278" t="s">
        <v>952</v>
      </c>
    </row>
    <row r="5" spans="1:6" x14ac:dyDescent="0.4">
      <c r="B5" s="279" t="s">
        <v>1225</v>
      </c>
      <c r="C5" s="280" t="s">
        <v>859</v>
      </c>
      <c r="D5" s="282" t="s">
        <v>1451</v>
      </c>
      <c r="E5" s="280" t="s">
        <v>790</v>
      </c>
      <c r="F5" s="280" t="s">
        <v>1076</v>
      </c>
    </row>
    <row r="6" spans="1:6" x14ac:dyDescent="0.4">
      <c r="B6" s="279" t="s">
        <v>1226</v>
      </c>
      <c r="C6" s="280" t="s">
        <v>859</v>
      </c>
      <c r="D6" s="282" t="s">
        <v>1323</v>
      </c>
      <c r="E6" s="280" t="s">
        <v>790</v>
      </c>
      <c r="F6" s="280" t="s">
        <v>1076</v>
      </c>
    </row>
    <row r="7" spans="1:6" x14ac:dyDescent="0.4">
      <c r="B7" s="279" t="s">
        <v>1227</v>
      </c>
      <c r="C7" s="280" t="s">
        <v>859</v>
      </c>
      <c r="D7" s="280" t="s">
        <v>231</v>
      </c>
      <c r="E7" s="280" t="s">
        <v>790</v>
      </c>
      <c r="F7" s="280" t="s">
        <v>1076</v>
      </c>
    </row>
    <row r="8" spans="1:6" x14ac:dyDescent="0.4">
      <c r="B8" s="279" t="s">
        <v>1228</v>
      </c>
      <c r="C8" s="280" t="s">
        <v>859</v>
      </c>
      <c r="D8" s="282" t="s">
        <v>1452</v>
      </c>
      <c r="E8" s="280" t="s">
        <v>790</v>
      </c>
      <c r="F8" s="280" t="s">
        <v>1076</v>
      </c>
    </row>
    <row r="9" spans="1:6" x14ac:dyDescent="0.4">
      <c r="B9" s="279" t="s">
        <v>1229</v>
      </c>
      <c r="C9" s="280" t="s">
        <v>859</v>
      </c>
      <c r="D9" s="282" t="s">
        <v>1324</v>
      </c>
      <c r="E9" s="280" t="s">
        <v>790</v>
      </c>
      <c r="F9" s="280" t="s">
        <v>1076</v>
      </c>
    </row>
    <row r="10" spans="1:6" x14ac:dyDescent="0.4">
      <c r="B10" s="279" t="s">
        <v>1230</v>
      </c>
      <c r="C10" s="280" t="s">
        <v>859</v>
      </c>
      <c r="D10" s="280" t="s">
        <v>791</v>
      </c>
      <c r="E10" s="280" t="s">
        <v>792</v>
      </c>
      <c r="F10" s="280" t="s">
        <v>1076</v>
      </c>
    </row>
    <row r="11" spans="1:6" x14ac:dyDescent="0.4">
      <c r="B11" s="279" t="s">
        <v>1231</v>
      </c>
      <c r="C11" s="280" t="s">
        <v>859</v>
      </c>
      <c r="D11" s="280" t="s">
        <v>242</v>
      </c>
      <c r="E11" s="280" t="s">
        <v>793</v>
      </c>
      <c r="F11" s="280" t="s">
        <v>1076</v>
      </c>
    </row>
    <row r="12" spans="1:6" x14ac:dyDescent="0.4">
      <c r="B12" s="279" t="s">
        <v>1232</v>
      </c>
      <c r="C12" s="280" t="s">
        <v>859</v>
      </c>
      <c r="D12" s="280" t="s">
        <v>253</v>
      </c>
      <c r="E12" s="280" t="s">
        <v>794</v>
      </c>
      <c r="F12" s="280" t="s">
        <v>1076</v>
      </c>
    </row>
    <row r="13" spans="1:6" x14ac:dyDescent="0.4">
      <c r="B13" s="494" t="s">
        <v>1648</v>
      </c>
      <c r="C13" s="495" t="s">
        <v>859</v>
      </c>
      <c r="D13" s="495" t="s">
        <v>1643</v>
      </c>
      <c r="E13" s="495" t="s">
        <v>794</v>
      </c>
      <c r="F13" s="495" t="s">
        <v>1076</v>
      </c>
    </row>
    <row r="14" spans="1:6" x14ac:dyDescent="0.4">
      <c r="B14" s="279" t="s">
        <v>1233</v>
      </c>
      <c r="C14" s="280" t="s">
        <v>859</v>
      </c>
      <c r="D14" s="282" t="s">
        <v>1453</v>
      </c>
      <c r="E14" s="280" t="s">
        <v>795</v>
      </c>
      <c r="F14" s="280" t="s">
        <v>1076</v>
      </c>
    </row>
    <row r="15" spans="1:6" x14ac:dyDescent="0.4">
      <c r="B15" s="279" t="s">
        <v>1234</v>
      </c>
      <c r="C15" s="280" t="s">
        <v>859</v>
      </c>
      <c r="D15" s="282" t="s">
        <v>1326</v>
      </c>
      <c r="E15" s="280" t="s">
        <v>795</v>
      </c>
      <c r="F15" s="280" t="s">
        <v>1076</v>
      </c>
    </row>
    <row r="16" spans="1:6" x14ac:dyDescent="0.4">
      <c r="B16" s="279" t="s">
        <v>1235</v>
      </c>
      <c r="C16" s="280" t="s">
        <v>859</v>
      </c>
      <c r="D16" s="282" t="s">
        <v>1327</v>
      </c>
      <c r="E16" s="280" t="s">
        <v>795</v>
      </c>
      <c r="F16" s="280" t="s">
        <v>1076</v>
      </c>
    </row>
    <row r="17" spans="2:9" x14ac:dyDescent="0.4">
      <c r="B17" s="279" t="s">
        <v>1236</v>
      </c>
      <c r="C17" s="280" t="s">
        <v>859</v>
      </c>
      <c r="D17" s="282" t="s">
        <v>1328</v>
      </c>
      <c r="E17" s="280" t="s">
        <v>795</v>
      </c>
      <c r="F17" s="280" t="s">
        <v>1076</v>
      </c>
    </row>
    <row r="18" spans="2:9" x14ac:dyDescent="0.4">
      <c r="B18" s="279" t="s">
        <v>1237</v>
      </c>
      <c r="C18" s="280" t="s">
        <v>859</v>
      </c>
      <c r="D18" s="282" t="s">
        <v>1329</v>
      </c>
      <c r="E18" s="280" t="s">
        <v>795</v>
      </c>
      <c r="F18" s="280" t="s">
        <v>1076</v>
      </c>
    </row>
    <row r="19" spans="2:9" x14ac:dyDescent="0.4">
      <c r="B19" s="279" t="s">
        <v>1238</v>
      </c>
      <c r="C19" s="280" t="s">
        <v>859</v>
      </c>
      <c r="D19" s="282" t="s">
        <v>1454</v>
      </c>
      <c r="E19" s="280" t="s">
        <v>1426</v>
      </c>
      <c r="F19" s="280" t="s">
        <v>1076</v>
      </c>
    </row>
    <row r="20" spans="2:9" x14ac:dyDescent="0.4">
      <c r="B20" s="279" t="s">
        <v>1239</v>
      </c>
      <c r="C20" s="280" t="s">
        <v>859</v>
      </c>
      <c r="D20" s="282" t="s">
        <v>1331</v>
      </c>
      <c r="E20" s="280" t="s">
        <v>1426</v>
      </c>
      <c r="F20" s="280" t="s">
        <v>1076</v>
      </c>
    </row>
    <row r="21" spans="2:9" x14ac:dyDescent="0.4">
      <c r="B21" s="279" t="s">
        <v>1240</v>
      </c>
      <c r="C21" s="280" t="s">
        <v>859</v>
      </c>
      <c r="D21" s="282" t="s">
        <v>1332</v>
      </c>
      <c r="E21" s="280" t="s">
        <v>1426</v>
      </c>
      <c r="F21" s="280" t="s">
        <v>1076</v>
      </c>
    </row>
    <row r="22" spans="2:9" x14ac:dyDescent="0.4">
      <c r="B22" s="279" t="s">
        <v>1241</v>
      </c>
      <c r="C22" s="280" t="s">
        <v>859</v>
      </c>
      <c r="D22" s="282" t="s">
        <v>1333</v>
      </c>
      <c r="E22" s="280" t="s">
        <v>1426</v>
      </c>
      <c r="F22" s="280" t="s">
        <v>1076</v>
      </c>
    </row>
    <row r="23" spans="2:9" x14ac:dyDescent="0.4">
      <c r="B23" s="279" t="s">
        <v>1242</v>
      </c>
      <c r="C23" s="280" t="s">
        <v>859</v>
      </c>
      <c r="D23" s="282" t="s">
        <v>1334</v>
      </c>
      <c r="E23" s="280" t="s">
        <v>1426</v>
      </c>
      <c r="F23" s="280" t="s">
        <v>1076</v>
      </c>
    </row>
    <row r="24" spans="2:9" x14ac:dyDescent="0.4">
      <c r="B24" s="279" t="s">
        <v>1243</v>
      </c>
      <c r="C24" s="280" t="s">
        <v>859</v>
      </c>
      <c r="D24" s="280" t="s">
        <v>248</v>
      </c>
      <c r="E24" s="280" t="s">
        <v>1427</v>
      </c>
      <c r="F24" s="280" t="s">
        <v>1076</v>
      </c>
    </row>
    <row r="25" spans="2:9" x14ac:dyDescent="0.4">
      <c r="B25" s="279" t="s">
        <v>1244</v>
      </c>
      <c r="C25" s="280" t="s">
        <v>859</v>
      </c>
      <c r="D25" s="280" t="s">
        <v>756</v>
      </c>
      <c r="E25" s="280" t="s">
        <v>1427</v>
      </c>
      <c r="F25" s="280" t="s">
        <v>1076</v>
      </c>
    </row>
    <row r="26" spans="2:9" s="355" customFormat="1" x14ac:dyDescent="0.4">
      <c r="B26" s="279" t="s">
        <v>1245</v>
      </c>
      <c r="C26" s="280" t="s">
        <v>859</v>
      </c>
      <c r="D26" s="280" t="s">
        <v>247</v>
      </c>
      <c r="E26" s="280" t="s">
        <v>1428</v>
      </c>
      <c r="F26" s="280" t="s">
        <v>1076</v>
      </c>
      <c r="H26" s="277"/>
      <c r="I26" s="277"/>
    </row>
    <row r="27" spans="2:9" x14ac:dyDescent="0.4">
      <c r="B27" s="279" t="s">
        <v>1246</v>
      </c>
      <c r="C27" s="280" t="s">
        <v>859</v>
      </c>
      <c r="D27" s="282" t="s">
        <v>1455</v>
      </c>
      <c r="E27" s="280" t="s">
        <v>1428</v>
      </c>
      <c r="F27" s="280" t="s">
        <v>1076</v>
      </c>
    </row>
    <row r="28" spans="2:9" x14ac:dyDescent="0.4">
      <c r="B28" s="279" t="s">
        <v>1247</v>
      </c>
      <c r="C28" s="280" t="s">
        <v>859</v>
      </c>
      <c r="D28" s="282" t="s">
        <v>1335</v>
      </c>
      <c r="E28" s="280" t="s">
        <v>1428</v>
      </c>
      <c r="F28" s="280" t="s">
        <v>1076</v>
      </c>
    </row>
    <row r="29" spans="2:9" x14ac:dyDescent="0.4">
      <c r="B29" s="279" t="s">
        <v>1248</v>
      </c>
      <c r="C29" s="280" t="s">
        <v>859</v>
      </c>
      <c r="D29" s="280" t="s">
        <v>250</v>
      </c>
      <c r="E29" s="280" t="s">
        <v>1429</v>
      </c>
      <c r="F29" s="280" t="s">
        <v>1076</v>
      </c>
    </row>
    <row r="30" spans="2:9" x14ac:dyDescent="0.4">
      <c r="B30" s="281" t="s">
        <v>1249</v>
      </c>
      <c r="C30" s="282" t="s">
        <v>859</v>
      </c>
      <c r="D30" s="282" t="s">
        <v>758</v>
      </c>
      <c r="E30" s="282" t="s">
        <v>1430</v>
      </c>
      <c r="F30" s="282" t="s">
        <v>1077</v>
      </c>
    </row>
    <row r="31" spans="2:9" x14ac:dyDescent="0.4">
      <c r="B31" s="281" t="s">
        <v>1250</v>
      </c>
      <c r="C31" s="282" t="s">
        <v>859</v>
      </c>
      <c r="D31" s="282" t="s">
        <v>759</v>
      </c>
      <c r="E31" s="282" t="s">
        <v>1431</v>
      </c>
      <c r="F31" s="282" t="s">
        <v>1077</v>
      </c>
    </row>
    <row r="32" spans="2:9" x14ac:dyDescent="0.4">
      <c r="B32" s="281" t="s">
        <v>1251</v>
      </c>
      <c r="C32" s="282" t="s">
        <v>859</v>
      </c>
      <c r="D32" s="282" t="s">
        <v>748</v>
      </c>
      <c r="E32" s="282" t="s">
        <v>1431</v>
      </c>
      <c r="F32" s="282" t="s">
        <v>1077</v>
      </c>
    </row>
    <row r="33" spans="2:6" x14ac:dyDescent="0.4">
      <c r="B33" s="281" t="s">
        <v>1252</v>
      </c>
      <c r="C33" s="283" t="s">
        <v>859</v>
      </c>
      <c r="D33" s="283" t="s">
        <v>127</v>
      </c>
      <c r="E33" s="282" t="s">
        <v>1432</v>
      </c>
      <c r="F33" s="282" t="s">
        <v>1077</v>
      </c>
    </row>
    <row r="34" spans="2:6" x14ac:dyDescent="0.4">
      <c r="B34" s="281" t="s">
        <v>1349</v>
      </c>
      <c r="C34" s="282" t="s">
        <v>859</v>
      </c>
      <c r="D34" s="282" t="s">
        <v>1509</v>
      </c>
      <c r="E34" s="282" t="s">
        <v>1432</v>
      </c>
      <c r="F34" s="282" t="s">
        <v>1077</v>
      </c>
    </row>
    <row r="35" spans="2:6" x14ac:dyDescent="0.4">
      <c r="B35" s="281" t="s">
        <v>1350</v>
      </c>
      <c r="C35" s="282" t="s">
        <v>859</v>
      </c>
      <c r="D35" s="282" t="s">
        <v>128</v>
      </c>
      <c r="E35" s="282" t="s">
        <v>1432</v>
      </c>
      <c r="F35" s="282" t="s">
        <v>1077</v>
      </c>
    </row>
    <row r="36" spans="2:6" x14ac:dyDescent="0.4">
      <c r="B36" s="281" t="s">
        <v>1351</v>
      </c>
      <c r="C36" s="282" t="s">
        <v>859</v>
      </c>
      <c r="D36" s="282" t="s">
        <v>757</v>
      </c>
      <c r="E36" s="282" t="s">
        <v>1433</v>
      </c>
      <c r="F36" s="282" t="s">
        <v>1077</v>
      </c>
    </row>
    <row r="37" spans="2:6" x14ac:dyDescent="0.4">
      <c r="B37" s="284" t="s">
        <v>1352</v>
      </c>
      <c r="C37" s="282" t="s">
        <v>859</v>
      </c>
      <c r="D37" s="282" t="s">
        <v>1216</v>
      </c>
      <c r="E37" s="282" t="s">
        <v>1433</v>
      </c>
      <c r="F37" s="282" t="s">
        <v>1077</v>
      </c>
    </row>
    <row r="38" spans="2:6" x14ac:dyDescent="0.4">
      <c r="B38" s="281" t="s">
        <v>1353</v>
      </c>
      <c r="C38" s="282" t="s">
        <v>859</v>
      </c>
      <c r="D38" s="282" t="s">
        <v>129</v>
      </c>
      <c r="E38" s="282" t="s">
        <v>1432</v>
      </c>
      <c r="F38" s="282" t="s">
        <v>1077</v>
      </c>
    </row>
    <row r="39" spans="2:6" x14ac:dyDescent="0.4">
      <c r="B39" s="284" t="s">
        <v>1354</v>
      </c>
      <c r="C39" s="282" t="s">
        <v>859</v>
      </c>
      <c r="D39" s="282" t="s">
        <v>1078</v>
      </c>
      <c r="E39" s="282" t="s">
        <v>1432</v>
      </c>
      <c r="F39" s="282" t="s">
        <v>1077</v>
      </c>
    </row>
    <row r="40" spans="2:6" x14ac:dyDescent="0.4">
      <c r="B40" s="281" t="s">
        <v>1355</v>
      </c>
      <c r="C40" s="282" t="s">
        <v>859</v>
      </c>
      <c r="D40" s="282" t="s">
        <v>130</v>
      </c>
      <c r="E40" s="282" t="s">
        <v>1432</v>
      </c>
      <c r="F40" s="282" t="s">
        <v>1077</v>
      </c>
    </row>
    <row r="41" spans="2:6" x14ac:dyDescent="0.4">
      <c r="B41" s="281" t="s">
        <v>1356</v>
      </c>
      <c r="C41" s="282" t="s">
        <v>859</v>
      </c>
      <c r="D41" s="282" t="s">
        <v>1639</v>
      </c>
      <c r="E41" s="282" t="s">
        <v>1432</v>
      </c>
      <c r="F41" s="282" t="s">
        <v>1077</v>
      </c>
    </row>
    <row r="42" spans="2:6" x14ac:dyDescent="0.4">
      <c r="B42" s="281" t="s">
        <v>1357</v>
      </c>
      <c r="C42" s="282" t="s">
        <v>859</v>
      </c>
      <c r="D42" s="282" t="s">
        <v>1640</v>
      </c>
      <c r="E42" s="282" t="s">
        <v>1432</v>
      </c>
      <c r="F42" s="282" t="s">
        <v>1077</v>
      </c>
    </row>
    <row r="43" spans="2:6" x14ac:dyDescent="0.4">
      <c r="B43" s="281" t="s">
        <v>1358</v>
      </c>
      <c r="C43" s="282" t="s">
        <v>859</v>
      </c>
      <c r="D43" s="282" t="s">
        <v>131</v>
      </c>
      <c r="E43" s="282" t="s">
        <v>1432</v>
      </c>
      <c r="F43" s="282" t="s">
        <v>1077</v>
      </c>
    </row>
    <row r="44" spans="2:6" x14ac:dyDescent="0.4">
      <c r="B44" s="281" t="s">
        <v>1253</v>
      </c>
      <c r="C44" s="282" t="s">
        <v>859</v>
      </c>
      <c r="D44" s="282" t="s">
        <v>7</v>
      </c>
      <c r="E44" s="282" t="s">
        <v>1432</v>
      </c>
      <c r="F44" s="282" t="s">
        <v>1077</v>
      </c>
    </row>
    <row r="45" spans="2:6" x14ac:dyDescent="0.4">
      <c r="B45" s="281" t="s">
        <v>1254</v>
      </c>
      <c r="C45" s="282" t="s">
        <v>859</v>
      </c>
      <c r="D45" s="282" t="s">
        <v>91</v>
      </c>
      <c r="E45" s="282" t="s">
        <v>1432</v>
      </c>
      <c r="F45" s="282" t="s">
        <v>1077</v>
      </c>
    </row>
    <row r="46" spans="2:6" x14ac:dyDescent="0.4">
      <c r="B46" s="281" t="s">
        <v>1255</v>
      </c>
      <c r="C46" s="282" t="s">
        <v>860</v>
      </c>
      <c r="D46" s="282" t="s">
        <v>0</v>
      </c>
      <c r="E46" s="282" t="s">
        <v>1432</v>
      </c>
      <c r="F46" s="282" t="s">
        <v>1077</v>
      </c>
    </row>
    <row r="47" spans="2:6" x14ac:dyDescent="0.4">
      <c r="B47" s="281" t="s">
        <v>1256</v>
      </c>
      <c r="C47" s="282" t="s">
        <v>860</v>
      </c>
      <c r="D47" s="282" t="s">
        <v>8</v>
      </c>
      <c r="E47" s="282" t="s">
        <v>1432</v>
      </c>
      <c r="F47" s="282" t="s">
        <v>1077</v>
      </c>
    </row>
    <row r="48" spans="2:6" x14ac:dyDescent="0.4">
      <c r="B48" s="279" t="s">
        <v>1257</v>
      </c>
      <c r="C48" s="280" t="s">
        <v>861</v>
      </c>
      <c r="D48" s="282" t="s">
        <v>1456</v>
      </c>
      <c r="E48" s="280" t="s">
        <v>789</v>
      </c>
      <c r="F48" s="280" t="s">
        <v>1076</v>
      </c>
    </row>
    <row r="49" spans="2:6" x14ac:dyDescent="0.4">
      <c r="B49" s="279" t="s">
        <v>1258</v>
      </c>
      <c r="C49" s="280" t="s">
        <v>861</v>
      </c>
      <c r="D49" s="282" t="s">
        <v>1336</v>
      </c>
      <c r="E49" s="280" t="s">
        <v>789</v>
      </c>
      <c r="F49" s="280" t="s">
        <v>1076</v>
      </c>
    </row>
    <row r="50" spans="2:6" x14ac:dyDescent="0.4">
      <c r="B50" s="279" t="s">
        <v>1259</v>
      </c>
      <c r="C50" s="280" t="s">
        <v>861</v>
      </c>
      <c r="D50" s="280" t="s">
        <v>244</v>
      </c>
      <c r="E50" s="280" t="s">
        <v>789</v>
      </c>
      <c r="F50" s="280" t="s">
        <v>1076</v>
      </c>
    </row>
    <row r="51" spans="2:6" x14ac:dyDescent="0.4">
      <c r="B51" s="279" t="s">
        <v>1260</v>
      </c>
      <c r="C51" s="280" t="s">
        <v>861</v>
      </c>
      <c r="D51" s="282" t="s">
        <v>1457</v>
      </c>
      <c r="E51" s="280" t="s">
        <v>789</v>
      </c>
      <c r="F51" s="280" t="s">
        <v>1076</v>
      </c>
    </row>
    <row r="52" spans="2:6" x14ac:dyDescent="0.4">
      <c r="B52" s="279" t="s">
        <v>1261</v>
      </c>
      <c r="C52" s="280" t="s">
        <v>861</v>
      </c>
      <c r="D52" s="282" t="s">
        <v>1338</v>
      </c>
      <c r="E52" s="280" t="s">
        <v>789</v>
      </c>
      <c r="F52" s="280" t="s">
        <v>1076</v>
      </c>
    </row>
    <row r="53" spans="2:6" x14ac:dyDescent="0.4">
      <c r="B53" s="279" t="s">
        <v>1359</v>
      </c>
      <c r="C53" s="280" t="s">
        <v>861</v>
      </c>
      <c r="D53" s="282" t="s">
        <v>1458</v>
      </c>
      <c r="E53" s="280" t="s">
        <v>795</v>
      </c>
      <c r="F53" s="280" t="s">
        <v>1076</v>
      </c>
    </row>
    <row r="54" spans="2:6" x14ac:dyDescent="0.4">
      <c r="B54" s="279" t="s">
        <v>1360</v>
      </c>
      <c r="C54" s="280" t="s">
        <v>861</v>
      </c>
      <c r="D54" s="282" t="s">
        <v>1340</v>
      </c>
      <c r="E54" s="280" t="s">
        <v>795</v>
      </c>
      <c r="F54" s="280" t="s">
        <v>1076</v>
      </c>
    </row>
    <row r="55" spans="2:6" x14ac:dyDescent="0.4">
      <c r="B55" s="279" t="s">
        <v>1361</v>
      </c>
      <c r="C55" s="280" t="s">
        <v>861</v>
      </c>
      <c r="D55" s="282" t="s">
        <v>1341</v>
      </c>
      <c r="E55" s="280" t="s">
        <v>795</v>
      </c>
      <c r="F55" s="280" t="s">
        <v>1076</v>
      </c>
    </row>
    <row r="56" spans="2:6" x14ac:dyDescent="0.4">
      <c r="B56" s="279" t="s">
        <v>1362</v>
      </c>
      <c r="C56" s="280" t="s">
        <v>861</v>
      </c>
      <c r="D56" s="282" t="s">
        <v>1342</v>
      </c>
      <c r="E56" s="280" t="s">
        <v>795</v>
      </c>
      <c r="F56" s="280" t="s">
        <v>1076</v>
      </c>
    </row>
    <row r="57" spans="2:6" x14ac:dyDescent="0.4">
      <c r="B57" s="279" t="s">
        <v>1363</v>
      </c>
      <c r="C57" s="280" t="s">
        <v>861</v>
      </c>
      <c r="D57" s="282" t="s">
        <v>1343</v>
      </c>
      <c r="E57" s="280" t="s">
        <v>795</v>
      </c>
      <c r="F57" s="280" t="s">
        <v>1076</v>
      </c>
    </row>
    <row r="58" spans="2:6" ht="15" customHeight="1" x14ac:dyDescent="0.4">
      <c r="B58" s="279" t="s">
        <v>1364</v>
      </c>
      <c r="C58" s="280" t="s">
        <v>861</v>
      </c>
      <c r="D58" s="280" t="s">
        <v>252</v>
      </c>
      <c r="E58" s="280" t="s">
        <v>1434</v>
      </c>
      <c r="F58" s="280" t="s">
        <v>1076</v>
      </c>
    </row>
    <row r="59" spans="2:6" x14ac:dyDescent="0.4">
      <c r="B59" s="279" t="s">
        <v>1365</v>
      </c>
      <c r="C59" s="280" t="s">
        <v>861</v>
      </c>
      <c r="D59" s="282" t="s">
        <v>1459</v>
      </c>
      <c r="E59" s="280" t="s">
        <v>1613</v>
      </c>
      <c r="F59" s="280" t="s">
        <v>1076</v>
      </c>
    </row>
    <row r="60" spans="2:6" x14ac:dyDescent="0.4">
      <c r="B60" s="279" t="s">
        <v>1366</v>
      </c>
      <c r="C60" s="280" t="s">
        <v>861</v>
      </c>
      <c r="D60" s="282" t="s">
        <v>1344</v>
      </c>
      <c r="E60" s="280" t="s">
        <v>1613</v>
      </c>
      <c r="F60" s="280" t="s">
        <v>1076</v>
      </c>
    </row>
    <row r="61" spans="2:6" x14ac:dyDescent="0.4">
      <c r="B61" s="279" t="s">
        <v>1367</v>
      </c>
      <c r="C61" s="280" t="s">
        <v>861</v>
      </c>
      <c r="D61" s="282" t="s">
        <v>1460</v>
      </c>
      <c r="E61" s="280" t="s">
        <v>1435</v>
      </c>
      <c r="F61" s="280" t="s">
        <v>1076</v>
      </c>
    </row>
    <row r="62" spans="2:6" x14ac:dyDescent="0.4">
      <c r="B62" s="279" t="s">
        <v>1368</v>
      </c>
      <c r="C62" s="280" t="s">
        <v>861</v>
      </c>
      <c r="D62" s="282" t="s">
        <v>1345</v>
      </c>
      <c r="E62" s="280" t="s">
        <v>1435</v>
      </c>
      <c r="F62" s="280" t="s">
        <v>1076</v>
      </c>
    </row>
    <row r="63" spans="2:6" x14ac:dyDescent="0.4">
      <c r="B63" s="279" t="s">
        <v>1369</v>
      </c>
      <c r="C63" s="280" t="s">
        <v>861</v>
      </c>
      <c r="D63" s="282" t="s">
        <v>1461</v>
      </c>
      <c r="E63" s="280" t="s">
        <v>1436</v>
      </c>
      <c r="F63" s="280" t="s">
        <v>1076</v>
      </c>
    </row>
    <row r="64" spans="2:6" x14ac:dyDescent="0.4">
      <c r="B64" s="279" t="s">
        <v>1370</v>
      </c>
      <c r="C64" s="280" t="s">
        <v>861</v>
      </c>
      <c r="D64" s="282" t="s">
        <v>1346</v>
      </c>
      <c r="E64" s="280" t="s">
        <v>1436</v>
      </c>
      <c r="F64" s="280" t="s">
        <v>1076</v>
      </c>
    </row>
    <row r="65" spans="2:6" x14ac:dyDescent="0.4">
      <c r="B65" s="279" t="s">
        <v>1371</v>
      </c>
      <c r="C65" s="285" t="s">
        <v>861</v>
      </c>
      <c r="D65" s="285" t="s">
        <v>775</v>
      </c>
      <c r="E65" s="280" t="s">
        <v>1437</v>
      </c>
      <c r="F65" s="280" t="s">
        <v>1076</v>
      </c>
    </row>
    <row r="66" spans="2:6" x14ac:dyDescent="0.4">
      <c r="B66" s="279" t="s">
        <v>1372</v>
      </c>
      <c r="C66" s="282" t="s">
        <v>861</v>
      </c>
      <c r="D66" s="282" t="s">
        <v>764</v>
      </c>
      <c r="E66" s="282" t="s">
        <v>1431</v>
      </c>
      <c r="F66" s="282" t="s">
        <v>1077</v>
      </c>
    </row>
    <row r="67" spans="2:6" x14ac:dyDescent="0.4">
      <c r="B67" s="279" t="s">
        <v>1373</v>
      </c>
      <c r="C67" s="282" t="s">
        <v>861</v>
      </c>
      <c r="D67" s="282" t="s">
        <v>10</v>
      </c>
      <c r="E67" s="282" t="s">
        <v>1432</v>
      </c>
      <c r="F67" s="282" t="s">
        <v>1077</v>
      </c>
    </row>
    <row r="68" spans="2:6" x14ac:dyDescent="0.4">
      <c r="B68" s="279" t="s">
        <v>1374</v>
      </c>
      <c r="C68" s="282" t="s">
        <v>861</v>
      </c>
      <c r="D68" s="282" t="s">
        <v>133</v>
      </c>
      <c r="E68" s="282" t="s">
        <v>1432</v>
      </c>
      <c r="F68" s="282" t="s">
        <v>1077</v>
      </c>
    </row>
    <row r="69" spans="2:6" x14ac:dyDescent="0.4">
      <c r="B69" s="279" t="s">
        <v>1375</v>
      </c>
      <c r="C69" s="282" t="s">
        <v>861</v>
      </c>
      <c r="D69" s="282" t="s">
        <v>761</v>
      </c>
      <c r="E69" s="282" t="s">
        <v>1432</v>
      </c>
      <c r="F69" s="282" t="s">
        <v>1077</v>
      </c>
    </row>
    <row r="70" spans="2:6" x14ac:dyDescent="0.4">
      <c r="B70" s="279" t="s">
        <v>1376</v>
      </c>
      <c r="C70" s="282" t="s">
        <v>861</v>
      </c>
      <c r="D70" s="282" t="s">
        <v>762</v>
      </c>
      <c r="E70" s="282" t="s">
        <v>1432</v>
      </c>
      <c r="F70" s="282" t="s">
        <v>1077</v>
      </c>
    </row>
    <row r="71" spans="2:6" x14ac:dyDescent="0.4">
      <c r="B71" s="279" t="s">
        <v>1377</v>
      </c>
      <c r="C71" s="282" t="s">
        <v>861</v>
      </c>
      <c r="D71" s="282" t="s">
        <v>763</v>
      </c>
      <c r="E71" s="282" t="s">
        <v>1432</v>
      </c>
      <c r="F71" s="282" t="s">
        <v>1077</v>
      </c>
    </row>
    <row r="72" spans="2:6" x14ac:dyDescent="0.4">
      <c r="B72" s="279" t="s">
        <v>1378</v>
      </c>
      <c r="C72" s="282" t="s">
        <v>861</v>
      </c>
      <c r="D72" s="282" t="s">
        <v>1462</v>
      </c>
      <c r="E72" s="282" t="s">
        <v>1432</v>
      </c>
      <c r="F72" s="282" t="s">
        <v>1077</v>
      </c>
    </row>
    <row r="73" spans="2:6" x14ac:dyDescent="0.4">
      <c r="B73" s="279" t="s">
        <v>1379</v>
      </c>
      <c r="C73" s="282" t="s">
        <v>861</v>
      </c>
      <c r="D73" s="282" t="s">
        <v>1397</v>
      </c>
      <c r="E73" s="282" t="s">
        <v>1432</v>
      </c>
      <c r="F73" s="282" t="s">
        <v>1077</v>
      </c>
    </row>
    <row r="74" spans="2:6" x14ac:dyDescent="0.4">
      <c r="B74" s="279" t="s">
        <v>1400</v>
      </c>
      <c r="C74" s="282" t="s">
        <v>861</v>
      </c>
      <c r="D74" s="282" t="s">
        <v>1398</v>
      </c>
      <c r="E74" s="282" t="s">
        <v>1432</v>
      </c>
      <c r="F74" s="282" t="s">
        <v>1077</v>
      </c>
    </row>
    <row r="75" spans="2:6" x14ac:dyDescent="0.4">
      <c r="B75" s="279" t="s">
        <v>1401</v>
      </c>
      <c r="C75" s="282" t="s">
        <v>861</v>
      </c>
      <c r="D75" s="282" t="s">
        <v>1399</v>
      </c>
      <c r="E75" s="282" t="s">
        <v>1432</v>
      </c>
      <c r="F75" s="282" t="s">
        <v>1077</v>
      </c>
    </row>
    <row r="76" spans="2:6" x14ac:dyDescent="0.4">
      <c r="B76" s="279" t="s">
        <v>1262</v>
      </c>
      <c r="C76" s="280" t="s">
        <v>862</v>
      </c>
      <c r="D76" s="280" t="s">
        <v>245</v>
      </c>
      <c r="E76" s="280" t="s">
        <v>1426</v>
      </c>
      <c r="F76" s="280" t="s">
        <v>1076</v>
      </c>
    </row>
    <row r="77" spans="2:6" x14ac:dyDescent="0.4">
      <c r="B77" s="279" t="s">
        <v>1263</v>
      </c>
      <c r="C77" s="280" t="s">
        <v>862</v>
      </c>
      <c r="D77" s="280" t="s">
        <v>246</v>
      </c>
      <c r="E77" s="280" t="s">
        <v>1426</v>
      </c>
      <c r="F77" s="280" t="s">
        <v>1076</v>
      </c>
    </row>
    <row r="78" spans="2:6" x14ac:dyDescent="0.4">
      <c r="B78" s="279" t="s">
        <v>1264</v>
      </c>
      <c r="C78" s="280" t="s">
        <v>862</v>
      </c>
      <c r="D78" s="280" t="s">
        <v>249</v>
      </c>
      <c r="E78" s="280" t="s">
        <v>1439</v>
      </c>
      <c r="F78" s="280" t="s">
        <v>1076</v>
      </c>
    </row>
    <row r="79" spans="2:6" x14ac:dyDescent="0.4">
      <c r="B79" s="279" t="s">
        <v>1265</v>
      </c>
      <c r="C79" s="280" t="s">
        <v>862</v>
      </c>
      <c r="D79" s="280" t="s">
        <v>251</v>
      </c>
      <c r="E79" s="280" t="s">
        <v>1440</v>
      </c>
      <c r="F79" s="280" t="s">
        <v>1076</v>
      </c>
    </row>
    <row r="80" spans="2:6" x14ac:dyDescent="0.4">
      <c r="B80" s="279" t="s">
        <v>1266</v>
      </c>
      <c r="C80" s="280" t="s">
        <v>862</v>
      </c>
      <c r="D80" s="280" t="s">
        <v>923</v>
      </c>
      <c r="E80" s="280" t="s">
        <v>1441</v>
      </c>
      <c r="F80" s="280" t="s">
        <v>1076</v>
      </c>
    </row>
    <row r="81" spans="2:6" x14ac:dyDescent="0.4">
      <c r="B81" s="279" t="s">
        <v>1267</v>
      </c>
      <c r="C81" s="280" t="s">
        <v>862</v>
      </c>
      <c r="D81" s="280" t="s">
        <v>927</v>
      </c>
      <c r="E81" s="280" t="s">
        <v>1441</v>
      </c>
      <c r="F81" s="280" t="s">
        <v>1076</v>
      </c>
    </row>
    <row r="82" spans="2:6" x14ac:dyDescent="0.4">
      <c r="B82" s="279" t="s">
        <v>1268</v>
      </c>
      <c r="C82" s="280" t="s">
        <v>862</v>
      </c>
      <c r="D82" s="280" t="s">
        <v>924</v>
      </c>
      <c r="E82" s="280" t="s">
        <v>1442</v>
      </c>
      <c r="F82" s="280" t="s">
        <v>1076</v>
      </c>
    </row>
    <row r="83" spans="2:6" x14ac:dyDescent="0.4">
      <c r="B83" s="279" t="s">
        <v>1269</v>
      </c>
      <c r="C83" s="280" t="s">
        <v>862</v>
      </c>
      <c r="D83" s="280" t="s">
        <v>925</v>
      </c>
      <c r="E83" s="280" t="s">
        <v>1441</v>
      </c>
      <c r="F83" s="280" t="s">
        <v>1076</v>
      </c>
    </row>
    <row r="84" spans="2:6" x14ac:dyDescent="0.4">
      <c r="B84" s="279" t="s">
        <v>1270</v>
      </c>
      <c r="C84" s="280" t="s">
        <v>862</v>
      </c>
      <c r="D84" s="280" t="s">
        <v>928</v>
      </c>
      <c r="E84" s="280" t="s">
        <v>1441</v>
      </c>
      <c r="F84" s="280" t="s">
        <v>1076</v>
      </c>
    </row>
    <row r="85" spans="2:6" x14ac:dyDescent="0.4">
      <c r="B85" s="279" t="s">
        <v>1271</v>
      </c>
      <c r="C85" s="280" t="s">
        <v>862</v>
      </c>
      <c r="D85" s="280" t="s">
        <v>926</v>
      </c>
      <c r="E85" s="280" t="s">
        <v>1442</v>
      </c>
      <c r="F85" s="280" t="s">
        <v>1076</v>
      </c>
    </row>
    <row r="86" spans="2:6" x14ac:dyDescent="0.4">
      <c r="B86" s="494" t="s">
        <v>1649</v>
      </c>
      <c r="C86" s="495" t="s">
        <v>862</v>
      </c>
      <c r="D86" s="495" t="s">
        <v>1633</v>
      </c>
      <c r="E86" s="495" t="s">
        <v>1637</v>
      </c>
      <c r="F86" s="495" t="s">
        <v>1076</v>
      </c>
    </row>
    <row r="87" spans="2:6" x14ac:dyDescent="0.4">
      <c r="B87" s="494" t="s">
        <v>1650</v>
      </c>
      <c r="C87" s="495" t="s">
        <v>862</v>
      </c>
      <c r="D87" s="495" t="s">
        <v>1625</v>
      </c>
      <c r="E87" s="495" t="s">
        <v>1637</v>
      </c>
      <c r="F87" s="495" t="s">
        <v>1076</v>
      </c>
    </row>
    <row r="88" spans="2:6" x14ac:dyDescent="0.4">
      <c r="B88" s="494" t="s">
        <v>1651</v>
      </c>
      <c r="C88" s="495" t="s">
        <v>862</v>
      </c>
      <c r="D88" s="495" t="s">
        <v>1634</v>
      </c>
      <c r="E88" s="495" t="s">
        <v>1442</v>
      </c>
      <c r="F88" s="495" t="s">
        <v>1076</v>
      </c>
    </row>
    <row r="89" spans="2:6" x14ac:dyDescent="0.4">
      <c r="B89" s="494" t="s">
        <v>1658</v>
      </c>
      <c r="C89" s="495" t="s">
        <v>862</v>
      </c>
      <c r="D89" s="495" t="s">
        <v>1635</v>
      </c>
      <c r="E89" s="495" t="s">
        <v>1637</v>
      </c>
      <c r="F89" s="495" t="s">
        <v>1076</v>
      </c>
    </row>
    <row r="90" spans="2:6" x14ac:dyDescent="0.4">
      <c r="B90" s="494" t="s">
        <v>1659</v>
      </c>
      <c r="C90" s="495" t="s">
        <v>862</v>
      </c>
      <c r="D90" s="495" t="s">
        <v>1627</v>
      </c>
      <c r="E90" s="495" t="s">
        <v>1637</v>
      </c>
      <c r="F90" s="495" t="s">
        <v>1076</v>
      </c>
    </row>
    <row r="91" spans="2:6" x14ac:dyDescent="0.4">
      <c r="B91" s="494" t="s">
        <v>1660</v>
      </c>
      <c r="C91" s="495" t="s">
        <v>862</v>
      </c>
      <c r="D91" s="495" t="s">
        <v>1636</v>
      </c>
      <c r="E91" s="495" t="s">
        <v>1442</v>
      </c>
      <c r="F91" s="495" t="s">
        <v>1076</v>
      </c>
    </row>
    <row r="92" spans="2:6" x14ac:dyDescent="0.4">
      <c r="B92" s="279" t="s">
        <v>1272</v>
      </c>
      <c r="C92" s="280" t="s">
        <v>862</v>
      </c>
      <c r="D92" s="280" t="s">
        <v>1444</v>
      </c>
      <c r="E92" s="280" t="s">
        <v>1441</v>
      </c>
      <c r="F92" s="280" t="s">
        <v>1076</v>
      </c>
    </row>
    <row r="93" spans="2:6" x14ac:dyDescent="0.4">
      <c r="B93" s="279" t="s">
        <v>1273</v>
      </c>
      <c r="C93" s="280" t="s">
        <v>862</v>
      </c>
      <c r="D93" s="280" t="s">
        <v>542</v>
      </c>
      <c r="E93" s="280" t="s">
        <v>1443</v>
      </c>
      <c r="F93" s="280" t="s">
        <v>1076</v>
      </c>
    </row>
    <row r="94" spans="2:6" x14ac:dyDescent="0.4">
      <c r="B94" s="279" t="s">
        <v>1274</v>
      </c>
      <c r="C94" s="280" t="s">
        <v>862</v>
      </c>
      <c r="D94" s="280" t="s">
        <v>254</v>
      </c>
      <c r="E94" s="280" t="s">
        <v>819</v>
      </c>
      <c r="F94" s="280" t="s">
        <v>1076</v>
      </c>
    </row>
    <row r="95" spans="2:6" x14ac:dyDescent="0.4">
      <c r="B95" s="279" t="s">
        <v>1275</v>
      </c>
      <c r="C95" s="280" t="s">
        <v>862</v>
      </c>
      <c r="D95" s="280" t="s">
        <v>777</v>
      </c>
      <c r="E95" s="280" t="s">
        <v>820</v>
      </c>
      <c r="F95" s="280" t="s">
        <v>1076</v>
      </c>
    </row>
    <row r="96" spans="2:6" x14ac:dyDescent="0.4">
      <c r="B96" s="279" t="s">
        <v>1276</v>
      </c>
      <c r="C96" s="280" t="s">
        <v>862</v>
      </c>
      <c r="D96" s="280" t="s">
        <v>255</v>
      </c>
      <c r="E96" s="280" t="s">
        <v>821</v>
      </c>
      <c r="F96" s="282" t="s">
        <v>1077</v>
      </c>
    </row>
    <row r="97" spans="2:6" x14ac:dyDescent="0.4">
      <c r="B97" s="279" t="s">
        <v>1277</v>
      </c>
      <c r="C97" s="282" t="s">
        <v>862</v>
      </c>
      <c r="D97" s="282" t="s">
        <v>760</v>
      </c>
      <c r="E97" s="282" t="s">
        <v>1438</v>
      </c>
      <c r="F97" s="282" t="s">
        <v>1077</v>
      </c>
    </row>
    <row r="98" spans="2:6" x14ac:dyDescent="0.4">
      <c r="B98" s="279" t="s">
        <v>1278</v>
      </c>
      <c r="C98" s="282" t="s">
        <v>862</v>
      </c>
      <c r="D98" s="282" t="s">
        <v>765</v>
      </c>
      <c r="E98" s="282" t="s">
        <v>1438</v>
      </c>
      <c r="F98" s="282" t="s">
        <v>1077</v>
      </c>
    </row>
    <row r="99" spans="2:6" x14ac:dyDescent="0.4">
      <c r="B99" s="279" t="s">
        <v>1279</v>
      </c>
      <c r="C99" s="282" t="s">
        <v>862</v>
      </c>
      <c r="D99" s="282" t="s">
        <v>769</v>
      </c>
      <c r="E99" s="282" t="s">
        <v>822</v>
      </c>
      <c r="F99" s="282" t="s">
        <v>1077</v>
      </c>
    </row>
    <row r="100" spans="2:6" x14ac:dyDescent="0.4">
      <c r="B100" s="279" t="s">
        <v>1280</v>
      </c>
      <c r="C100" s="282" t="s">
        <v>862</v>
      </c>
      <c r="D100" s="282" t="s">
        <v>770</v>
      </c>
      <c r="E100" s="282" t="s">
        <v>822</v>
      </c>
      <c r="F100" s="282" t="s">
        <v>1077</v>
      </c>
    </row>
    <row r="101" spans="2:6" x14ac:dyDescent="0.4">
      <c r="B101" s="279" t="s">
        <v>1281</v>
      </c>
      <c r="C101" s="282" t="s">
        <v>862</v>
      </c>
      <c r="D101" s="282" t="s">
        <v>771</v>
      </c>
      <c r="E101" s="282" t="s">
        <v>822</v>
      </c>
      <c r="F101" s="282" t="s">
        <v>1077</v>
      </c>
    </row>
    <row r="102" spans="2:6" x14ac:dyDescent="0.4">
      <c r="B102" s="279" t="s">
        <v>1282</v>
      </c>
      <c r="C102" s="282" t="s">
        <v>862</v>
      </c>
      <c r="D102" s="282" t="s">
        <v>1049</v>
      </c>
      <c r="E102" s="282" t="s">
        <v>1046</v>
      </c>
      <c r="F102" s="282" t="s">
        <v>1077</v>
      </c>
    </row>
    <row r="103" spans="2:6" x14ac:dyDescent="0.4">
      <c r="B103" s="279" t="s">
        <v>1283</v>
      </c>
      <c r="C103" s="282" t="s">
        <v>862</v>
      </c>
      <c r="D103" s="282" t="s">
        <v>772</v>
      </c>
      <c r="E103" s="282" t="s">
        <v>823</v>
      </c>
      <c r="F103" s="282" t="s">
        <v>1077</v>
      </c>
    </row>
    <row r="104" spans="2:6" x14ac:dyDescent="0.4">
      <c r="B104" s="279" t="s">
        <v>1284</v>
      </c>
      <c r="C104" s="282" t="s">
        <v>862</v>
      </c>
      <c r="D104" s="282" t="s">
        <v>1053</v>
      </c>
      <c r="E104" s="282" t="s">
        <v>824</v>
      </c>
      <c r="F104" s="282" t="s">
        <v>1077</v>
      </c>
    </row>
    <row r="105" spans="2:6" x14ac:dyDescent="0.4">
      <c r="B105" s="279" t="s">
        <v>1285</v>
      </c>
      <c r="C105" s="282" t="s">
        <v>862</v>
      </c>
      <c r="D105" s="282" t="s">
        <v>766</v>
      </c>
      <c r="E105" s="282" t="s">
        <v>825</v>
      </c>
      <c r="F105" s="282" t="s">
        <v>1077</v>
      </c>
    </row>
    <row r="106" spans="2:6" x14ac:dyDescent="0.4">
      <c r="B106" s="279" t="s">
        <v>1286</v>
      </c>
      <c r="C106" s="282" t="s">
        <v>862</v>
      </c>
      <c r="D106" s="282" t="s">
        <v>767</v>
      </c>
      <c r="E106" s="282" t="s">
        <v>824</v>
      </c>
      <c r="F106" s="282" t="s">
        <v>1077</v>
      </c>
    </row>
    <row r="107" spans="2:6" x14ac:dyDescent="0.4">
      <c r="B107" s="279" t="s">
        <v>1287</v>
      </c>
      <c r="C107" s="282" t="s">
        <v>862</v>
      </c>
      <c r="D107" s="282" t="s">
        <v>768</v>
      </c>
      <c r="E107" s="282" t="s">
        <v>826</v>
      </c>
      <c r="F107" s="282" t="s">
        <v>1077</v>
      </c>
    </row>
    <row r="108" spans="2:6" x14ac:dyDescent="0.4">
      <c r="B108" s="494" t="s">
        <v>1288</v>
      </c>
      <c r="C108" s="69" t="s">
        <v>1653</v>
      </c>
      <c r="D108" s="69" t="s">
        <v>1654</v>
      </c>
      <c r="E108" s="69" t="s">
        <v>824</v>
      </c>
      <c r="F108" s="69" t="s">
        <v>1655</v>
      </c>
    </row>
    <row r="109" spans="2:6" x14ac:dyDescent="0.4">
      <c r="B109" s="279" t="s">
        <v>1289</v>
      </c>
      <c r="C109" s="282" t="s">
        <v>862</v>
      </c>
      <c r="D109" s="282" t="s">
        <v>1043</v>
      </c>
      <c r="E109" s="282" t="s">
        <v>1047</v>
      </c>
      <c r="F109" s="282" t="s">
        <v>1077</v>
      </c>
    </row>
    <row r="110" spans="2:6" x14ac:dyDescent="0.4">
      <c r="B110" s="279" t="s">
        <v>1290</v>
      </c>
      <c r="C110" s="282" t="s">
        <v>862</v>
      </c>
      <c r="D110" s="282" t="s">
        <v>1050</v>
      </c>
      <c r="E110" s="282" t="s">
        <v>825</v>
      </c>
      <c r="F110" s="282" t="s">
        <v>1077</v>
      </c>
    </row>
    <row r="111" spans="2:6" x14ac:dyDescent="0.4">
      <c r="B111" s="279" t="s">
        <v>1291</v>
      </c>
      <c r="C111" s="282" t="s">
        <v>862</v>
      </c>
      <c r="D111" s="282" t="s">
        <v>1051</v>
      </c>
      <c r="E111" s="282" t="s">
        <v>824</v>
      </c>
      <c r="F111" s="282" t="s">
        <v>1077</v>
      </c>
    </row>
    <row r="112" spans="2:6" x14ac:dyDescent="0.4">
      <c r="B112" s="279" t="s">
        <v>1292</v>
      </c>
      <c r="C112" s="282" t="s">
        <v>862</v>
      </c>
      <c r="D112" s="282" t="s">
        <v>1052</v>
      </c>
      <c r="E112" s="282" t="s">
        <v>826</v>
      </c>
      <c r="F112" s="282" t="s">
        <v>1077</v>
      </c>
    </row>
    <row r="113" spans="2:6" x14ac:dyDescent="0.4">
      <c r="B113" s="494" t="s">
        <v>1293</v>
      </c>
      <c r="C113" s="69" t="s">
        <v>1653</v>
      </c>
      <c r="D113" s="69" t="s">
        <v>1654</v>
      </c>
      <c r="E113" s="69" t="s">
        <v>824</v>
      </c>
      <c r="F113" s="69" t="s">
        <v>1655</v>
      </c>
    </row>
    <row r="114" spans="2:6" x14ac:dyDescent="0.4">
      <c r="B114" s="279" t="s">
        <v>1294</v>
      </c>
      <c r="C114" s="282" t="s">
        <v>862</v>
      </c>
      <c r="D114" s="282" t="s">
        <v>9</v>
      </c>
      <c r="E114" s="282" t="s">
        <v>827</v>
      </c>
      <c r="F114" s="282" t="s">
        <v>1077</v>
      </c>
    </row>
    <row r="115" spans="2:6" x14ac:dyDescent="0.4">
      <c r="B115" s="279" t="s">
        <v>1445</v>
      </c>
      <c r="C115" s="282" t="s">
        <v>862</v>
      </c>
      <c r="D115" s="282" t="s">
        <v>132</v>
      </c>
      <c r="E115" s="282" t="s">
        <v>827</v>
      </c>
      <c r="F115" s="282" t="s">
        <v>1077</v>
      </c>
    </row>
    <row r="116" spans="2:6" x14ac:dyDescent="0.4">
      <c r="B116" s="279" t="s">
        <v>1295</v>
      </c>
      <c r="C116" s="280" t="s">
        <v>1524</v>
      </c>
      <c r="D116" s="282" t="s">
        <v>1463</v>
      </c>
      <c r="E116" s="280" t="s">
        <v>789</v>
      </c>
      <c r="F116" s="280" t="s">
        <v>1076</v>
      </c>
    </row>
    <row r="117" spans="2:6" x14ac:dyDescent="0.4">
      <c r="B117" s="279" t="s">
        <v>1296</v>
      </c>
      <c r="C117" s="280" t="s">
        <v>1523</v>
      </c>
      <c r="D117" s="282" t="s">
        <v>1380</v>
      </c>
      <c r="E117" s="280" t="s">
        <v>789</v>
      </c>
      <c r="F117" s="280" t="s">
        <v>1076</v>
      </c>
    </row>
    <row r="118" spans="2:6" x14ac:dyDescent="0.4">
      <c r="B118" s="279" t="s">
        <v>1297</v>
      </c>
      <c r="C118" s="280" t="s">
        <v>1523</v>
      </c>
      <c r="D118" s="282" t="s">
        <v>232</v>
      </c>
      <c r="E118" s="280" t="s">
        <v>789</v>
      </c>
      <c r="F118" s="280" t="s">
        <v>1076</v>
      </c>
    </row>
    <row r="119" spans="2:6" x14ac:dyDescent="0.4">
      <c r="B119" s="279" t="s">
        <v>1298</v>
      </c>
      <c r="C119" s="280" t="s">
        <v>1523</v>
      </c>
      <c r="D119" s="282" t="s">
        <v>1464</v>
      </c>
      <c r="E119" s="280" t="s">
        <v>789</v>
      </c>
      <c r="F119" s="280" t="s">
        <v>1076</v>
      </c>
    </row>
    <row r="120" spans="2:6" x14ac:dyDescent="0.4">
      <c r="B120" s="279" t="s">
        <v>1299</v>
      </c>
      <c r="C120" s="280" t="s">
        <v>1523</v>
      </c>
      <c r="D120" s="282" t="s">
        <v>1382</v>
      </c>
      <c r="E120" s="280" t="s">
        <v>789</v>
      </c>
      <c r="F120" s="280" t="s">
        <v>1076</v>
      </c>
    </row>
    <row r="121" spans="2:6" x14ac:dyDescent="0.4">
      <c r="B121" s="279" t="s">
        <v>1300</v>
      </c>
      <c r="C121" s="280" t="s">
        <v>1523</v>
      </c>
      <c r="D121" s="282" t="s">
        <v>1383</v>
      </c>
      <c r="E121" s="280" t="s">
        <v>828</v>
      </c>
      <c r="F121" s="280" t="s">
        <v>1076</v>
      </c>
    </row>
    <row r="122" spans="2:6" x14ac:dyDescent="0.4">
      <c r="B122" s="279" t="s">
        <v>1301</v>
      </c>
      <c r="C122" s="280" t="s">
        <v>1523</v>
      </c>
      <c r="D122" s="280" t="s">
        <v>561</v>
      </c>
      <c r="E122" s="280" t="s">
        <v>829</v>
      </c>
      <c r="F122" s="280" t="s">
        <v>1076</v>
      </c>
    </row>
    <row r="123" spans="2:6" x14ac:dyDescent="0.4">
      <c r="B123" s="279" t="s">
        <v>1302</v>
      </c>
      <c r="C123" s="280" t="s">
        <v>1523</v>
      </c>
      <c r="D123" s="280" t="s">
        <v>579</v>
      </c>
      <c r="E123" s="280" t="s">
        <v>830</v>
      </c>
      <c r="F123" s="280" t="s">
        <v>1076</v>
      </c>
    </row>
    <row r="124" spans="2:6" x14ac:dyDescent="0.4">
      <c r="B124" s="279" t="s">
        <v>1303</v>
      </c>
      <c r="C124" s="280" t="s">
        <v>1523</v>
      </c>
      <c r="D124" s="280" t="s">
        <v>587</v>
      </c>
      <c r="E124" s="280" t="s">
        <v>831</v>
      </c>
      <c r="F124" s="280" t="s">
        <v>1076</v>
      </c>
    </row>
    <row r="125" spans="2:6" x14ac:dyDescent="0.4">
      <c r="B125" s="279" t="s">
        <v>1304</v>
      </c>
      <c r="C125" s="280" t="s">
        <v>1523</v>
      </c>
      <c r="D125" s="280" t="s">
        <v>599</v>
      </c>
      <c r="E125" s="280" t="s">
        <v>832</v>
      </c>
      <c r="F125" s="280" t="s">
        <v>1076</v>
      </c>
    </row>
    <row r="126" spans="2:6" x14ac:dyDescent="0.4">
      <c r="B126" s="279" t="s">
        <v>1305</v>
      </c>
      <c r="C126" s="280" t="s">
        <v>1523</v>
      </c>
      <c r="D126" s="280" t="s">
        <v>603</v>
      </c>
      <c r="E126" s="280" t="s">
        <v>1546</v>
      </c>
      <c r="F126" s="280" t="s">
        <v>1076</v>
      </c>
    </row>
    <row r="127" spans="2:6" x14ac:dyDescent="0.4">
      <c r="B127" s="279" t="s">
        <v>1306</v>
      </c>
      <c r="C127" s="280" t="s">
        <v>1523</v>
      </c>
      <c r="D127" s="280" t="s">
        <v>1106</v>
      </c>
      <c r="E127" s="280" t="s">
        <v>1547</v>
      </c>
      <c r="F127" s="280" t="s">
        <v>1076</v>
      </c>
    </row>
    <row r="128" spans="2:6" x14ac:dyDescent="0.4">
      <c r="B128" s="279" t="s">
        <v>1307</v>
      </c>
      <c r="C128" s="280" t="s">
        <v>1523</v>
      </c>
      <c r="D128" s="280" t="s">
        <v>604</v>
      </c>
      <c r="E128" s="280" t="s">
        <v>1548</v>
      </c>
      <c r="F128" s="280" t="s">
        <v>1076</v>
      </c>
    </row>
    <row r="129" spans="2:6" x14ac:dyDescent="0.4">
      <c r="B129" s="279" t="s">
        <v>1308</v>
      </c>
      <c r="C129" s="280" t="s">
        <v>1523</v>
      </c>
      <c r="D129" s="280" t="s">
        <v>609</v>
      </c>
      <c r="E129" s="280" t="s">
        <v>1549</v>
      </c>
      <c r="F129" s="280" t="s">
        <v>1076</v>
      </c>
    </row>
    <row r="130" spans="2:6" x14ac:dyDescent="0.4">
      <c r="B130" s="358" t="s">
        <v>1309</v>
      </c>
      <c r="C130" s="280" t="s">
        <v>1523</v>
      </c>
      <c r="D130" s="280" t="s">
        <v>610</v>
      </c>
      <c r="E130" s="280" t="s">
        <v>1550</v>
      </c>
      <c r="F130" s="280" t="s">
        <v>1076</v>
      </c>
    </row>
    <row r="131" spans="2:6" x14ac:dyDescent="0.4">
      <c r="B131" s="279" t="s">
        <v>1310</v>
      </c>
      <c r="C131" s="280" t="s">
        <v>1523</v>
      </c>
      <c r="D131" s="280" t="s">
        <v>617</v>
      </c>
      <c r="E131" s="280" t="s">
        <v>1614</v>
      </c>
      <c r="F131" s="280" t="s">
        <v>1076</v>
      </c>
    </row>
    <row r="132" spans="2:6" x14ac:dyDescent="0.4">
      <c r="B132" s="281" t="s">
        <v>1311</v>
      </c>
      <c r="C132" s="282" t="s">
        <v>1523</v>
      </c>
      <c r="D132" s="282" t="s">
        <v>227</v>
      </c>
      <c r="E132" s="282" t="s">
        <v>1551</v>
      </c>
      <c r="F132" s="282" t="s">
        <v>1077</v>
      </c>
    </row>
    <row r="133" spans="2:6" x14ac:dyDescent="0.4">
      <c r="B133" s="281" t="s">
        <v>1312</v>
      </c>
      <c r="C133" s="282" t="s">
        <v>1523</v>
      </c>
      <c r="D133" s="282" t="s">
        <v>1543</v>
      </c>
      <c r="E133" s="282" t="s">
        <v>1552</v>
      </c>
      <c r="F133" s="282" t="s">
        <v>1077</v>
      </c>
    </row>
    <row r="134" spans="2:6" x14ac:dyDescent="0.4">
      <c r="B134" s="281" t="s">
        <v>1384</v>
      </c>
      <c r="C134" s="282" t="s">
        <v>1523</v>
      </c>
      <c r="D134" s="282" t="s">
        <v>229</v>
      </c>
      <c r="E134" s="282" t="s">
        <v>1553</v>
      </c>
      <c r="F134" s="282" t="s">
        <v>1077</v>
      </c>
    </row>
    <row r="135" spans="2:6" x14ac:dyDescent="0.4">
      <c r="B135" s="281" t="s">
        <v>1313</v>
      </c>
      <c r="C135" s="282" t="s">
        <v>1523</v>
      </c>
      <c r="D135" s="282" t="s">
        <v>228</v>
      </c>
      <c r="E135" s="282" t="s">
        <v>1553</v>
      </c>
      <c r="F135" s="282" t="s">
        <v>1077</v>
      </c>
    </row>
    <row r="136" spans="2:6" x14ac:dyDescent="0.4">
      <c r="B136" s="279" t="s">
        <v>1314</v>
      </c>
      <c r="C136" s="280" t="s">
        <v>1523</v>
      </c>
      <c r="D136" s="280" t="s">
        <v>778</v>
      </c>
      <c r="E136" s="280" t="s">
        <v>1554</v>
      </c>
      <c r="F136" s="280" t="s">
        <v>1076</v>
      </c>
    </row>
    <row r="137" spans="2:6" x14ac:dyDescent="0.4">
      <c r="B137" s="279" t="s">
        <v>1315</v>
      </c>
      <c r="C137" s="280" t="s">
        <v>1523</v>
      </c>
      <c r="D137" s="280" t="s">
        <v>797</v>
      </c>
      <c r="E137" s="280" t="s">
        <v>1555</v>
      </c>
      <c r="F137" s="280" t="s">
        <v>1076</v>
      </c>
    </row>
    <row r="138" spans="2:6" x14ac:dyDescent="0.4">
      <c r="B138" s="281" t="s">
        <v>1316</v>
      </c>
      <c r="C138" s="282" t="s">
        <v>1523</v>
      </c>
      <c r="D138" s="282" t="s">
        <v>774</v>
      </c>
      <c r="E138" s="282" t="s">
        <v>1615</v>
      </c>
      <c r="F138" s="282" t="s">
        <v>1077</v>
      </c>
    </row>
    <row r="139" spans="2:6" x14ac:dyDescent="0.4">
      <c r="B139" s="281" t="s">
        <v>1317</v>
      </c>
      <c r="C139" s="282" t="s">
        <v>1523</v>
      </c>
      <c r="D139" s="282" t="s">
        <v>885</v>
      </c>
      <c r="E139" s="282" t="s">
        <v>1615</v>
      </c>
      <c r="F139" s="282" t="s">
        <v>1077</v>
      </c>
    </row>
    <row r="140" spans="2:6" x14ac:dyDescent="0.4">
      <c r="B140" s="281" t="s">
        <v>1318</v>
      </c>
      <c r="C140" s="282" t="s">
        <v>1523</v>
      </c>
      <c r="D140" s="282" t="s">
        <v>1044</v>
      </c>
      <c r="E140" s="282" t="s">
        <v>1046</v>
      </c>
      <c r="F140" s="282" t="s">
        <v>1077</v>
      </c>
    </row>
    <row r="141" spans="2:6" x14ac:dyDescent="0.4">
      <c r="B141" s="281" t="s">
        <v>1385</v>
      </c>
      <c r="C141" s="282" t="s">
        <v>1523</v>
      </c>
      <c r="D141" s="282" t="s">
        <v>230</v>
      </c>
      <c r="E141" s="282" t="s">
        <v>823</v>
      </c>
      <c r="F141" s="282" t="s">
        <v>1077</v>
      </c>
    </row>
    <row r="142" spans="2:6" x14ac:dyDescent="0.4">
      <c r="B142" s="281" t="s">
        <v>1386</v>
      </c>
      <c r="C142" s="282" t="s">
        <v>1523</v>
      </c>
      <c r="D142" s="282" t="s">
        <v>773</v>
      </c>
      <c r="E142" s="282" t="s">
        <v>827</v>
      </c>
      <c r="F142" s="282" t="s">
        <v>1077</v>
      </c>
    </row>
    <row r="143" spans="2:6" x14ac:dyDescent="0.4">
      <c r="B143" s="279" t="s">
        <v>1319</v>
      </c>
      <c r="C143" s="280" t="s">
        <v>863</v>
      </c>
      <c r="D143" s="280" t="s">
        <v>256</v>
      </c>
      <c r="E143" s="280" t="s">
        <v>1556</v>
      </c>
      <c r="F143" s="282" t="s">
        <v>1077</v>
      </c>
    </row>
    <row r="144" spans="2:6" x14ac:dyDescent="0.4">
      <c r="B144" s="279" t="s">
        <v>1320</v>
      </c>
      <c r="C144" s="280" t="s">
        <v>863</v>
      </c>
      <c r="D144" s="280" t="s">
        <v>257</v>
      </c>
      <c r="E144" s="280" t="s">
        <v>1556</v>
      </c>
      <c r="F144" s="282" t="s">
        <v>1077</v>
      </c>
    </row>
    <row r="145" spans="2:6" x14ac:dyDescent="0.4">
      <c r="B145" s="279" t="s">
        <v>1321</v>
      </c>
      <c r="C145" s="280" t="s">
        <v>863</v>
      </c>
      <c r="D145" s="280" t="s">
        <v>258</v>
      </c>
      <c r="E145" s="280" t="s">
        <v>1556</v>
      </c>
      <c r="F145" s="282" t="s">
        <v>1077</v>
      </c>
    </row>
  </sheetData>
  <autoFilter ref="A4:F145" xr:uid="{28439B2A-11DD-4C16-B272-F93E13C320E8}"/>
  <phoneticPr fontId="2"/>
  <pageMargins left="0.23622047244094491" right="0.23622047244094491" top="0.35433070866141736" bottom="0.35433070866141736" header="0.19685039370078741" footer="0.19685039370078741"/>
  <pageSetup paperSize="9" scale="63" fitToHeight="0" orientation="landscape" r:id="rId1"/>
  <headerFooter>
    <oddHeader>&amp;L&amp;"Meiryo UI,標準"&amp;10別紙６－１</oddHeader>
    <oddFooter>&amp;C&amp;"Meiryo UI,標準"&amp;10&amp;P／&amp;N&amp;R&amp;"Meiryo UI,標準"&amp;10&amp;A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3A10-96FF-4A8D-85E7-758C8055036B}">
  <sheetPr codeName="Sheet24"/>
  <dimension ref="A1:AA29"/>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26.25"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0060019</v>
      </c>
      <c r="H4" s="49" t="str">
        <f>_xlfn.XLOOKUP(H5,収録帳票一覧!$D:$D,収録帳票一覧!$B:$B)</f>
        <v>0060020</v>
      </c>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234</v>
      </c>
      <c r="H5" s="25" t="s">
        <v>235</v>
      </c>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45"/>
      <c r="P6" s="344"/>
      <c r="Q6" s="344"/>
      <c r="R6" s="344"/>
      <c r="S6" s="344"/>
      <c r="T6" s="344"/>
      <c r="U6" s="344"/>
      <c r="V6" s="344"/>
      <c r="W6" s="344"/>
      <c r="X6" s="344"/>
      <c r="Y6" s="344"/>
      <c r="Z6" s="344"/>
      <c r="AA6" s="382"/>
    </row>
    <row r="7" spans="1:27" s="1" customFormat="1" ht="34.9" customHeight="1" x14ac:dyDescent="0.4">
      <c r="A7" s="4"/>
      <c r="B7" s="18">
        <f>1</f>
        <v>1</v>
      </c>
      <c r="C7" s="24"/>
      <c r="D7" s="20" t="s">
        <v>1063</v>
      </c>
      <c r="E7" s="5"/>
      <c r="F7" s="118"/>
      <c r="G7" s="14" t="s">
        <v>1064</v>
      </c>
      <c r="H7" s="15" t="s">
        <v>1064</v>
      </c>
      <c r="I7" s="16"/>
      <c r="J7" s="15"/>
      <c r="K7" s="16"/>
      <c r="L7" s="15"/>
      <c r="M7" s="16"/>
      <c r="N7" s="17"/>
      <c r="O7" s="345"/>
      <c r="P7" s="344"/>
      <c r="Q7" s="344"/>
      <c r="R7" s="344"/>
      <c r="S7" s="344"/>
      <c r="T7" s="344"/>
      <c r="U7" s="344"/>
      <c r="V7" s="344"/>
      <c r="W7" s="344"/>
      <c r="X7" s="344"/>
      <c r="Y7" s="344"/>
      <c r="Z7" s="344"/>
      <c r="AA7" s="382"/>
    </row>
    <row r="8" spans="1:27" s="1" customFormat="1" ht="34.9" customHeight="1" x14ac:dyDescent="0.4">
      <c r="A8" s="4"/>
      <c r="B8" s="18">
        <f>B7+1</f>
        <v>2</v>
      </c>
      <c r="C8" s="24"/>
      <c r="D8" s="20" t="s">
        <v>1062</v>
      </c>
      <c r="E8" s="5"/>
      <c r="F8" s="118"/>
      <c r="G8" s="14" t="s">
        <v>1064</v>
      </c>
      <c r="H8" s="15" t="s">
        <v>1064</v>
      </c>
      <c r="I8" s="16"/>
      <c r="J8" s="15"/>
      <c r="K8" s="16"/>
      <c r="L8" s="15"/>
      <c r="M8" s="16"/>
      <c r="N8" s="17"/>
      <c r="O8" s="345"/>
      <c r="P8" s="344"/>
      <c r="Q8" s="344"/>
      <c r="R8" s="344"/>
      <c r="S8" s="344"/>
      <c r="T8" s="344"/>
      <c r="U8" s="344"/>
      <c r="V8" s="344"/>
      <c r="W8" s="344"/>
      <c r="X8" s="344"/>
      <c r="Y8" s="344"/>
      <c r="Z8" s="344"/>
      <c r="AA8" s="382"/>
    </row>
    <row r="9" spans="1:27" s="1" customFormat="1" ht="34.9" customHeight="1" x14ac:dyDescent="0.4">
      <c r="A9" s="4"/>
      <c r="B9" s="615" t="s">
        <v>17</v>
      </c>
      <c r="C9" s="616"/>
      <c r="D9" s="616"/>
      <c r="E9" s="616"/>
      <c r="F9" s="617"/>
      <c r="G9" s="14"/>
      <c r="H9" s="15"/>
      <c r="I9" s="16"/>
      <c r="J9" s="15"/>
      <c r="K9" s="16"/>
      <c r="L9" s="15"/>
      <c r="M9" s="16"/>
      <c r="N9" s="17"/>
      <c r="O9" s="345"/>
      <c r="P9" s="344"/>
      <c r="Q9" s="344"/>
      <c r="R9" s="344"/>
      <c r="S9" s="344"/>
      <c r="T9" s="344"/>
      <c r="U9" s="344"/>
      <c r="V9" s="344"/>
      <c r="W9" s="344"/>
      <c r="X9" s="344"/>
      <c r="Y9" s="344"/>
      <c r="Z9" s="344"/>
      <c r="AA9" s="382"/>
    </row>
    <row r="10" spans="1:27" s="1" customFormat="1" ht="81" x14ac:dyDescent="0.4">
      <c r="A10" s="4"/>
      <c r="B10" s="18">
        <f>1</f>
        <v>1</v>
      </c>
      <c r="C10" s="24"/>
      <c r="D10" s="20" t="s">
        <v>867</v>
      </c>
      <c r="E10" s="5"/>
      <c r="F10" s="118"/>
      <c r="G10" s="15" t="s">
        <v>13</v>
      </c>
      <c r="H10" s="15" t="s">
        <v>13</v>
      </c>
      <c r="I10" s="16"/>
      <c r="J10" s="15"/>
      <c r="K10" s="16"/>
      <c r="L10" s="15"/>
      <c r="M10" s="16"/>
      <c r="N10" s="17"/>
      <c r="O10" s="254" t="s">
        <v>1580</v>
      </c>
      <c r="P10" s="16">
        <v>1</v>
      </c>
      <c r="Q10" s="16" t="s">
        <v>954</v>
      </c>
      <c r="R10" s="16" t="s">
        <v>957</v>
      </c>
      <c r="S10" s="252">
        <v>8</v>
      </c>
      <c r="T10" s="16" t="s">
        <v>958</v>
      </c>
      <c r="U10" s="16" t="s">
        <v>959</v>
      </c>
      <c r="V10" s="16" t="s">
        <v>966</v>
      </c>
      <c r="W10" s="16" t="s">
        <v>959</v>
      </c>
      <c r="X10" s="16" t="s">
        <v>960</v>
      </c>
      <c r="Y10" s="252">
        <v>12</v>
      </c>
      <c r="Z10" s="16">
        <v>12</v>
      </c>
      <c r="AA10" s="372"/>
    </row>
    <row r="11" spans="1:27" s="1" customFormat="1" ht="50.25" customHeight="1" x14ac:dyDescent="0.4">
      <c r="A11" s="4"/>
      <c r="B11" s="18">
        <f>B10+1</f>
        <v>2</v>
      </c>
      <c r="C11" s="24"/>
      <c r="D11" s="6" t="s">
        <v>302</v>
      </c>
      <c r="E11" s="5"/>
      <c r="F11" s="118"/>
      <c r="G11" s="15" t="s">
        <v>13</v>
      </c>
      <c r="H11" s="15" t="s">
        <v>13</v>
      </c>
      <c r="I11" s="16"/>
      <c r="J11" s="15"/>
      <c r="K11" s="16"/>
      <c r="L11" s="15"/>
      <c r="M11" s="16"/>
      <c r="N11" s="17"/>
      <c r="O11" s="254" t="s">
        <v>983</v>
      </c>
      <c r="P11" s="16">
        <v>1</v>
      </c>
      <c r="Q11" s="16" t="s">
        <v>954</v>
      </c>
      <c r="R11" s="16" t="s">
        <v>961</v>
      </c>
      <c r="S11" s="16">
        <v>11</v>
      </c>
      <c r="T11" s="16" t="s">
        <v>958</v>
      </c>
      <c r="U11" s="16" t="s">
        <v>962</v>
      </c>
      <c r="V11" s="16" t="s">
        <v>966</v>
      </c>
      <c r="W11" s="16" t="s">
        <v>959</v>
      </c>
      <c r="X11" s="16" t="s">
        <v>960</v>
      </c>
      <c r="Y11" s="252">
        <v>12</v>
      </c>
      <c r="Z11" s="16">
        <v>12</v>
      </c>
      <c r="AA11" s="372"/>
    </row>
    <row r="12" spans="1:27" s="1" customFormat="1" ht="34.9" customHeight="1" x14ac:dyDescent="0.4">
      <c r="A12" s="4"/>
      <c r="B12" s="18">
        <f>B11+1</f>
        <v>3</v>
      </c>
      <c r="C12" s="24"/>
      <c r="D12" s="201" t="s">
        <v>303</v>
      </c>
      <c r="E12" s="5" t="s">
        <v>271</v>
      </c>
      <c r="F12" s="118"/>
      <c r="G12" s="15" t="s">
        <v>13</v>
      </c>
      <c r="H12" s="15" t="s">
        <v>13</v>
      </c>
      <c r="I12" s="16"/>
      <c r="J12" s="15"/>
      <c r="K12" s="16"/>
      <c r="L12" s="15"/>
      <c r="M12" s="16"/>
      <c r="N12" s="17"/>
      <c r="O12" s="254" t="s">
        <v>963</v>
      </c>
      <c r="P12" s="16">
        <v>1</v>
      </c>
      <c r="Q12" s="16" t="s">
        <v>954</v>
      </c>
      <c r="R12" s="16" t="s">
        <v>956</v>
      </c>
      <c r="S12" s="16">
        <v>8</v>
      </c>
      <c r="T12" s="16" t="s">
        <v>958</v>
      </c>
      <c r="U12" s="16" t="s">
        <v>959</v>
      </c>
      <c r="V12" s="16" t="s">
        <v>967</v>
      </c>
      <c r="W12" s="16" t="s">
        <v>959</v>
      </c>
      <c r="X12" s="16" t="s">
        <v>960</v>
      </c>
      <c r="Y12" s="252">
        <v>12</v>
      </c>
      <c r="Z12" s="16">
        <v>12</v>
      </c>
      <c r="AA12" s="372"/>
    </row>
    <row r="13" spans="1:27" s="1" customFormat="1" ht="34.9" customHeight="1" x14ac:dyDescent="0.4">
      <c r="A13" s="4"/>
      <c r="B13" s="18">
        <f>B12+1</f>
        <v>4</v>
      </c>
      <c r="C13" s="24"/>
      <c r="D13" s="202"/>
      <c r="E13" s="5" t="s">
        <v>28</v>
      </c>
      <c r="F13" s="118"/>
      <c r="G13" s="15" t="s">
        <v>13</v>
      </c>
      <c r="H13" s="15" t="s">
        <v>13</v>
      </c>
      <c r="I13" s="16"/>
      <c r="J13" s="15"/>
      <c r="K13" s="16"/>
      <c r="L13" s="15"/>
      <c r="M13" s="16"/>
      <c r="N13" s="17"/>
      <c r="O13" s="254" t="s">
        <v>964</v>
      </c>
      <c r="P13" s="16">
        <v>1</v>
      </c>
      <c r="Q13" s="16" t="s">
        <v>968</v>
      </c>
      <c r="R13" s="16" t="s">
        <v>955</v>
      </c>
      <c r="S13" s="16" t="s">
        <v>965</v>
      </c>
      <c r="T13" s="16" t="s">
        <v>958</v>
      </c>
      <c r="U13" s="16" t="s">
        <v>959</v>
      </c>
      <c r="V13" s="16" t="s">
        <v>967</v>
      </c>
      <c r="W13" s="16" t="s">
        <v>14</v>
      </c>
      <c r="X13" s="16" t="s">
        <v>960</v>
      </c>
      <c r="Y13" s="252">
        <v>12</v>
      </c>
      <c r="Z13" s="16">
        <v>12</v>
      </c>
      <c r="AA13" s="372"/>
    </row>
    <row r="14" spans="1:27" s="1" customFormat="1" ht="34.5" customHeight="1" x14ac:dyDescent="0.4">
      <c r="A14" s="4"/>
      <c r="B14" s="18">
        <f t="shared" ref="B14:B29" si="0">B13+1</f>
        <v>5</v>
      </c>
      <c r="C14" s="24"/>
      <c r="D14" s="203"/>
      <c r="E14" s="5" t="s">
        <v>304</v>
      </c>
      <c r="F14" s="118"/>
      <c r="G14" s="15" t="s">
        <v>13</v>
      </c>
      <c r="H14" s="15" t="s">
        <v>13</v>
      </c>
      <c r="I14" s="16"/>
      <c r="J14" s="15"/>
      <c r="K14" s="16"/>
      <c r="L14" s="15"/>
      <c r="M14" s="16"/>
      <c r="N14" s="17"/>
      <c r="O14" s="254" t="s">
        <v>969</v>
      </c>
      <c r="P14" s="16">
        <v>1</v>
      </c>
      <c r="Q14" s="16" t="s">
        <v>968</v>
      </c>
      <c r="R14" s="16" t="s">
        <v>961</v>
      </c>
      <c r="S14" s="251" t="s">
        <v>981</v>
      </c>
      <c r="T14" s="16" t="s">
        <v>958</v>
      </c>
      <c r="U14" s="16" t="s">
        <v>959</v>
      </c>
      <c r="V14" s="16" t="s">
        <v>967</v>
      </c>
      <c r="W14" s="16" t="s">
        <v>959</v>
      </c>
      <c r="X14" s="16" t="s">
        <v>960</v>
      </c>
      <c r="Y14" s="252">
        <v>12</v>
      </c>
      <c r="Z14" s="16">
        <v>12</v>
      </c>
      <c r="AA14" s="372"/>
    </row>
    <row r="15" spans="1:27" s="1" customFormat="1" ht="54" x14ac:dyDescent="0.4">
      <c r="A15" s="4"/>
      <c r="B15" s="18">
        <f t="shared" si="0"/>
        <v>6</v>
      </c>
      <c r="C15" s="24"/>
      <c r="D15" s="6" t="s">
        <v>305</v>
      </c>
      <c r="E15" s="6" t="s">
        <v>306</v>
      </c>
      <c r="F15" s="118" t="s">
        <v>1004</v>
      </c>
      <c r="G15" s="15" t="s">
        <v>13</v>
      </c>
      <c r="H15" s="15" t="s">
        <v>13</v>
      </c>
      <c r="I15" s="16"/>
      <c r="J15" s="15"/>
      <c r="K15" s="16"/>
      <c r="L15" s="15"/>
      <c r="M15" s="16"/>
      <c r="N15" s="17"/>
      <c r="O15" s="254" t="s">
        <v>970</v>
      </c>
      <c r="P15" s="16">
        <v>1</v>
      </c>
      <c r="Q15" s="16" t="s">
        <v>968</v>
      </c>
      <c r="R15" s="16" t="s">
        <v>961</v>
      </c>
      <c r="S15" s="251" t="s">
        <v>982</v>
      </c>
      <c r="T15" s="16" t="s">
        <v>958</v>
      </c>
      <c r="U15" s="16" t="s">
        <v>959</v>
      </c>
      <c r="V15" s="16" t="s">
        <v>967</v>
      </c>
      <c r="W15" s="16" t="s">
        <v>959</v>
      </c>
      <c r="X15" s="16" t="s">
        <v>960</v>
      </c>
      <c r="Y15" s="252">
        <v>12</v>
      </c>
      <c r="Z15" s="16">
        <v>12</v>
      </c>
      <c r="AA15" s="372"/>
    </row>
    <row r="16" spans="1:27" s="1" customFormat="1" ht="34.5" customHeight="1" x14ac:dyDescent="0.4">
      <c r="A16" s="4"/>
      <c r="B16" s="18">
        <f t="shared" si="0"/>
        <v>7</v>
      </c>
      <c r="C16" s="24"/>
      <c r="D16" s="201" t="s">
        <v>318</v>
      </c>
      <c r="E16" s="5" t="s">
        <v>18</v>
      </c>
      <c r="F16" s="117"/>
      <c r="G16" s="15" t="s">
        <v>13</v>
      </c>
      <c r="H16" s="15" t="s">
        <v>13</v>
      </c>
      <c r="I16" s="16"/>
      <c r="J16" s="15"/>
      <c r="K16" s="16"/>
      <c r="L16" s="15"/>
      <c r="M16" s="16"/>
      <c r="N16" s="17"/>
      <c r="O16" s="254" t="s">
        <v>977</v>
      </c>
      <c r="P16" s="16" t="s">
        <v>1127</v>
      </c>
      <c r="Q16" s="16" t="s">
        <v>954</v>
      </c>
      <c r="R16" s="16" t="s">
        <v>961</v>
      </c>
      <c r="S16" s="16" t="s">
        <v>1127</v>
      </c>
      <c r="T16" s="16" t="s">
        <v>958</v>
      </c>
      <c r="U16" s="16" t="s">
        <v>959</v>
      </c>
      <c r="V16" s="16" t="s">
        <v>1031</v>
      </c>
      <c r="W16" s="16" t="s">
        <v>959</v>
      </c>
      <c r="X16" s="16" t="s">
        <v>960</v>
      </c>
      <c r="Y16" s="252">
        <v>18</v>
      </c>
      <c r="Z16" s="252">
        <v>18</v>
      </c>
      <c r="AA16" s="372"/>
    </row>
    <row r="17" spans="1:27" s="1" customFormat="1" ht="37.5" customHeight="1" x14ac:dyDescent="0.4">
      <c r="A17" s="4"/>
      <c r="B17" s="18">
        <f t="shared" si="0"/>
        <v>8</v>
      </c>
      <c r="C17" s="24"/>
      <c r="D17" s="203"/>
      <c r="E17" s="5" t="s">
        <v>319</v>
      </c>
      <c r="F17" s="117"/>
      <c r="G17" s="15" t="s">
        <v>13</v>
      </c>
      <c r="H17" s="15" t="s">
        <v>13</v>
      </c>
      <c r="I17" s="16"/>
      <c r="J17" s="15"/>
      <c r="K17" s="16"/>
      <c r="L17" s="15"/>
      <c r="M17" s="16"/>
      <c r="N17" s="17"/>
      <c r="O17" s="254" t="s">
        <v>977</v>
      </c>
      <c r="P17" s="16" t="s">
        <v>1127</v>
      </c>
      <c r="Q17" s="16" t="s">
        <v>954</v>
      </c>
      <c r="R17" s="16" t="s">
        <v>961</v>
      </c>
      <c r="S17" s="16" t="s">
        <v>1127</v>
      </c>
      <c r="T17" s="16" t="s">
        <v>958</v>
      </c>
      <c r="U17" s="16" t="s">
        <v>959</v>
      </c>
      <c r="V17" s="16" t="s">
        <v>967</v>
      </c>
      <c r="W17" s="16" t="s">
        <v>959</v>
      </c>
      <c r="X17" s="16" t="s">
        <v>959</v>
      </c>
      <c r="Y17" s="252">
        <v>12</v>
      </c>
      <c r="Z17" s="16">
        <v>12</v>
      </c>
      <c r="AA17" s="372"/>
    </row>
    <row r="18" spans="1:27" s="1" customFormat="1" ht="34.9" customHeight="1" x14ac:dyDescent="0.4">
      <c r="A18" s="4"/>
      <c r="B18" s="18">
        <f t="shared" si="0"/>
        <v>9</v>
      </c>
      <c r="C18" s="24"/>
      <c r="D18" s="201" t="s">
        <v>320</v>
      </c>
      <c r="E18" s="5" t="s">
        <v>210</v>
      </c>
      <c r="F18" s="118"/>
      <c r="G18" s="15" t="s">
        <v>13</v>
      </c>
      <c r="H18" s="15" t="s">
        <v>13</v>
      </c>
      <c r="I18" s="16"/>
      <c r="J18" s="15"/>
      <c r="K18" s="16"/>
      <c r="L18" s="15"/>
      <c r="M18" s="16"/>
      <c r="N18" s="17"/>
      <c r="O18" s="254" t="s">
        <v>971</v>
      </c>
      <c r="P18" s="16">
        <v>1</v>
      </c>
      <c r="Q18" s="16" t="s">
        <v>968</v>
      </c>
      <c r="R18" s="16" t="s">
        <v>961</v>
      </c>
      <c r="S18" s="264" t="s">
        <v>972</v>
      </c>
      <c r="T18" s="16" t="s">
        <v>958</v>
      </c>
      <c r="U18" s="16" t="s">
        <v>959</v>
      </c>
      <c r="V18" s="16" t="s">
        <v>967</v>
      </c>
      <c r="W18" s="16" t="s">
        <v>973</v>
      </c>
      <c r="X18" s="16" t="s">
        <v>960</v>
      </c>
      <c r="Y18" s="252">
        <v>12</v>
      </c>
      <c r="Z18" s="16">
        <v>12</v>
      </c>
      <c r="AA18" s="372"/>
    </row>
    <row r="19" spans="1:27" s="1" customFormat="1" ht="47.25" customHeight="1" x14ac:dyDescent="0.4">
      <c r="A19" s="4"/>
      <c r="B19" s="18">
        <f t="shared" si="0"/>
        <v>10</v>
      </c>
      <c r="C19" s="24"/>
      <c r="D19" s="202"/>
      <c r="E19" s="5" t="s">
        <v>321</v>
      </c>
      <c r="F19" s="118"/>
      <c r="G19" s="15" t="s">
        <v>13</v>
      </c>
      <c r="H19" s="15" t="s">
        <v>13</v>
      </c>
      <c r="I19" s="16"/>
      <c r="J19" s="15"/>
      <c r="K19" s="16"/>
      <c r="L19" s="15"/>
      <c r="M19" s="16"/>
      <c r="N19" s="17"/>
      <c r="O19" s="254" t="s">
        <v>983</v>
      </c>
      <c r="P19" s="16">
        <v>1</v>
      </c>
      <c r="Q19" s="16" t="s">
        <v>954</v>
      </c>
      <c r="R19" s="16" t="s">
        <v>961</v>
      </c>
      <c r="S19" s="16">
        <v>11</v>
      </c>
      <c r="T19" s="16" t="s">
        <v>958</v>
      </c>
      <c r="U19" s="16" t="s">
        <v>962</v>
      </c>
      <c r="V19" s="16" t="s">
        <v>967</v>
      </c>
      <c r="W19" s="16" t="s">
        <v>959</v>
      </c>
      <c r="X19" s="16" t="s">
        <v>960</v>
      </c>
      <c r="Y19" s="252">
        <v>12</v>
      </c>
      <c r="Z19" s="16">
        <v>12</v>
      </c>
      <c r="AA19" s="372"/>
    </row>
    <row r="20" spans="1:27" s="1" customFormat="1" ht="34.9" customHeight="1" x14ac:dyDescent="0.4">
      <c r="A20" s="4"/>
      <c r="B20" s="18">
        <f t="shared" si="0"/>
        <v>11</v>
      </c>
      <c r="C20" s="24"/>
      <c r="D20" s="202"/>
      <c r="E20" s="5" t="s">
        <v>322</v>
      </c>
      <c r="F20" s="117"/>
      <c r="G20" s="15" t="s">
        <v>13</v>
      </c>
      <c r="H20" s="15" t="s">
        <v>13</v>
      </c>
      <c r="I20" s="16"/>
      <c r="J20" s="15"/>
      <c r="K20" s="16"/>
      <c r="L20" s="15"/>
      <c r="M20" s="16"/>
      <c r="N20" s="17"/>
      <c r="O20" s="254" t="s">
        <v>974</v>
      </c>
      <c r="P20" s="16">
        <v>1</v>
      </c>
      <c r="Q20" s="16" t="s">
        <v>975</v>
      </c>
      <c r="R20" s="16" t="s">
        <v>961</v>
      </c>
      <c r="S20" s="16">
        <v>1</v>
      </c>
      <c r="T20" s="16" t="s">
        <v>958</v>
      </c>
      <c r="U20" s="16" t="s">
        <v>730</v>
      </c>
      <c r="V20" s="16" t="s">
        <v>976</v>
      </c>
      <c r="W20" s="16" t="s">
        <v>730</v>
      </c>
      <c r="X20" s="16" t="s">
        <v>960</v>
      </c>
      <c r="Y20" s="252">
        <v>12</v>
      </c>
      <c r="Z20" s="16">
        <v>12</v>
      </c>
      <c r="AA20" s="372"/>
    </row>
    <row r="21" spans="1:27" s="1" customFormat="1" ht="34.9" customHeight="1" x14ac:dyDescent="0.4">
      <c r="A21" s="4"/>
      <c r="B21" s="18">
        <f t="shared" si="0"/>
        <v>12</v>
      </c>
      <c r="C21" s="24"/>
      <c r="D21" s="202"/>
      <c r="E21" s="5" t="s">
        <v>323</v>
      </c>
      <c r="F21" s="117"/>
      <c r="G21" s="15" t="s">
        <v>13</v>
      </c>
      <c r="H21" s="15" t="s">
        <v>13</v>
      </c>
      <c r="I21" s="16"/>
      <c r="J21" s="15"/>
      <c r="K21" s="16"/>
      <c r="L21" s="15"/>
      <c r="M21" s="16"/>
      <c r="N21" s="17"/>
      <c r="O21" s="254" t="s">
        <v>964</v>
      </c>
      <c r="P21" s="16">
        <v>1</v>
      </c>
      <c r="Q21" s="16" t="s">
        <v>968</v>
      </c>
      <c r="R21" s="16" t="s">
        <v>955</v>
      </c>
      <c r="S21" s="264" t="s">
        <v>972</v>
      </c>
      <c r="T21" s="16" t="s">
        <v>958</v>
      </c>
      <c r="U21" s="16" t="s">
        <v>959</v>
      </c>
      <c r="V21" s="16" t="s">
        <v>967</v>
      </c>
      <c r="W21" s="16" t="s">
        <v>14</v>
      </c>
      <c r="X21" s="16" t="s">
        <v>960</v>
      </c>
      <c r="Y21" s="252">
        <v>12</v>
      </c>
      <c r="Z21" s="16">
        <v>12</v>
      </c>
      <c r="AA21" s="372"/>
    </row>
    <row r="22" spans="1:27" s="1" customFormat="1" ht="34.9" customHeight="1" x14ac:dyDescent="0.4">
      <c r="A22" s="4"/>
      <c r="B22" s="18">
        <f t="shared" si="0"/>
        <v>13</v>
      </c>
      <c r="C22" s="24"/>
      <c r="D22" s="202"/>
      <c r="E22" s="5" t="s">
        <v>324</v>
      </c>
      <c r="F22" s="117"/>
      <c r="G22" s="15" t="s">
        <v>13</v>
      </c>
      <c r="H22" s="15" t="s">
        <v>13</v>
      </c>
      <c r="I22" s="16"/>
      <c r="J22" s="15"/>
      <c r="K22" s="16"/>
      <c r="L22" s="15"/>
      <c r="M22" s="16"/>
      <c r="N22" s="17"/>
      <c r="O22" s="254" t="s">
        <v>964</v>
      </c>
      <c r="P22" s="16">
        <v>1</v>
      </c>
      <c r="Q22" s="16" t="s">
        <v>968</v>
      </c>
      <c r="R22" s="16" t="s">
        <v>955</v>
      </c>
      <c r="S22" s="264" t="s">
        <v>972</v>
      </c>
      <c r="T22" s="16" t="s">
        <v>958</v>
      </c>
      <c r="U22" s="16" t="s">
        <v>959</v>
      </c>
      <c r="V22" s="16" t="s">
        <v>967</v>
      </c>
      <c r="W22" s="16" t="s">
        <v>14</v>
      </c>
      <c r="X22" s="16" t="s">
        <v>960</v>
      </c>
      <c r="Y22" s="252">
        <v>12</v>
      </c>
      <c r="Z22" s="16">
        <v>12</v>
      </c>
      <c r="AA22" s="372"/>
    </row>
    <row r="23" spans="1:27" s="1" customFormat="1" ht="34.9" customHeight="1" x14ac:dyDescent="0.4">
      <c r="A23" s="4"/>
      <c r="B23" s="18">
        <f t="shared" si="0"/>
        <v>14</v>
      </c>
      <c r="C23" s="24"/>
      <c r="D23" s="202"/>
      <c r="E23" s="5" t="s">
        <v>297</v>
      </c>
      <c r="F23" s="118"/>
      <c r="G23" s="15" t="s">
        <v>13</v>
      </c>
      <c r="H23" s="15" t="s">
        <v>13</v>
      </c>
      <c r="I23" s="16"/>
      <c r="J23" s="15"/>
      <c r="K23" s="16"/>
      <c r="L23" s="15"/>
      <c r="M23" s="16"/>
      <c r="N23" s="17"/>
      <c r="O23" s="254" t="s">
        <v>964</v>
      </c>
      <c r="P23" s="16">
        <v>1</v>
      </c>
      <c r="Q23" s="16" t="s">
        <v>968</v>
      </c>
      <c r="R23" s="16" t="s">
        <v>955</v>
      </c>
      <c r="S23" s="264" t="s">
        <v>972</v>
      </c>
      <c r="T23" s="16" t="s">
        <v>958</v>
      </c>
      <c r="U23" s="16" t="s">
        <v>959</v>
      </c>
      <c r="V23" s="16" t="s">
        <v>967</v>
      </c>
      <c r="W23" s="16" t="s">
        <v>14</v>
      </c>
      <c r="X23" s="16" t="s">
        <v>960</v>
      </c>
      <c r="Y23" s="252">
        <v>12</v>
      </c>
      <c r="Z23" s="16">
        <v>12</v>
      </c>
      <c r="AA23" s="372"/>
    </row>
    <row r="24" spans="1:27" s="1" customFormat="1" ht="48.75" customHeight="1" x14ac:dyDescent="0.4">
      <c r="A24" s="4"/>
      <c r="B24" s="18">
        <f t="shared" si="0"/>
        <v>15</v>
      </c>
      <c r="C24" s="24"/>
      <c r="D24" s="202"/>
      <c r="E24" s="5" t="s">
        <v>325</v>
      </c>
      <c r="F24" s="118"/>
      <c r="G24" s="15" t="s">
        <v>13</v>
      </c>
      <c r="H24" s="15" t="s">
        <v>13</v>
      </c>
      <c r="I24" s="16"/>
      <c r="J24" s="15"/>
      <c r="K24" s="16"/>
      <c r="L24" s="15"/>
      <c r="M24" s="16"/>
      <c r="N24" s="17"/>
      <c r="O24" s="254" t="s">
        <v>983</v>
      </c>
      <c r="P24" s="16">
        <v>1</v>
      </c>
      <c r="Q24" s="16" t="s">
        <v>954</v>
      </c>
      <c r="R24" s="16" t="s">
        <v>961</v>
      </c>
      <c r="S24" s="16">
        <v>11</v>
      </c>
      <c r="T24" s="16" t="s">
        <v>958</v>
      </c>
      <c r="U24" s="16" t="s">
        <v>962</v>
      </c>
      <c r="V24" s="16" t="s">
        <v>967</v>
      </c>
      <c r="W24" s="16" t="s">
        <v>959</v>
      </c>
      <c r="X24" s="16" t="s">
        <v>960</v>
      </c>
      <c r="Y24" s="252">
        <v>12</v>
      </c>
      <c r="Z24" s="16">
        <v>12</v>
      </c>
      <c r="AA24" s="372"/>
    </row>
    <row r="25" spans="1:27" s="1" customFormat="1" ht="34.9" customHeight="1" x14ac:dyDescent="0.4">
      <c r="A25" s="4"/>
      <c r="B25" s="18">
        <f t="shared" si="0"/>
        <v>16</v>
      </c>
      <c r="C25" s="24"/>
      <c r="D25" s="203"/>
      <c r="E25" s="5" t="s">
        <v>978</v>
      </c>
      <c r="F25" s="118"/>
      <c r="G25" s="15" t="s">
        <v>13</v>
      </c>
      <c r="H25" s="15" t="s">
        <v>13</v>
      </c>
      <c r="I25" s="16"/>
      <c r="J25" s="15"/>
      <c r="K25" s="16"/>
      <c r="L25" s="15"/>
      <c r="M25" s="16"/>
      <c r="N25" s="17"/>
      <c r="O25" s="254" t="s">
        <v>979</v>
      </c>
      <c r="P25" s="16">
        <v>1</v>
      </c>
      <c r="Q25" s="16" t="s">
        <v>968</v>
      </c>
      <c r="R25" s="16" t="s">
        <v>955</v>
      </c>
      <c r="S25" s="250" t="s">
        <v>972</v>
      </c>
      <c r="T25" s="16" t="s">
        <v>958</v>
      </c>
      <c r="U25" s="16" t="s">
        <v>959</v>
      </c>
      <c r="V25" s="16" t="s">
        <v>967</v>
      </c>
      <c r="W25" s="16" t="s">
        <v>14</v>
      </c>
      <c r="X25" s="16" t="s">
        <v>960</v>
      </c>
      <c r="Y25" s="252">
        <v>12</v>
      </c>
      <c r="Z25" s="16">
        <v>12</v>
      </c>
      <c r="AA25" s="372"/>
    </row>
    <row r="26" spans="1:27" s="1" customFormat="1" ht="34.9" customHeight="1" x14ac:dyDescent="0.4">
      <c r="A26" s="4"/>
      <c r="B26" s="18">
        <f t="shared" si="0"/>
        <v>17</v>
      </c>
      <c r="C26" s="24"/>
      <c r="D26" s="201" t="s">
        <v>315</v>
      </c>
      <c r="E26" s="5" t="s">
        <v>316</v>
      </c>
      <c r="F26" s="118"/>
      <c r="G26" s="15" t="s">
        <v>13</v>
      </c>
      <c r="H26" s="15" t="s">
        <v>13</v>
      </c>
      <c r="I26" s="16"/>
      <c r="J26" s="15"/>
      <c r="K26" s="16"/>
      <c r="L26" s="15"/>
      <c r="M26" s="16"/>
      <c r="N26" s="17"/>
      <c r="O26" s="254" t="s">
        <v>980</v>
      </c>
      <c r="P26" s="16">
        <v>1</v>
      </c>
      <c r="Q26" s="16" t="s">
        <v>968</v>
      </c>
      <c r="R26" s="16" t="s">
        <v>961</v>
      </c>
      <c r="S26" s="249" t="s">
        <v>981</v>
      </c>
      <c r="T26" s="16" t="s">
        <v>958</v>
      </c>
      <c r="U26" s="16" t="s">
        <v>959</v>
      </c>
      <c r="V26" s="16" t="s">
        <v>967</v>
      </c>
      <c r="W26" s="16" t="s">
        <v>959</v>
      </c>
      <c r="X26" s="16" t="s">
        <v>960</v>
      </c>
      <c r="Y26" s="252">
        <v>12</v>
      </c>
      <c r="Z26" s="16">
        <v>12</v>
      </c>
      <c r="AA26" s="372"/>
    </row>
    <row r="27" spans="1:27" s="1" customFormat="1" ht="34.9" customHeight="1" x14ac:dyDescent="0.4">
      <c r="A27" s="4"/>
      <c r="B27" s="18">
        <f t="shared" si="0"/>
        <v>18</v>
      </c>
      <c r="C27" s="24"/>
      <c r="D27" s="202"/>
      <c r="E27" s="5" t="s">
        <v>317</v>
      </c>
      <c r="F27" s="118"/>
      <c r="G27" s="15" t="s">
        <v>14</v>
      </c>
      <c r="H27" s="15" t="s">
        <v>14</v>
      </c>
      <c r="I27" s="16"/>
      <c r="J27" s="15"/>
      <c r="K27" s="16"/>
      <c r="L27" s="15"/>
      <c r="M27" s="16"/>
      <c r="N27" s="17"/>
      <c r="O27" s="254" t="s">
        <v>984</v>
      </c>
      <c r="P27" s="16">
        <v>1</v>
      </c>
      <c r="Q27" s="16" t="s">
        <v>954</v>
      </c>
      <c r="R27" s="16" t="s">
        <v>985</v>
      </c>
      <c r="S27" s="249">
        <v>15</v>
      </c>
      <c r="T27" s="16" t="s">
        <v>958</v>
      </c>
      <c r="U27" s="16" t="s">
        <v>730</v>
      </c>
      <c r="V27" s="16" t="s">
        <v>967</v>
      </c>
      <c r="W27" s="16" t="s">
        <v>730</v>
      </c>
      <c r="X27" s="16" t="s">
        <v>960</v>
      </c>
      <c r="Y27" s="252">
        <v>12</v>
      </c>
      <c r="Z27" s="16">
        <v>12</v>
      </c>
      <c r="AA27" s="372"/>
    </row>
    <row r="28" spans="1:27" s="1" customFormat="1" ht="34.9" customHeight="1" x14ac:dyDescent="0.4">
      <c r="A28" s="4"/>
      <c r="B28" s="18">
        <f t="shared" si="0"/>
        <v>19</v>
      </c>
      <c r="C28" s="24"/>
      <c r="D28" s="202"/>
      <c r="E28" s="5" t="s">
        <v>1007</v>
      </c>
      <c r="F28" s="118"/>
      <c r="G28" s="15"/>
      <c r="H28" s="15"/>
      <c r="I28" s="16"/>
      <c r="J28" s="15"/>
      <c r="K28" s="16"/>
      <c r="L28" s="15"/>
      <c r="M28" s="16"/>
      <c r="N28" s="17"/>
      <c r="O28" s="254" t="s">
        <v>1018</v>
      </c>
      <c r="P28" s="16">
        <v>1</v>
      </c>
      <c r="Q28" s="16" t="s">
        <v>968</v>
      </c>
      <c r="R28" s="16" t="s">
        <v>985</v>
      </c>
      <c r="S28" s="249">
        <v>25</v>
      </c>
      <c r="T28" s="16" t="s">
        <v>958</v>
      </c>
      <c r="U28" s="16" t="s">
        <v>730</v>
      </c>
      <c r="V28" s="16" t="s">
        <v>967</v>
      </c>
      <c r="W28" s="16" t="s">
        <v>730</v>
      </c>
      <c r="X28" s="16" t="s">
        <v>960</v>
      </c>
      <c r="Y28" s="252">
        <v>12</v>
      </c>
      <c r="Z28" s="16">
        <v>12</v>
      </c>
      <c r="AA28" s="372"/>
    </row>
    <row r="29" spans="1:27" s="1" customFormat="1" ht="27" x14ac:dyDescent="0.4">
      <c r="A29" s="4"/>
      <c r="B29" s="58">
        <f t="shared" si="0"/>
        <v>20</v>
      </c>
      <c r="C29" s="59"/>
      <c r="D29" s="204"/>
      <c r="E29" s="2" t="s">
        <v>1008</v>
      </c>
      <c r="F29" s="119"/>
      <c r="G29" s="21"/>
      <c r="H29" s="21"/>
      <c r="I29" s="21"/>
      <c r="J29" s="21"/>
      <c r="K29" s="21"/>
      <c r="L29" s="21"/>
      <c r="M29" s="21"/>
      <c r="N29" s="54"/>
      <c r="O29" s="260" t="s">
        <v>1019</v>
      </c>
      <c r="P29" s="21">
        <v>1</v>
      </c>
      <c r="Q29" s="21" t="s">
        <v>1009</v>
      </c>
      <c r="R29" s="21" t="s">
        <v>957</v>
      </c>
      <c r="S29" s="320" t="s">
        <v>1010</v>
      </c>
      <c r="T29" s="21" t="s">
        <v>958</v>
      </c>
      <c r="U29" s="21" t="s">
        <v>730</v>
      </c>
      <c r="V29" s="21" t="s">
        <v>967</v>
      </c>
      <c r="W29" s="21" t="s">
        <v>730</v>
      </c>
      <c r="X29" s="21" t="s">
        <v>960</v>
      </c>
      <c r="Y29" s="253">
        <v>10</v>
      </c>
      <c r="Z29" s="253">
        <v>10</v>
      </c>
      <c r="AA29" s="383"/>
    </row>
  </sheetData>
  <mergeCells count="20">
    <mergeCell ref="Z4:Z5"/>
    <mergeCell ref="AA4:AA5"/>
    <mergeCell ref="T4:T5"/>
    <mergeCell ref="V4:V5"/>
    <mergeCell ref="U4:U5"/>
    <mergeCell ref="W4:W5"/>
    <mergeCell ref="X4:X5"/>
    <mergeCell ref="Y4:Y5"/>
    <mergeCell ref="B6:F6"/>
    <mergeCell ref="B9:F9"/>
    <mergeCell ref="B3:B5"/>
    <mergeCell ref="C3:C5"/>
    <mergeCell ref="D4:D5"/>
    <mergeCell ref="E4:E5"/>
    <mergeCell ref="F4:F5"/>
    <mergeCell ref="O4:O5"/>
    <mergeCell ref="P4:P5"/>
    <mergeCell ref="Q4:Q5"/>
    <mergeCell ref="R4:R5"/>
    <mergeCell ref="S4:S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DB2A-AEC5-4B93-B44E-5A4CBBD2E77E}">
  <sheetPr codeName="Sheet23"/>
  <dimension ref="A1:AA44"/>
  <sheetViews>
    <sheetView showGridLines="0" view="pageBreakPreview" zoomScale="85" zoomScaleNormal="70" zoomScaleSheetLayoutView="85" zoomScalePageLayoutView="70" workbookViewId="0">
      <pane xSplit="6" ySplit="5" topLeftCell="R3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0060021</v>
      </c>
      <c r="H4" s="49" t="str">
        <f>_xlfn.XLOOKUP(H5,収録帳票一覧!$D:$D,収録帳票一覧!$B:$B)</f>
        <v>0060022</v>
      </c>
      <c r="I4" s="49" t="str">
        <f>_xlfn.XLOOKUP(I5,収録帳票一覧!$D:$D,収録帳票一覧!$B:$B)</f>
        <v>0060023</v>
      </c>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233</v>
      </c>
      <c r="H5" s="25" t="s">
        <v>921</v>
      </c>
      <c r="I5" s="25" t="s">
        <v>922</v>
      </c>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5"/>
      <c r="H6" s="15"/>
      <c r="I6" s="15"/>
      <c r="J6" s="15"/>
      <c r="K6" s="16"/>
      <c r="L6" s="15"/>
      <c r="M6" s="16"/>
      <c r="N6" s="17"/>
      <c r="O6" s="345"/>
      <c r="P6" s="344"/>
      <c r="Q6" s="344"/>
      <c r="R6" s="344"/>
      <c r="S6" s="344"/>
      <c r="T6" s="344"/>
      <c r="U6" s="344"/>
      <c r="V6" s="344"/>
      <c r="W6" s="344"/>
      <c r="X6" s="344"/>
      <c r="Y6" s="344"/>
      <c r="Z6" s="344"/>
      <c r="AA6" s="382"/>
    </row>
    <row r="7" spans="1:27" s="1" customFormat="1" ht="34.9" customHeight="1" x14ac:dyDescent="0.4">
      <c r="A7" s="4"/>
      <c r="B7" s="18">
        <v>1</v>
      </c>
      <c r="C7" s="24"/>
      <c r="D7" s="109" t="s">
        <v>118</v>
      </c>
      <c r="E7" s="5" t="s">
        <v>1060</v>
      </c>
      <c r="F7" s="5"/>
      <c r="G7" s="15" t="s">
        <v>731</v>
      </c>
      <c r="H7" s="293" t="s">
        <v>731</v>
      </c>
      <c r="I7" s="293"/>
      <c r="J7" s="15"/>
      <c r="K7" s="16"/>
      <c r="L7" s="15"/>
      <c r="M7" s="16"/>
      <c r="N7" s="19"/>
      <c r="O7" s="345"/>
      <c r="P7" s="344"/>
      <c r="Q7" s="344"/>
      <c r="R7" s="344"/>
      <c r="S7" s="344"/>
      <c r="T7" s="344"/>
      <c r="U7" s="344"/>
      <c r="V7" s="344"/>
      <c r="W7" s="344"/>
      <c r="X7" s="344"/>
      <c r="Y7" s="344"/>
      <c r="Z7" s="344"/>
      <c r="AA7" s="382"/>
    </row>
    <row r="8" spans="1:27" s="1" customFormat="1" ht="50.25" customHeight="1" x14ac:dyDescent="0.4">
      <c r="A8" s="4"/>
      <c r="B8" s="18">
        <f>B7+1</f>
        <v>2</v>
      </c>
      <c r="C8" s="24"/>
      <c r="D8" s="110"/>
      <c r="E8" s="5" t="s">
        <v>1061</v>
      </c>
      <c r="F8" s="5"/>
      <c r="G8" s="14" t="s">
        <v>917</v>
      </c>
      <c r="H8" s="293" t="s">
        <v>731</v>
      </c>
      <c r="I8" s="294"/>
      <c r="J8" s="15"/>
      <c r="K8" s="16"/>
      <c r="L8" s="15"/>
      <c r="M8" s="16"/>
      <c r="N8" s="19"/>
      <c r="O8" s="345"/>
      <c r="P8" s="344"/>
      <c r="Q8" s="344"/>
      <c r="R8" s="344"/>
      <c r="S8" s="344"/>
      <c r="T8" s="344"/>
      <c r="U8" s="344"/>
      <c r="V8" s="344"/>
      <c r="W8" s="344"/>
      <c r="X8" s="344"/>
      <c r="Y8" s="344"/>
      <c r="Z8" s="344"/>
      <c r="AA8" s="382"/>
    </row>
    <row r="9" spans="1:27" s="1" customFormat="1" ht="40.5" x14ac:dyDescent="0.4">
      <c r="A9" s="4"/>
      <c r="B9" s="18">
        <f>B8+1</f>
        <v>3</v>
      </c>
      <c r="C9" s="24"/>
      <c r="D9" s="110"/>
      <c r="E9" s="5" t="s">
        <v>918</v>
      </c>
      <c r="F9" s="5" t="s">
        <v>919</v>
      </c>
      <c r="G9" s="15" t="s">
        <v>731</v>
      </c>
      <c r="H9" s="293" t="s">
        <v>731</v>
      </c>
      <c r="I9" s="294"/>
      <c r="J9" s="15"/>
      <c r="K9" s="16"/>
      <c r="L9" s="15"/>
      <c r="M9" s="16"/>
      <c r="N9" s="19"/>
      <c r="O9" s="345"/>
      <c r="P9" s="344"/>
      <c r="Q9" s="344"/>
      <c r="R9" s="344"/>
      <c r="S9" s="344"/>
      <c r="T9" s="344"/>
      <c r="U9" s="344"/>
      <c r="V9" s="344"/>
      <c r="W9" s="344"/>
      <c r="X9" s="344"/>
      <c r="Y9" s="344"/>
      <c r="Z9" s="344"/>
      <c r="AA9" s="382"/>
    </row>
    <row r="10" spans="1:27" s="1" customFormat="1" ht="54" x14ac:dyDescent="0.4">
      <c r="A10" s="4"/>
      <c r="B10" s="18">
        <f>B9+1</f>
        <v>4</v>
      </c>
      <c r="C10" s="24"/>
      <c r="D10" s="110"/>
      <c r="E10" s="5" t="s">
        <v>1526</v>
      </c>
      <c r="F10" s="117" t="s">
        <v>1578</v>
      </c>
      <c r="G10" s="15" t="s">
        <v>1066</v>
      </c>
      <c r="H10" s="293" t="s">
        <v>1066</v>
      </c>
      <c r="I10" s="294"/>
      <c r="J10" s="15"/>
      <c r="K10" s="16"/>
      <c r="L10" s="15"/>
      <c r="M10" s="16"/>
      <c r="N10" s="19"/>
      <c r="O10" s="345"/>
      <c r="P10" s="344"/>
      <c r="Q10" s="344"/>
      <c r="R10" s="344"/>
      <c r="S10" s="344"/>
      <c r="T10" s="344"/>
      <c r="U10" s="344"/>
      <c r="V10" s="344"/>
      <c r="W10" s="344"/>
      <c r="X10" s="344"/>
      <c r="Y10" s="344"/>
      <c r="Z10" s="344"/>
      <c r="AA10" s="382"/>
    </row>
    <row r="11" spans="1:27" s="1" customFormat="1" ht="34.9" customHeight="1" x14ac:dyDescent="0.4">
      <c r="A11" s="4"/>
      <c r="B11" s="18">
        <f>B10+1</f>
        <v>5</v>
      </c>
      <c r="C11" s="24"/>
      <c r="D11" s="111"/>
      <c r="E11" s="5" t="s">
        <v>1558</v>
      </c>
      <c r="F11" s="5" t="s">
        <v>745</v>
      </c>
      <c r="G11" s="14" t="s">
        <v>732</v>
      </c>
      <c r="H11" s="293" t="s">
        <v>731</v>
      </c>
      <c r="I11" s="294"/>
      <c r="J11" s="15"/>
      <c r="K11" s="16"/>
      <c r="L11" s="15"/>
      <c r="M11" s="16"/>
      <c r="N11" s="19"/>
      <c r="O11" s="345"/>
      <c r="P11" s="344"/>
      <c r="Q11" s="344"/>
      <c r="R11" s="344"/>
      <c r="S11" s="344"/>
      <c r="T11" s="344"/>
      <c r="U11" s="344"/>
      <c r="V11" s="344"/>
      <c r="W11" s="344"/>
      <c r="X11" s="344"/>
      <c r="Y11" s="344"/>
      <c r="Z11" s="344"/>
      <c r="AA11" s="382"/>
    </row>
    <row r="12" spans="1:27" s="1" customFormat="1" ht="34.9" customHeight="1" x14ac:dyDescent="0.4">
      <c r="A12" s="4"/>
      <c r="B12" s="615" t="s">
        <v>17</v>
      </c>
      <c r="C12" s="616"/>
      <c r="D12" s="616"/>
      <c r="E12" s="616"/>
      <c r="F12" s="617"/>
      <c r="G12" s="15"/>
      <c r="H12" s="15"/>
      <c r="I12" s="15"/>
      <c r="J12" s="15"/>
      <c r="K12" s="16"/>
      <c r="L12" s="15"/>
      <c r="M12" s="16"/>
      <c r="N12" s="17"/>
      <c r="O12" s="345"/>
      <c r="P12" s="344"/>
      <c r="Q12" s="344"/>
      <c r="R12" s="344"/>
      <c r="S12" s="344"/>
      <c r="T12" s="344"/>
      <c r="U12" s="344"/>
      <c r="V12" s="344"/>
      <c r="W12" s="344"/>
      <c r="X12" s="344"/>
      <c r="Y12" s="344"/>
      <c r="Z12" s="344"/>
      <c r="AA12" s="382"/>
    </row>
    <row r="13" spans="1:27" s="1" customFormat="1" ht="81" x14ac:dyDescent="0.4">
      <c r="A13" s="4"/>
      <c r="B13" s="18">
        <f>1</f>
        <v>1</v>
      </c>
      <c r="C13" s="24"/>
      <c r="D13" s="20" t="s">
        <v>867</v>
      </c>
      <c r="E13" s="5"/>
      <c r="F13" s="118"/>
      <c r="G13" s="15" t="s">
        <v>13</v>
      </c>
      <c r="H13" s="15" t="s">
        <v>13</v>
      </c>
      <c r="I13" s="15" t="s">
        <v>13</v>
      </c>
      <c r="J13" s="15"/>
      <c r="K13" s="16"/>
      <c r="L13" s="15"/>
      <c r="M13" s="16"/>
      <c r="N13" s="17"/>
      <c r="O13" s="254" t="s">
        <v>1580</v>
      </c>
      <c r="P13" s="16">
        <v>1</v>
      </c>
      <c r="Q13" s="16" t="s">
        <v>954</v>
      </c>
      <c r="R13" s="16" t="s">
        <v>957</v>
      </c>
      <c r="S13" s="252">
        <v>8</v>
      </c>
      <c r="T13" s="16" t="s">
        <v>958</v>
      </c>
      <c r="U13" s="16" t="s">
        <v>172</v>
      </c>
      <c r="V13" s="16" t="s">
        <v>966</v>
      </c>
      <c r="W13" s="16" t="s">
        <v>172</v>
      </c>
      <c r="X13" s="16" t="s">
        <v>960</v>
      </c>
      <c r="Y13" s="252">
        <v>12</v>
      </c>
      <c r="Z13" s="16">
        <v>12</v>
      </c>
      <c r="AA13" s="372"/>
    </row>
    <row r="14" spans="1:27" s="1" customFormat="1" ht="54" x14ac:dyDescent="0.4">
      <c r="A14" s="4"/>
      <c r="B14" s="18">
        <f>B13+1</f>
        <v>2</v>
      </c>
      <c r="C14" s="24"/>
      <c r="D14" s="6" t="s">
        <v>302</v>
      </c>
      <c r="E14" s="5"/>
      <c r="F14" s="118"/>
      <c r="G14" s="15" t="s">
        <v>13</v>
      </c>
      <c r="H14" s="15" t="s">
        <v>13</v>
      </c>
      <c r="I14" s="15" t="s">
        <v>13</v>
      </c>
      <c r="J14" s="15"/>
      <c r="K14" s="16"/>
      <c r="L14" s="15"/>
      <c r="M14" s="16"/>
      <c r="N14" s="17"/>
      <c r="O14" s="254" t="s">
        <v>1581</v>
      </c>
      <c r="P14" s="16">
        <v>1</v>
      </c>
      <c r="Q14" s="16" t="s">
        <v>954</v>
      </c>
      <c r="R14" s="16" t="s">
        <v>961</v>
      </c>
      <c r="S14" s="16">
        <v>11</v>
      </c>
      <c r="T14" s="16" t="s">
        <v>958</v>
      </c>
      <c r="U14" s="16" t="s">
        <v>962</v>
      </c>
      <c r="V14" s="16" t="s">
        <v>966</v>
      </c>
      <c r="W14" s="16" t="s">
        <v>172</v>
      </c>
      <c r="X14" s="16" t="s">
        <v>960</v>
      </c>
      <c r="Y14" s="252">
        <v>12</v>
      </c>
      <c r="Z14" s="16">
        <v>12</v>
      </c>
      <c r="AA14" s="372"/>
    </row>
    <row r="15" spans="1:27" s="1" customFormat="1" ht="34.9" customHeight="1" x14ac:dyDescent="0.4">
      <c r="A15" s="4"/>
      <c r="B15" s="18">
        <f>B14+1</f>
        <v>3</v>
      </c>
      <c r="C15" s="24"/>
      <c r="D15" s="201" t="s">
        <v>303</v>
      </c>
      <c r="E15" s="5" t="s">
        <v>271</v>
      </c>
      <c r="F15" s="118"/>
      <c r="G15" s="15" t="s">
        <v>13</v>
      </c>
      <c r="H15" s="15" t="s">
        <v>13</v>
      </c>
      <c r="I15" s="15" t="s">
        <v>13</v>
      </c>
      <c r="J15" s="15"/>
      <c r="K15" s="16"/>
      <c r="L15" s="15"/>
      <c r="M15" s="16"/>
      <c r="N15" s="17"/>
      <c r="O15" s="254" t="s">
        <v>963</v>
      </c>
      <c r="P15" s="16">
        <v>1</v>
      </c>
      <c r="Q15" s="16" t="s">
        <v>954</v>
      </c>
      <c r="R15" s="16" t="s">
        <v>956</v>
      </c>
      <c r="S15" s="16">
        <v>8</v>
      </c>
      <c r="T15" s="16" t="s">
        <v>958</v>
      </c>
      <c r="U15" s="16" t="s">
        <v>172</v>
      </c>
      <c r="V15" s="16" t="s">
        <v>967</v>
      </c>
      <c r="W15" s="16" t="s">
        <v>172</v>
      </c>
      <c r="X15" s="16" t="s">
        <v>960</v>
      </c>
      <c r="Y15" s="252">
        <v>12</v>
      </c>
      <c r="Z15" s="16">
        <v>12</v>
      </c>
      <c r="AA15" s="372"/>
    </row>
    <row r="16" spans="1:27" s="1" customFormat="1" ht="34.9" customHeight="1" x14ac:dyDescent="0.4">
      <c r="A16" s="4"/>
      <c r="B16" s="18">
        <f>B15+1</f>
        <v>4</v>
      </c>
      <c r="C16" s="24"/>
      <c r="D16" s="202"/>
      <c r="E16" s="5" t="s">
        <v>28</v>
      </c>
      <c r="F16" s="118"/>
      <c r="G16" s="15" t="s">
        <v>13</v>
      </c>
      <c r="H16" s="15" t="s">
        <v>13</v>
      </c>
      <c r="I16" s="15" t="s">
        <v>13</v>
      </c>
      <c r="J16" s="15"/>
      <c r="K16" s="16"/>
      <c r="L16" s="15"/>
      <c r="M16" s="16"/>
      <c r="N16" s="17"/>
      <c r="O16" s="254" t="s">
        <v>964</v>
      </c>
      <c r="P16" s="16">
        <v>1</v>
      </c>
      <c r="Q16" s="16" t="s">
        <v>968</v>
      </c>
      <c r="R16" s="16" t="s">
        <v>955</v>
      </c>
      <c r="S16" s="16" t="s">
        <v>965</v>
      </c>
      <c r="T16" s="16" t="s">
        <v>958</v>
      </c>
      <c r="U16" s="16" t="s">
        <v>172</v>
      </c>
      <c r="V16" s="16" t="s">
        <v>967</v>
      </c>
      <c r="W16" s="16" t="s">
        <v>14</v>
      </c>
      <c r="X16" s="16" t="s">
        <v>960</v>
      </c>
      <c r="Y16" s="252">
        <v>12</v>
      </c>
      <c r="Z16" s="16">
        <v>12</v>
      </c>
      <c r="AA16" s="372"/>
    </row>
    <row r="17" spans="1:27" s="1" customFormat="1" ht="34.9" customHeight="1" x14ac:dyDescent="0.4">
      <c r="A17" s="4"/>
      <c r="B17" s="18">
        <f t="shared" ref="B17:B43" si="0">B16+1</f>
        <v>5</v>
      </c>
      <c r="C17" s="24"/>
      <c r="D17" s="203"/>
      <c r="E17" s="5" t="s">
        <v>304</v>
      </c>
      <c r="F17" s="118"/>
      <c r="G17" s="15" t="s">
        <v>13</v>
      </c>
      <c r="H17" s="15" t="s">
        <v>13</v>
      </c>
      <c r="I17" s="15" t="s">
        <v>13</v>
      </c>
      <c r="J17" s="15"/>
      <c r="K17" s="16"/>
      <c r="L17" s="15"/>
      <c r="M17" s="16"/>
      <c r="N17" s="17"/>
      <c r="O17" s="254" t="s">
        <v>969</v>
      </c>
      <c r="P17" s="16">
        <v>1</v>
      </c>
      <c r="Q17" s="16" t="s">
        <v>968</v>
      </c>
      <c r="R17" s="16" t="s">
        <v>961</v>
      </c>
      <c r="S17" s="251" t="s">
        <v>981</v>
      </c>
      <c r="T17" s="16" t="s">
        <v>958</v>
      </c>
      <c r="U17" s="16" t="s">
        <v>172</v>
      </c>
      <c r="V17" s="16" t="s">
        <v>967</v>
      </c>
      <c r="W17" s="16" t="s">
        <v>172</v>
      </c>
      <c r="X17" s="16" t="s">
        <v>960</v>
      </c>
      <c r="Y17" s="252">
        <v>12</v>
      </c>
      <c r="Z17" s="16">
        <v>12</v>
      </c>
      <c r="AA17" s="372"/>
    </row>
    <row r="18" spans="1:27" s="1" customFormat="1" ht="54" x14ac:dyDescent="0.4">
      <c r="A18" s="4"/>
      <c r="B18" s="18">
        <f t="shared" si="0"/>
        <v>6</v>
      </c>
      <c r="C18" s="24"/>
      <c r="D18" s="6" t="s">
        <v>305</v>
      </c>
      <c r="E18" s="6" t="s">
        <v>306</v>
      </c>
      <c r="F18" s="118" t="s">
        <v>1004</v>
      </c>
      <c r="G18" s="15" t="s">
        <v>13</v>
      </c>
      <c r="H18" s="15" t="s">
        <v>13</v>
      </c>
      <c r="I18" s="15" t="s">
        <v>13</v>
      </c>
      <c r="J18" s="15"/>
      <c r="K18" s="16"/>
      <c r="L18" s="15"/>
      <c r="M18" s="16"/>
      <c r="N18" s="17"/>
      <c r="O18" s="254" t="s">
        <v>970</v>
      </c>
      <c r="P18" s="16">
        <v>1</v>
      </c>
      <c r="Q18" s="16" t="s">
        <v>968</v>
      </c>
      <c r="R18" s="16" t="s">
        <v>961</v>
      </c>
      <c r="S18" s="251" t="s">
        <v>982</v>
      </c>
      <c r="T18" s="16" t="s">
        <v>958</v>
      </c>
      <c r="U18" s="16" t="s">
        <v>172</v>
      </c>
      <c r="V18" s="16" t="s">
        <v>967</v>
      </c>
      <c r="W18" s="16" t="s">
        <v>172</v>
      </c>
      <c r="X18" s="16" t="s">
        <v>960</v>
      </c>
      <c r="Y18" s="252">
        <v>12</v>
      </c>
      <c r="Z18" s="16">
        <v>12</v>
      </c>
      <c r="AA18" s="372"/>
    </row>
    <row r="19" spans="1:27" s="1" customFormat="1" ht="34.9" customHeight="1" x14ac:dyDescent="0.4">
      <c r="A19" s="4"/>
      <c r="B19" s="18">
        <f t="shared" si="0"/>
        <v>7</v>
      </c>
      <c r="C19" s="24"/>
      <c r="D19" s="201" t="s">
        <v>307</v>
      </c>
      <c r="E19" s="5" t="s">
        <v>18</v>
      </c>
      <c r="F19" s="117"/>
      <c r="G19" s="15" t="s">
        <v>13</v>
      </c>
      <c r="H19" s="15" t="s">
        <v>13</v>
      </c>
      <c r="I19" s="15" t="s">
        <v>13</v>
      </c>
      <c r="J19" s="15"/>
      <c r="K19" s="16"/>
      <c r="L19" s="15"/>
      <c r="M19" s="16"/>
      <c r="N19" s="17"/>
      <c r="O19" s="254" t="s">
        <v>977</v>
      </c>
      <c r="P19" s="16" t="s">
        <v>1127</v>
      </c>
      <c r="Q19" s="16" t="s">
        <v>954</v>
      </c>
      <c r="R19" s="16" t="s">
        <v>961</v>
      </c>
      <c r="S19" s="16" t="s">
        <v>1127</v>
      </c>
      <c r="T19" s="16" t="s">
        <v>958</v>
      </c>
      <c r="U19" s="16" t="s">
        <v>172</v>
      </c>
      <c r="V19" s="16" t="s">
        <v>1031</v>
      </c>
      <c r="W19" s="16" t="s">
        <v>172</v>
      </c>
      <c r="X19" s="16" t="s">
        <v>960</v>
      </c>
      <c r="Y19" s="252">
        <v>18</v>
      </c>
      <c r="Z19" s="252">
        <v>18</v>
      </c>
      <c r="AA19" s="372"/>
    </row>
    <row r="20" spans="1:27" s="1" customFormat="1" ht="29.25" customHeight="1" x14ac:dyDescent="0.4">
      <c r="A20" s="4"/>
      <c r="B20" s="18">
        <f t="shared" si="0"/>
        <v>8</v>
      </c>
      <c r="C20" s="24"/>
      <c r="D20" s="202"/>
      <c r="E20" s="5" t="s">
        <v>285</v>
      </c>
      <c r="F20" s="117"/>
      <c r="G20" s="15" t="s">
        <v>13</v>
      </c>
      <c r="H20" s="15" t="s">
        <v>13</v>
      </c>
      <c r="I20" s="15" t="s">
        <v>13</v>
      </c>
      <c r="J20" s="15"/>
      <c r="K20" s="16"/>
      <c r="L20" s="15"/>
      <c r="M20" s="16"/>
      <c r="N20" s="17"/>
      <c r="O20" s="254" t="s">
        <v>977</v>
      </c>
      <c r="P20" s="16" t="s">
        <v>1127</v>
      </c>
      <c r="Q20" s="16" t="s">
        <v>954</v>
      </c>
      <c r="R20" s="16" t="s">
        <v>961</v>
      </c>
      <c r="S20" s="16" t="s">
        <v>1127</v>
      </c>
      <c r="T20" s="16" t="s">
        <v>958</v>
      </c>
      <c r="U20" s="16" t="s">
        <v>172</v>
      </c>
      <c r="V20" s="16" t="s">
        <v>967</v>
      </c>
      <c r="W20" s="16" t="s">
        <v>172</v>
      </c>
      <c r="X20" s="16" t="s">
        <v>172</v>
      </c>
      <c r="Y20" s="16">
        <v>12</v>
      </c>
      <c r="Z20" s="16">
        <v>12</v>
      </c>
      <c r="AA20" s="372"/>
    </row>
    <row r="21" spans="1:27" s="1" customFormat="1" ht="51.75" customHeight="1" x14ac:dyDescent="0.4">
      <c r="A21" s="4"/>
      <c r="B21" s="18">
        <f t="shared" si="0"/>
        <v>9</v>
      </c>
      <c r="C21" s="24"/>
      <c r="D21" s="202"/>
      <c r="E21" s="5" t="s">
        <v>1012</v>
      </c>
      <c r="F21" s="118" t="s">
        <v>1011</v>
      </c>
      <c r="G21" s="15" t="s">
        <v>13</v>
      </c>
      <c r="H21" s="15" t="s">
        <v>13</v>
      </c>
      <c r="I21" s="15" t="s">
        <v>13</v>
      </c>
      <c r="J21" s="15"/>
      <c r="K21" s="16"/>
      <c r="L21" s="15"/>
      <c r="M21" s="16"/>
      <c r="N21" s="17"/>
      <c r="O21" s="254" t="s">
        <v>983</v>
      </c>
      <c r="P21" s="16">
        <v>1</v>
      </c>
      <c r="Q21" s="16" t="s">
        <v>954</v>
      </c>
      <c r="R21" s="16" t="s">
        <v>961</v>
      </c>
      <c r="S21" s="16">
        <v>11</v>
      </c>
      <c r="T21" s="16" t="s">
        <v>958</v>
      </c>
      <c r="U21" s="16" t="s">
        <v>962</v>
      </c>
      <c r="V21" s="16" t="s">
        <v>967</v>
      </c>
      <c r="W21" s="16" t="s">
        <v>172</v>
      </c>
      <c r="X21" s="16" t="s">
        <v>960</v>
      </c>
      <c r="Y21" s="252">
        <v>12</v>
      </c>
      <c r="Z21" s="16">
        <v>12</v>
      </c>
      <c r="AA21" s="384"/>
    </row>
    <row r="22" spans="1:27" s="1" customFormat="1" ht="26.25" customHeight="1" x14ac:dyDescent="0.4">
      <c r="A22" s="4"/>
      <c r="B22" s="18">
        <f t="shared" si="0"/>
        <v>10</v>
      </c>
      <c r="C22" s="24" t="s">
        <v>14</v>
      </c>
      <c r="D22" s="202"/>
      <c r="E22" s="5" t="s">
        <v>840</v>
      </c>
      <c r="F22" s="118" t="s">
        <v>735</v>
      </c>
      <c r="G22" s="15" t="s">
        <v>13</v>
      </c>
      <c r="H22" s="15" t="s">
        <v>13</v>
      </c>
      <c r="I22" s="15" t="s">
        <v>13</v>
      </c>
      <c r="J22" s="15"/>
      <c r="K22" s="16"/>
      <c r="L22" s="15"/>
      <c r="M22" s="16"/>
      <c r="N22" s="17"/>
      <c r="O22" s="254" t="s">
        <v>1013</v>
      </c>
      <c r="P22" s="16">
        <v>9</v>
      </c>
      <c r="Q22" s="16" t="s">
        <v>954</v>
      </c>
      <c r="R22" s="16" t="s">
        <v>961</v>
      </c>
      <c r="S22" s="252">
        <v>25</v>
      </c>
      <c r="T22" s="16" t="s">
        <v>958</v>
      </c>
      <c r="U22" s="16" t="s">
        <v>1014</v>
      </c>
      <c r="V22" s="16" t="s">
        <v>967</v>
      </c>
      <c r="W22" s="16" t="s">
        <v>172</v>
      </c>
      <c r="X22" s="16" t="s">
        <v>960</v>
      </c>
      <c r="Y22" s="252">
        <v>12</v>
      </c>
      <c r="Z22" s="16">
        <v>12</v>
      </c>
      <c r="AA22" s="384"/>
    </row>
    <row r="23" spans="1:27" s="1" customFormat="1" ht="51.75" customHeight="1" x14ac:dyDescent="0.4">
      <c r="A23" s="4"/>
      <c r="B23" s="18">
        <f t="shared" si="0"/>
        <v>11</v>
      </c>
      <c r="C23" s="24" t="s">
        <v>14</v>
      </c>
      <c r="D23" s="202"/>
      <c r="E23" s="5" t="s">
        <v>1526</v>
      </c>
      <c r="F23" s="117" t="s">
        <v>1527</v>
      </c>
      <c r="G23" s="15" t="s">
        <v>13</v>
      </c>
      <c r="H23" s="15" t="s">
        <v>13</v>
      </c>
      <c r="I23" s="15" t="s">
        <v>13</v>
      </c>
      <c r="J23" s="15"/>
      <c r="K23" s="16"/>
      <c r="L23" s="15"/>
      <c r="M23" s="16"/>
      <c r="N23" s="17"/>
      <c r="O23" s="254"/>
      <c r="P23" s="16"/>
      <c r="Q23" s="16"/>
      <c r="R23" s="16"/>
      <c r="S23" s="16"/>
      <c r="T23" s="16"/>
      <c r="U23" s="16"/>
      <c r="V23" s="16"/>
      <c r="W23" s="16"/>
      <c r="X23" s="16"/>
      <c r="Y23" s="252"/>
      <c r="Z23" s="16"/>
      <c r="AA23" s="384"/>
    </row>
    <row r="24" spans="1:27" s="1" customFormat="1" ht="34.9" customHeight="1" x14ac:dyDescent="0.4">
      <c r="A24" s="4"/>
      <c r="B24" s="18">
        <f t="shared" si="0"/>
        <v>12</v>
      </c>
      <c r="C24" s="24"/>
      <c r="D24" s="203"/>
      <c r="E24" s="5" t="s">
        <v>308</v>
      </c>
      <c r="F24" s="118"/>
      <c r="G24" s="15" t="s">
        <v>13</v>
      </c>
      <c r="H24" s="15" t="s">
        <v>13</v>
      </c>
      <c r="I24" s="15" t="s">
        <v>13</v>
      </c>
      <c r="J24" s="15"/>
      <c r="K24" s="16"/>
      <c r="L24" s="15"/>
      <c r="M24" s="16"/>
      <c r="N24" s="17"/>
      <c r="O24" s="254" t="s">
        <v>1015</v>
      </c>
      <c r="P24" s="16">
        <v>1</v>
      </c>
      <c r="Q24" s="16" t="s">
        <v>954</v>
      </c>
      <c r="R24" s="16" t="s">
        <v>1016</v>
      </c>
      <c r="S24" s="16">
        <v>6</v>
      </c>
      <c r="T24" s="16" t="s">
        <v>958</v>
      </c>
      <c r="U24" s="16" t="s">
        <v>1014</v>
      </c>
      <c r="V24" s="16" t="s">
        <v>1017</v>
      </c>
      <c r="W24" s="16" t="s">
        <v>172</v>
      </c>
      <c r="X24" s="16" t="s">
        <v>960</v>
      </c>
      <c r="Y24" s="252">
        <v>12</v>
      </c>
      <c r="Z24" s="16">
        <v>12</v>
      </c>
      <c r="AA24" s="384"/>
    </row>
    <row r="25" spans="1:27" s="1" customFormat="1" ht="34.9" customHeight="1" x14ac:dyDescent="0.4">
      <c r="A25" s="4"/>
      <c r="B25" s="18">
        <f t="shared" si="0"/>
        <v>13</v>
      </c>
      <c r="C25" s="24" t="s">
        <v>14</v>
      </c>
      <c r="D25" s="201" t="s">
        <v>309</v>
      </c>
      <c r="E25" s="5" t="s">
        <v>871</v>
      </c>
      <c r="F25" s="117"/>
      <c r="G25" s="15" t="s">
        <v>13</v>
      </c>
      <c r="H25" s="15" t="s">
        <v>13</v>
      </c>
      <c r="I25" s="15" t="s">
        <v>13</v>
      </c>
      <c r="J25" s="15"/>
      <c r="K25" s="16"/>
      <c r="L25" s="15"/>
      <c r="M25" s="16"/>
      <c r="N25" s="17"/>
      <c r="O25" s="262">
        <v>9</v>
      </c>
      <c r="P25" s="16">
        <v>5</v>
      </c>
      <c r="Q25" s="16" t="s">
        <v>954</v>
      </c>
      <c r="R25" s="16" t="s">
        <v>1016</v>
      </c>
      <c r="S25" s="16">
        <v>1</v>
      </c>
      <c r="T25" s="16" t="s">
        <v>958</v>
      </c>
      <c r="U25" s="16" t="s">
        <v>1014</v>
      </c>
      <c r="V25" s="16" t="s">
        <v>1020</v>
      </c>
      <c r="W25" s="16" t="s">
        <v>172</v>
      </c>
      <c r="X25" s="16" t="s">
        <v>960</v>
      </c>
      <c r="Y25" s="16">
        <v>10</v>
      </c>
      <c r="Z25" s="16">
        <v>10</v>
      </c>
      <c r="AA25" s="384"/>
    </row>
    <row r="26" spans="1:27" s="1" customFormat="1" ht="27" x14ac:dyDescent="0.4">
      <c r="A26" s="4"/>
      <c r="B26" s="18">
        <f t="shared" si="0"/>
        <v>14</v>
      </c>
      <c r="C26" s="24" t="s">
        <v>14</v>
      </c>
      <c r="D26" s="202"/>
      <c r="E26" s="5" t="s">
        <v>310</v>
      </c>
      <c r="F26" s="117"/>
      <c r="G26" s="15" t="s">
        <v>13</v>
      </c>
      <c r="H26" s="15" t="s">
        <v>13</v>
      </c>
      <c r="I26" s="15" t="s">
        <v>13</v>
      </c>
      <c r="J26" s="15"/>
      <c r="K26" s="16"/>
      <c r="L26" s="15"/>
      <c r="M26" s="16"/>
      <c r="N26" s="17"/>
      <c r="O26" s="254" t="s">
        <v>971</v>
      </c>
      <c r="P26" s="252">
        <v>5</v>
      </c>
      <c r="Q26" s="16" t="s">
        <v>954</v>
      </c>
      <c r="R26" s="16" t="s">
        <v>961</v>
      </c>
      <c r="S26" s="264" t="s">
        <v>1023</v>
      </c>
      <c r="T26" s="16" t="s">
        <v>958</v>
      </c>
      <c r="U26" s="16" t="s">
        <v>172</v>
      </c>
      <c r="V26" s="16" t="s">
        <v>967</v>
      </c>
      <c r="W26" s="16" t="s">
        <v>13</v>
      </c>
      <c r="X26" s="16" t="s">
        <v>960</v>
      </c>
      <c r="Y26" s="16">
        <v>10</v>
      </c>
      <c r="Z26" s="16">
        <v>8</v>
      </c>
      <c r="AA26" s="384"/>
    </row>
    <row r="27" spans="1:27" s="1" customFormat="1" ht="34.9" customHeight="1" x14ac:dyDescent="0.4">
      <c r="A27" s="4"/>
      <c r="B27" s="18">
        <f t="shared" si="0"/>
        <v>15</v>
      </c>
      <c r="C27" s="24" t="s">
        <v>14</v>
      </c>
      <c r="D27" s="202"/>
      <c r="E27" s="5" t="s">
        <v>29</v>
      </c>
      <c r="F27" s="117"/>
      <c r="G27" s="15" t="s">
        <v>13</v>
      </c>
      <c r="H27" s="15" t="s">
        <v>13</v>
      </c>
      <c r="I27" s="15" t="s">
        <v>13</v>
      </c>
      <c r="J27" s="15"/>
      <c r="K27" s="16"/>
      <c r="L27" s="15"/>
      <c r="M27" s="16"/>
      <c r="N27" s="17"/>
      <c r="O27" s="254" t="s">
        <v>1022</v>
      </c>
      <c r="P27" s="252">
        <v>5</v>
      </c>
      <c r="Q27" s="16" t="s">
        <v>954</v>
      </c>
      <c r="R27" s="16" t="s">
        <v>961</v>
      </c>
      <c r="S27" s="264" t="s">
        <v>1023</v>
      </c>
      <c r="T27" s="16" t="s">
        <v>958</v>
      </c>
      <c r="U27" s="16" t="s">
        <v>172</v>
      </c>
      <c r="V27" s="16" t="s">
        <v>967</v>
      </c>
      <c r="W27" s="16" t="s">
        <v>13</v>
      </c>
      <c r="X27" s="16" t="s">
        <v>960</v>
      </c>
      <c r="Y27" s="16">
        <v>10</v>
      </c>
      <c r="Z27" s="16">
        <v>8</v>
      </c>
      <c r="AA27" s="384"/>
    </row>
    <row r="28" spans="1:27" s="1" customFormat="1" ht="54" x14ac:dyDescent="0.4">
      <c r="A28" s="4"/>
      <c r="B28" s="18">
        <f t="shared" si="0"/>
        <v>16</v>
      </c>
      <c r="C28" s="24" t="s">
        <v>14</v>
      </c>
      <c r="D28" s="202"/>
      <c r="E28" s="5" t="s">
        <v>31</v>
      </c>
      <c r="F28" s="118"/>
      <c r="G28" s="15" t="s">
        <v>13</v>
      </c>
      <c r="H28" s="15" t="s">
        <v>13</v>
      </c>
      <c r="I28" s="15" t="s">
        <v>13</v>
      </c>
      <c r="J28" s="15"/>
      <c r="K28" s="16"/>
      <c r="L28" s="15"/>
      <c r="M28" s="16"/>
      <c r="N28" s="17"/>
      <c r="O28" s="254" t="s">
        <v>1026</v>
      </c>
      <c r="P28" s="252">
        <v>5</v>
      </c>
      <c r="Q28" s="16" t="s">
        <v>954</v>
      </c>
      <c r="R28" s="16" t="s">
        <v>1016</v>
      </c>
      <c r="S28" s="252">
        <v>9</v>
      </c>
      <c r="T28" s="16" t="s">
        <v>958</v>
      </c>
      <c r="U28" s="16" t="s">
        <v>962</v>
      </c>
      <c r="V28" s="16" t="s">
        <v>967</v>
      </c>
      <c r="W28" s="16" t="s">
        <v>172</v>
      </c>
      <c r="X28" s="16" t="s">
        <v>960</v>
      </c>
      <c r="Y28" s="16">
        <v>10</v>
      </c>
      <c r="Z28" s="16">
        <v>10</v>
      </c>
      <c r="AA28" s="372"/>
    </row>
    <row r="29" spans="1:27" s="1" customFormat="1" ht="34.9" customHeight="1" x14ac:dyDescent="0.4">
      <c r="A29" s="4"/>
      <c r="B29" s="18">
        <f t="shared" si="0"/>
        <v>17</v>
      </c>
      <c r="C29" s="24" t="s">
        <v>14</v>
      </c>
      <c r="D29" s="202"/>
      <c r="E29" s="5" t="s">
        <v>32</v>
      </c>
      <c r="F29" s="118"/>
      <c r="G29" s="15" t="s">
        <v>13</v>
      </c>
      <c r="H29" s="15" t="s">
        <v>13</v>
      </c>
      <c r="I29" s="15" t="s">
        <v>13</v>
      </c>
      <c r="J29" s="15"/>
      <c r="K29" s="16"/>
      <c r="L29" s="15"/>
      <c r="M29" s="16"/>
      <c r="N29" s="17"/>
      <c r="O29" s="254" t="s">
        <v>974</v>
      </c>
      <c r="P29" s="252">
        <v>5</v>
      </c>
      <c r="Q29" s="16" t="s">
        <v>975</v>
      </c>
      <c r="R29" s="16" t="s">
        <v>961</v>
      </c>
      <c r="S29" s="252">
        <v>1</v>
      </c>
      <c r="T29" s="16" t="s">
        <v>958</v>
      </c>
      <c r="U29" s="16" t="s">
        <v>730</v>
      </c>
      <c r="V29" s="16" t="s">
        <v>976</v>
      </c>
      <c r="W29" s="16" t="s">
        <v>730</v>
      </c>
      <c r="X29" s="16" t="s">
        <v>960</v>
      </c>
      <c r="Y29" s="16">
        <v>10</v>
      </c>
      <c r="Z29" s="16">
        <v>10</v>
      </c>
      <c r="AA29" s="384"/>
    </row>
    <row r="30" spans="1:27" s="1" customFormat="1" ht="34.9" customHeight="1" x14ac:dyDescent="0.4">
      <c r="A30" s="4"/>
      <c r="B30" s="18">
        <f t="shared" si="0"/>
        <v>18</v>
      </c>
      <c r="C30" s="24" t="s">
        <v>14</v>
      </c>
      <c r="D30" s="202"/>
      <c r="E30" s="5" t="s">
        <v>841</v>
      </c>
      <c r="F30" s="118"/>
      <c r="G30" s="16"/>
      <c r="H30" s="15" t="s">
        <v>13</v>
      </c>
      <c r="I30" s="15" t="s">
        <v>13</v>
      </c>
      <c r="J30" s="15"/>
      <c r="K30" s="16"/>
      <c r="L30" s="15"/>
      <c r="M30" s="16"/>
      <c r="N30" s="17"/>
      <c r="O30" s="254" t="s">
        <v>964</v>
      </c>
      <c r="P30" s="252">
        <v>5</v>
      </c>
      <c r="Q30" s="16" t="s">
        <v>968</v>
      </c>
      <c r="R30" s="16" t="s">
        <v>955</v>
      </c>
      <c r="S30" s="264" t="s">
        <v>1122</v>
      </c>
      <c r="T30" s="16" t="s">
        <v>958</v>
      </c>
      <c r="U30" s="16" t="s">
        <v>172</v>
      </c>
      <c r="V30" s="16" t="s">
        <v>967</v>
      </c>
      <c r="W30" s="16" t="s">
        <v>14</v>
      </c>
      <c r="X30" s="16" t="s">
        <v>960</v>
      </c>
      <c r="Y30" s="16">
        <v>10</v>
      </c>
      <c r="Z30" s="16">
        <v>8</v>
      </c>
      <c r="AA30" s="372"/>
    </row>
    <row r="31" spans="1:27" s="1" customFormat="1" ht="54" x14ac:dyDescent="0.4">
      <c r="A31" s="4"/>
      <c r="B31" s="18">
        <f t="shared" si="0"/>
        <v>19</v>
      </c>
      <c r="C31" s="24" t="s">
        <v>14</v>
      </c>
      <c r="D31" s="202"/>
      <c r="E31" s="5" t="s">
        <v>901</v>
      </c>
      <c r="F31" s="118"/>
      <c r="G31" s="16"/>
      <c r="H31" s="15" t="s">
        <v>13</v>
      </c>
      <c r="I31" s="15"/>
      <c r="J31" s="15"/>
      <c r="K31" s="16"/>
      <c r="L31" s="15"/>
      <c r="M31" s="16"/>
      <c r="N31" s="17"/>
      <c r="O31" s="254" t="s">
        <v>1026</v>
      </c>
      <c r="P31" s="252">
        <v>5</v>
      </c>
      <c r="Q31" s="16" t="s">
        <v>954</v>
      </c>
      <c r="R31" s="16" t="s">
        <v>1016</v>
      </c>
      <c r="S31" s="252">
        <v>9</v>
      </c>
      <c r="T31" s="16" t="s">
        <v>958</v>
      </c>
      <c r="U31" s="16" t="s">
        <v>962</v>
      </c>
      <c r="V31" s="16" t="s">
        <v>967</v>
      </c>
      <c r="W31" s="16" t="s">
        <v>172</v>
      </c>
      <c r="X31" s="16" t="s">
        <v>960</v>
      </c>
      <c r="Y31" s="16">
        <v>10</v>
      </c>
      <c r="Z31" s="16">
        <v>10</v>
      </c>
      <c r="AA31" s="384"/>
    </row>
    <row r="32" spans="1:27" s="1" customFormat="1" ht="34.9" customHeight="1" x14ac:dyDescent="0.4">
      <c r="A32" s="4"/>
      <c r="B32" s="18">
        <f t="shared" si="0"/>
        <v>20</v>
      </c>
      <c r="C32" s="24" t="s">
        <v>14</v>
      </c>
      <c r="D32" s="202"/>
      <c r="E32" s="124" t="s">
        <v>311</v>
      </c>
      <c r="F32" s="125"/>
      <c r="G32" s="16"/>
      <c r="H32" s="15"/>
      <c r="I32" s="15" t="s">
        <v>13</v>
      </c>
      <c r="J32" s="15"/>
      <c r="K32" s="16"/>
      <c r="L32" s="15"/>
      <c r="M32" s="16"/>
      <c r="N32" s="17"/>
      <c r="O32" s="254" t="s">
        <v>1024</v>
      </c>
      <c r="P32" s="252">
        <v>5</v>
      </c>
      <c r="Q32" s="16" t="s">
        <v>975</v>
      </c>
      <c r="R32" s="16" t="s">
        <v>961</v>
      </c>
      <c r="S32" s="252">
        <v>1</v>
      </c>
      <c r="T32" s="16" t="s">
        <v>958</v>
      </c>
      <c r="U32" s="16" t="s">
        <v>730</v>
      </c>
      <c r="V32" s="16" t="s">
        <v>1025</v>
      </c>
      <c r="W32" s="16" t="s">
        <v>730</v>
      </c>
      <c r="X32" s="16" t="s">
        <v>960</v>
      </c>
      <c r="Y32" s="16">
        <v>10</v>
      </c>
      <c r="Z32" s="16">
        <v>10</v>
      </c>
      <c r="AA32" s="384"/>
    </row>
    <row r="33" spans="1:27" s="1" customFormat="1" ht="34.9" customHeight="1" x14ac:dyDescent="0.4">
      <c r="A33" s="4"/>
      <c r="B33" s="18">
        <f t="shared" si="0"/>
        <v>21</v>
      </c>
      <c r="C33" s="24" t="s">
        <v>14</v>
      </c>
      <c r="D33" s="202"/>
      <c r="E33" s="124" t="s">
        <v>312</v>
      </c>
      <c r="F33" s="125"/>
      <c r="G33" s="16"/>
      <c r="H33" s="15"/>
      <c r="I33" s="15" t="s">
        <v>13</v>
      </c>
      <c r="J33" s="15"/>
      <c r="K33" s="16"/>
      <c r="L33" s="15"/>
      <c r="M33" s="16"/>
      <c r="N33" s="17"/>
      <c r="O33" s="254" t="s">
        <v>1027</v>
      </c>
      <c r="P33" s="252">
        <v>5</v>
      </c>
      <c r="Q33" s="16" t="s">
        <v>1014</v>
      </c>
      <c r="R33" s="16" t="s">
        <v>1014</v>
      </c>
      <c r="S33" s="252" t="s">
        <v>1014</v>
      </c>
      <c r="T33" s="16" t="s">
        <v>1014</v>
      </c>
      <c r="U33" s="16" t="s">
        <v>1014</v>
      </c>
      <c r="V33" s="16" t="s">
        <v>1014</v>
      </c>
      <c r="W33" s="16" t="s">
        <v>1014</v>
      </c>
      <c r="X33" s="16" t="s">
        <v>1014</v>
      </c>
      <c r="Y33" s="16" t="s">
        <v>1014</v>
      </c>
      <c r="Z33" s="16" t="s">
        <v>1014</v>
      </c>
      <c r="AA33" s="384"/>
    </row>
    <row r="34" spans="1:27" s="1" customFormat="1" ht="34.9" customHeight="1" x14ac:dyDescent="0.4">
      <c r="A34" s="4"/>
      <c r="B34" s="18">
        <f t="shared" si="0"/>
        <v>22</v>
      </c>
      <c r="C34" s="24" t="s">
        <v>14</v>
      </c>
      <c r="D34" s="202"/>
      <c r="E34" s="124" t="s">
        <v>313</v>
      </c>
      <c r="F34" s="125"/>
      <c r="G34" s="16"/>
      <c r="H34" s="15"/>
      <c r="I34" s="15" t="s">
        <v>13</v>
      </c>
      <c r="J34" s="15"/>
      <c r="K34" s="16"/>
      <c r="L34" s="15"/>
      <c r="M34" s="16"/>
      <c r="N34" s="17"/>
      <c r="O34" s="254" t="s">
        <v>1027</v>
      </c>
      <c r="P34" s="252">
        <v>5</v>
      </c>
      <c r="Q34" s="16" t="s">
        <v>1014</v>
      </c>
      <c r="R34" s="16" t="s">
        <v>1014</v>
      </c>
      <c r="S34" s="252" t="s">
        <v>1014</v>
      </c>
      <c r="T34" s="16" t="s">
        <v>1014</v>
      </c>
      <c r="U34" s="16" t="s">
        <v>1014</v>
      </c>
      <c r="V34" s="16" t="s">
        <v>1014</v>
      </c>
      <c r="W34" s="16" t="s">
        <v>1014</v>
      </c>
      <c r="X34" s="16" t="s">
        <v>1014</v>
      </c>
      <c r="Y34" s="16" t="s">
        <v>1014</v>
      </c>
      <c r="Z34" s="16" t="s">
        <v>1014</v>
      </c>
      <c r="AA34" s="384"/>
    </row>
    <row r="35" spans="1:27" s="1" customFormat="1" x14ac:dyDescent="0.4">
      <c r="A35" s="4"/>
      <c r="B35" s="18">
        <f t="shared" si="0"/>
        <v>23</v>
      </c>
      <c r="C35" s="24" t="s">
        <v>14</v>
      </c>
      <c r="D35" s="202"/>
      <c r="E35" s="124" t="s">
        <v>314</v>
      </c>
      <c r="F35" s="261"/>
      <c r="G35" s="435"/>
      <c r="H35" s="15"/>
      <c r="I35" s="15" t="s">
        <v>13</v>
      </c>
      <c r="J35" s="15"/>
      <c r="K35" s="16"/>
      <c r="L35" s="15"/>
      <c r="M35" s="16"/>
      <c r="N35" s="17"/>
      <c r="O35" s="254" t="s">
        <v>1027</v>
      </c>
      <c r="P35" s="252">
        <v>5</v>
      </c>
      <c r="Q35" s="16" t="s">
        <v>1014</v>
      </c>
      <c r="R35" s="16" t="s">
        <v>1014</v>
      </c>
      <c r="S35" s="252" t="s">
        <v>1014</v>
      </c>
      <c r="T35" s="16" t="s">
        <v>1014</v>
      </c>
      <c r="U35" s="16" t="s">
        <v>1014</v>
      </c>
      <c r="V35" s="16" t="s">
        <v>1014</v>
      </c>
      <c r="W35" s="16" t="s">
        <v>1014</v>
      </c>
      <c r="X35" s="16" t="s">
        <v>1014</v>
      </c>
      <c r="Y35" s="16" t="s">
        <v>1014</v>
      </c>
      <c r="Z35" s="16" t="s">
        <v>1014</v>
      </c>
      <c r="AA35" s="384"/>
    </row>
    <row r="36" spans="1:27" s="1" customFormat="1" ht="81" x14ac:dyDescent="0.4">
      <c r="A36" s="4"/>
      <c r="B36" s="18">
        <f t="shared" si="0"/>
        <v>24</v>
      </c>
      <c r="C36" s="24" t="s">
        <v>14</v>
      </c>
      <c r="D36" s="202"/>
      <c r="E36" s="124" t="s">
        <v>989</v>
      </c>
      <c r="F36" s="117" t="s">
        <v>988</v>
      </c>
      <c r="G36" s="16"/>
      <c r="H36" s="15"/>
      <c r="I36" s="15" t="s">
        <v>13</v>
      </c>
      <c r="J36" s="15"/>
      <c r="K36" s="16"/>
      <c r="L36" s="15"/>
      <c r="M36" s="16"/>
      <c r="N36" s="17"/>
      <c r="O36" s="263" t="s">
        <v>1196</v>
      </c>
      <c r="P36" s="252">
        <v>5</v>
      </c>
      <c r="Q36" s="16" t="s">
        <v>1028</v>
      </c>
      <c r="R36" s="16" t="s">
        <v>1016</v>
      </c>
      <c r="S36" s="252" t="s">
        <v>1121</v>
      </c>
      <c r="T36" s="16" t="s">
        <v>958</v>
      </c>
      <c r="U36" s="16" t="s">
        <v>1014</v>
      </c>
      <c r="V36" s="16" t="s">
        <v>967</v>
      </c>
      <c r="W36" s="16" t="s">
        <v>172</v>
      </c>
      <c r="X36" s="16" t="s">
        <v>960</v>
      </c>
      <c r="Y36" s="16">
        <v>8</v>
      </c>
      <c r="Z36" s="16">
        <v>8</v>
      </c>
      <c r="AA36" s="384"/>
    </row>
    <row r="37" spans="1:27" s="1" customFormat="1" ht="27" x14ac:dyDescent="0.4">
      <c r="A37" s="4"/>
      <c r="B37" s="18">
        <f t="shared" si="0"/>
        <v>25</v>
      </c>
      <c r="C37" s="24" t="s">
        <v>14</v>
      </c>
      <c r="D37" s="202"/>
      <c r="E37" s="124" t="s">
        <v>900</v>
      </c>
      <c r="F37" s="125"/>
      <c r="G37" s="15" t="s">
        <v>13</v>
      </c>
      <c r="H37" s="15"/>
      <c r="I37" s="126"/>
      <c r="J37" s="15"/>
      <c r="K37" s="16"/>
      <c r="L37" s="15"/>
      <c r="M37" s="16"/>
      <c r="N37" s="17"/>
      <c r="O37" s="254" t="s">
        <v>964</v>
      </c>
      <c r="P37" s="252">
        <v>5</v>
      </c>
      <c r="Q37" s="16" t="s">
        <v>968</v>
      </c>
      <c r="R37" s="16" t="s">
        <v>955</v>
      </c>
      <c r="S37" s="264" t="s">
        <v>1123</v>
      </c>
      <c r="T37" s="16" t="s">
        <v>958</v>
      </c>
      <c r="U37" s="16" t="s">
        <v>172</v>
      </c>
      <c r="V37" s="16" t="s">
        <v>967</v>
      </c>
      <c r="W37" s="16" t="s">
        <v>14</v>
      </c>
      <c r="X37" s="16" t="s">
        <v>960</v>
      </c>
      <c r="Y37" s="16">
        <v>10</v>
      </c>
      <c r="Z37" s="16">
        <v>8</v>
      </c>
      <c r="AA37" s="384"/>
    </row>
    <row r="38" spans="1:27" s="1" customFormat="1" ht="54" x14ac:dyDescent="0.4">
      <c r="A38" s="4"/>
      <c r="B38" s="18">
        <f t="shared" si="0"/>
        <v>26</v>
      </c>
      <c r="C38" s="24" t="s">
        <v>14</v>
      </c>
      <c r="D38" s="202"/>
      <c r="E38" s="124" t="s">
        <v>38</v>
      </c>
      <c r="F38" s="125"/>
      <c r="G38" s="15" t="s">
        <v>13</v>
      </c>
      <c r="H38" s="15"/>
      <c r="I38" s="126"/>
      <c r="J38" s="15"/>
      <c r="K38" s="16"/>
      <c r="L38" s="15"/>
      <c r="M38" s="16"/>
      <c r="N38" s="17"/>
      <c r="O38" s="254" t="s">
        <v>1026</v>
      </c>
      <c r="P38" s="252">
        <v>5</v>
      </c>
      <c r="Q38" s="16" t="s">
        <v>954</v>
      </c>
      <c r="R38" s="16" t="s">
        <v>1016</v>
      </c>
      <c r="S38" s="16">
        <v>9</v>
      </c>
      <c r="T38" s="16" t="s">
        <v>958</v>
      </c>
      <c r="U38" s="16" t="s">
        <v>962</v>
      </c>
      <c r="V38" s="16" t="s">
        <v>967</v>
      </c>
      <c r="W38" s="16" t="s">
        <v>172</v>
      </c>
      <c r="X38" s="16" t="s">
        <v>960</v>
      </c>
      <c r="Y38" s="16">
        <v>10</v>
      </c>
      <c r="Z38" s="16">
        <v>10</v>
      </c>
      <c r="AA38" s="384"/>
    </row>
    <row r="39" spans="1:27" s="1" customFormat="1" ht="54" x14ac:dyDescent="0.4">
      <c r="A39" s="4"/>
      <c r="B39" s="18">
        <f t="shared" si="0"/>
        <v>27</v>
      </c>
      <c r="C39" s="24" t="s">
        <v>14</v>
      </c>
      <c r="D39" s="203"/>
      <c r="E39" s="124" t="s">
        <v>1561</v>
      </c>
      <c r="F39" s="125"/>
      <c r="G39" s="15" t="s">
        <v>13</v>
      </c>
      <c r="H39" s="15"/>
      <c r="I39" s="126"/>
      <c r="J39" s="15"/>
      <c r="K39" s="16"/>
      <c r="L39" s="15"/>
      <c r="M39" s="16"/>
      <c r="N39" s="17"/>
      <c r="O39" s="254" t="s">
        <v>1026</v>
      </c>
      <c r="P39" s="252">
        <v>5</v>
      </c>
      <c r="Q39" s="16" t="s">
        <v>954</v>
      </c>
      <c r="R39" s="16" t="s">
        <v>1016</v>
      </c>
      <c r="S39" s="16">
        <v>9</v>
      </c>
      <c r="T39" s="16" t="s">
        <v>958</v>
      </c>
      <c r="U39" s="16" t="s">
        <v>962</v>
      </c>
      <c r="V39" s="16" t="s">
        <v>967</v>
      </c>
      <c r="W39" s="16" t="s">
        <v>172</v>
      </c>
      <c r="X39" s="16" t="s">
        <v>960</v>
      </c>
      <c r="Y39" s="16">
        <v>10</v>
      </c>
      <c r="Z39" s="16">
        <v>10</v>
      </c>
      <c r="AA39" s="384"/>
    </row>
    <row r="40" spans="1:27" s="1" customFormat="1" ht="34.9" customHeight="1" x14ac:dyDescent="0.4">
      <c r="A40" s="4"/>
      <c r="B40" s="18">
        <f t="shared" si="0"/>
        <v>28</v>
      </c>
      <c r="C40" s="24"/>
      <c r="D40" s="201" t="s">
        <v>315</v>
      </c>
      <c r="E40" s="5" t="s">
        <v>316</v>
      </c>
      <c r="F40" s="118"/>
      <c r="G40" s="15" t="s">
        <v>13</v>
      </c>
      <c r="H40" s="15" t="s">
        <v>13</v>
      </c>
      <c r="I40" s="15"/>
      <c r="J40" s="15"/>
      <c r="K40" s="16"/>
      <c r="L40" s="15"/>
      <c r="M40" s="16"/>
      <c r="N40" s="17"/>
      <c r="O40" s="254" t="s">
        <v>980</v>
      </c>
      <c r="P40" s="16">
        <v>1</v>
      </c>
      <c r="Q40" s="16" t="s">
        <v>968</v>
      </c>
      <c r="R40" s="16" t="s">
        <v>961</v>
      </c>
      <c r="S40" s="249" t="s">
        <v>981</v>
      </c>
      <c r="T40" s="16" t="s">
        <v>958</v>
      </c>
      <c r="U40" s="16" t="s">
        <v>172</v>
      </c>
      <c r="V40" s="16" t="s">
        <v>967</v>
      </c>
      <c r="W40" s="16" t="s">
        <v>172</v>
      </c>
      <c r="X40" s="16" t="s">
        <v>960</v>
      </c>
      <c r="Y40" s="252">
        <v>12</v>
      </c>
      <c r="Z40" s="16">
        <v>12</v>
      </c>
      <c r="AA40" s="372"/>
    </row>
    <row r="41" spans="1:27" s="1" customFormat="1" ht="34.9" customHeight="1" x14ac:dyDescent="0.4">
      <c r="A41" s="4"/>
      <c r="B41" s="18">
        <f t="shared" si="0"/>
        <v>29</v>
      </c>
      <c r="C41" s="24"/>
      <c r="D41" s="202"/>
      <c r="E41" s="5" t="s">
        <v>317</v>
      </c>
      <c r="F41" s="118"/>
      <c r="G41" s="15" t="s">
        <v>13</v>
      </c>
      <c r="H41" s="15" t="s">
        <v>13</v>
      </c>
      <c r="I41" s="15"/>
      <c r="J41" s="15"/>
      <c r="K41" s="16"/>
      <c r="L41" s="15"/>
      <c r="M41" s="16"/>
      <c r="N41" s="17"/>
      <c r="O41" s="254" t="s">
        <v>984</v>
      </c>
      <c r="P41" s="16">
        <v>1</v>
      </c>
      <c r="Q41" s="16" t="s">
        <v>954</v>
      </c>
      <c r="R41" s="16" t="s">
        <v>985</v>
      </c>
      <c r="S41" s="249">
        <v>15</v>
      </c>
      <c r="T41" s="16" t="s">
        <v>958</v>
      </c>
      <c r="U41" s="16" t="s">
        <v>730</v>
      </c>
      <c r="V41" s="16" t="s">
        <v>967</v>
      </c>
      <c r="W41" s="16" t="s">
        <v>730</v>
      </c>
      <c r="X41" s="16" t="s">
        <v>960</v>
      </c>
      <c r="Y41" s="252">
        <v>12</v>
      </c>
      <c r="Z41" s="16">
        <v>12</v>
      </c>
      <c r="AA41" s="372"/>
    </row>
    <row r="42" spans="1:27" s="1" customFormat="1" ht="34.9" customHeight="1" x14ac:dyDescent="0.4">
      <c r="A42" s="4"/>
      <c r="B42" s="18">
        <f t="shared" si="0"/>
        <v>30</v>
      </c>
      <c r="C42" s="24"/>
      <c r="D42" s="202"/>
      <c r="E42" s="5" t="s">
        <v>1007</v>
      </c>
      <c r="F42" s="118"/>
      <c r="G42" s="15" t="s">
        <v>13</v>
      </c>
      <c r="H42" s="15" t="s">
        <v>13</v>
      </c>
      <c r="I42" s="15"/>
      <c r="J42" s="15"/>
      <c r="K42" s="16"/>
      <c r="L42" s="15"/>
      <c r="M42" s="16"/>
      <c r="N42" s="17"/>
      <c r="O42" s="254" t="s">
        <v>1018</v>
      </c>
      <c r="P42" s="16">
        <v>1</v>
      </c>
      <c r="Q42" s="16" t="s">
        <v>968</v>
      </c>
      <c r="R42" s="16" t="s">
        <v>985</v>
      </c>
      <c r="S42" s="249">
        <v>25</v>
      </c>
      <c r="T42" s="16" t="s">
        <v>958</v>
      </c>
      <c r="U42" s="16" t="s">
        <v>730</v>
      </c>
      <c r="V42" s="16" t="s">
        <v>967</v>
      </c>
      <c r="W42" s="16" t="s">
        <v>730</v>
      </c>
      <c r="X42" s="16" t="s">
        <v>960</v>
      </c>
      <c r="Y42" s="252">
        <v>12</v>
      </c>
      <c r="Z42" s="16">
        <v>12</v>
      </c>
      <c r="AA42" s="372"/>
    </row>
    <row r="43" spans="1:27" s="1" customFormat="1" ht="36" customHeight="1" x14ac:dyDescent="0.4">
      <c r="A43" s="4"/>
      <c r="B43" s="438">
        <f t="shared" si="0"/>
        <v>31</v>
      </c>
      <c r="C43" s="439"/>
      <c r="D43" s="202"/>
      <c r="E43" s="124" t="s">
        <v>1008</v>
      </c>
      <c r="F43" s="125"/>
      <c r="G43" s="126" t="s">
        <v>13</v>
      </c>
      <c r="H43" s="126" t="s">
        <v>13</v>
      </c>
      <c r="I43" s="126"/>
      <c r="J43" s="126"/>
      <c r="K43" s="126"/>
      <c r="L43" s="126"/>
      <c r="M43" s="126"/>
      <c r="N43" s="440"/>
      <c r="O43" s="441" t="s">
        <v>1019</v>
      </c>
      <c r="P43" s="126">
        <v>1</v>
      </c>
      <c r="Q43" s="126" t="s">
        <v>1009</v>
      </c>
      <c r="R43" s="126" t="s">
        <v>957</v>
      </c>
      <c r="S43" s="442" t="s">
        <v>1010</v>
      </c>
      <c r="T43" s="126" t="s">
        <v>958</v>
      </c>
      <c r="U43" s="126" t="s">
        <v>730</v>
      </c>
      <c r="V43" s="126" t="s">
        <v>967</v>
      </c>
      <c r="W43" s="126" t="s">
        <v>730</v>
      </c>
      <c r="X43" s="126" t="s">
        <v>960</v>
      </c>
      <c r="Y43" s="443">
        <v>10</v>
      </c>
      <c r="Z43" s="443">
        <v>10</v>
      </c>
      <c r="AA43" s="444"/>
    </row>
    <row r="44" spans="1:27" s="314" customFormat="1" ht="54" x14ac:dyDescent="0.4">
      <c r="B44" s="446" t="s">
        <v>1638</v>
      </c>
      <c r="C44" s="447"/>
      <c r="D44" s="448"/>
      <c r="E44" s="448"/>
      <c r="F44" s="448"/>
      <c r="G44" s="449" t="s">
        <v>1646</v>
      </c>
      <c r="H44" s="450"/>
      <c r="I44" s="450"/>
      <c r="J44" s="450"/>
      <c r="K44" s="450"/>
      <c r="L44" s="450"/>
      <c r="M44" s="450"/>
      <c r="N44" s="453"/>
      <c r="O44" s="452"/>
      <c r="P44" s="450"/>
      <c r="Q44" s="450"/>
      <c r="R44" s="450"/>
      <c r="S44" s="450"/>
      <c r="T44" s="450"/>
      <c r="U44" s="450"/>
      <c r="V44" s="450"/>
      <c r="W44" s="450"/>
      <c r="X44" s="450"/>
      <c r="Y44" s="450"/>
      <c r="Z44" s="450"/>
      <c r="AA44" s="451"/>
    </row>
  </sheetData>
  <mergeCells count="20">
    <mergeCell ref="R4:R5"/>
    <mergeCell ref="S4:S5"/>
    <mergeCell ref="Y4:Y5"/>
    <mergeCell ref="Z4:Z5"/>
    <mergeCell ref="AA4:AA5"/>
    <mergeCell ref="T4:T5"/>
    <mergeCell ref="U4:U5"/>
    <mergeCell ref="V4:V5"/>
    <mergeCell ref="W4:W5"/>
    <mergeCell ref="X4:X5"/>
    <mergeCell ref="B6:F6"/>
    <mergeCell ref="B12:F12"/>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4" max="26" man="1"/>
  </rowBreaks>
  <colBreaks count="1" manualBreakCount="1">
    <brk id="14" max="4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9520-388F-408D-9A7D-F42CEB896F82}">
  <sheetPr codeName="Sheet28"/>
  <dimension ref="A1:AA25"/>
  <sheetViews>
    <sheetView showGridLines="0" view="pageBreakPreview" zoomScale="55" zoomScaleNormal="70" zoomScaleSheetLayoutView="55"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0060024</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239</v>
      </c>
      <c r="H5" s="25"/>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32"/>
      <c r="P6" s="333"/>
      <c r="Q6" s="333"/>
      <c r="R6" s="333"/>
      <c r="S6" s="333"/>
      <c r="T6" s="333"/>
      <c r="U6" s="333"/>
      <c r="V6" s="333"/>
      <c r="W6" s="333"/>
      <c r="X6" s="333"/>
      <c r="Y6" s="333"/>
      <c r="Z6" s="333"/>
      <c r="AA6" s="370"/>
    </row>
    <row r="7" spans="1:27" s="1" customFormat="1" ht="34.9" customHeight="1" x14ac:dyDescent="0.4">
      <c r="A7" s="4"/>
      <c r="B7" s="18">
        <f>1</f>
        <v>1</v>
      </c>
      <c r="C7" s="24"/>
      <c r="D7" s="20" t="s">
        <v>1069</v>
      </c>
      <c r="E7" s="5"/>
      <c r="F7" s="118"/>
      <c r="G7" s="15" t="s">
        <v>744</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
      <c r="B9" s="615" t="s">
        <v>17</v>
      </c>
      <c r="C9" s="616"/>
      <c r="D9" s="616"/>
      <c r="E9" s="616"/>
      <c r="F9" s="617"/>
      <c r="G9" s="14"/>
      <c r="H9" s="15"/>
      <c r="I9" s="16"/>
      <c r="J9" s="15"/>
      <c r="K9" s="16"/>
      <c r="L9" s="15"/>
      <c r="M9" s="16"/>
      <c r="N9" s="17"/>
      <c r="O9" s="334"/>
      <c r="P9" s="335"/>
      <c r="Q9" s="335"/>
      <c r="R9" s="335"/>
      <c r="S9" s="335"/>
      <c r="T9" s="335"/>
      <c r="U9" s="335"/>
      <c r="V9" s="335"/>
      <c r="W9" s="335"/>
      <c r="X9" s="335"/>
      <c r="Y9" s="335"/>
      <c r="Z9" s="335"/>
      <c r="AA9" s="371"/>
    </row>
    <row r="10" spans="1:27" s="1" customFormat="1" ht="81" x14ac:dyDescent="0.4">
      <c r="A10" s="4"/>
      <c r="B10" s="18">
        <f>1</f>
        <v>1</v>
      </c>
      <c r="C10" s="24"/>
      <c r="D10" s="20" t="s">
        <v>867</v>
      </c>
      <c r="E10" s="5"/>
      <c r="F10" s="118"/>
      <c r="G10" s="15" t="s">
        <v>13</v>
      </c>
      <c r="H10" s="15"/>
      <c r="I10" s="16"/>
      <c r="J10" s="15"/>
      <c r="K10" s="16"/>
      <c r="L10" s="15"/>
      <c r="M10" s="16"/>
      <c r="N10" s="17"/>
      <c r="O10" s="254" t="s">
        <v>1580</v>
      </c>
      <c r="P10" s="16">
        <v>1</v>
      </c>
      <c r="Q10" s="16" t="s">
        <v>954</v>
      </c>
      <c r="R10" s="16" t="s">
        <v>957</v>
      </c>
      <c r="S10" s="252">
        <v>8</v>
      </c>
      <c r="T10" s="16" t="s">
        <v>958</v>
      </c>
      <c r="U10" s="16" t="s">
        <v>172</v>
      </c>
      <c r="V10" s="16" t="s">
        <v>966</v>
      </c>
      <c r="W10" s="16" t="s">
        <v>172</v>
      </c>
      <c r="X10" s="16" t="s">
        <v>960</v>
      </c>
      <c r="Y10" s="252">
        <v>12</v>
      </c>
      <c r="Z10" s="16">
        <v>12</v>
      </c>
      <c r="AA10" s="46"/>
    </row>
    <row r="11" spans="1:27" s="1" customFormat="1" ht="40.5" x14ac:dyDescent="0.4">
      <c r="A11" s="4"/>
      <c r="B11" s="18">
        <f>B10+1</f>
        <v>2</v>
      </c>
      <c r="C11" s="24"/>
      <c r="D11" s="6" t="s">
        <v>302</v>
      </c>
      <c r="E11" s="5"/>
      <c r="F11" s="118"/>
      <c r="G11" s="15" t="s">
        <v>13</v>
      </c>
      <c r="H11" s="15"/>
      <c r="I11" s="16"/>
      <c r="J11" s="15"/>
      <c r="K11" s="16"/>
      <c r="L11" s="15"/>
      <c r="M11" s="16"/>
      <c r="N11" s="17"/>
      <c r="O11" s="254" t="s">
        <v>983</v>
      </c>
      <c r="P11" s="16">
        <v>1</v>
      </c>
      <c r="Q11" s="16" t="s">
        <v>954</v>
      </c>
      <c r="R11" s="16" t="s">
        <v>961</v>
      </c>
      <c r="S11" s="16">
        <v>11</v>
      </c>
      <c r="T11" s="16" t="s">
        <v>958</v>
      </c>
      <c r="U11" s="16" t="s">
        <v>962</v>
      </c>
      <c r="V11" s="16" t="s">
        <v>966</v>
      </c>
      <c r="W11" s="16" t="s">
        <v>172</v>
      </c>
      <c r="X11" s="16" t="s">
        <v>960</v>
      </c>
      <c r="Y11" s="252">
        <v>12</v>
      </c>
      <c r="Z11" s="16">
        <v>12</v>
      </c>
      <c r="AA11" s="46"/>
    </row>
    <row r="12" spans="1:27" s="1" customFormat="1" ht="34.9" customHeight="1" x14ac:dyDescent="0.4">
      <c r="A12" s="4"/>
      <c r="B12" s="18">
        <f t="shared" ref="B12:B25" si="0">B11+1</f>
        <v>3</v>
      </c>
      <c r="C12" s="24"/>
      <c r="D12" s="201" t="s">
        <v>303</v>
      </c>
      <c r="E12" s="5" t="s">
        <v>271</v>
      </c>
      <c r="F12" s="118"/>
      <c r="G12" s="15" t="s">
        <v>13</v>
      </c>
      <c r="H12" s="15"/>
      <c r="I12" s="16"/>
      <c r="J12" s="15"/>
      <c r="K12" s="16"/>
      <c r="L12" s="15"/>
      <c r="M12" s="16"/>
      <c r="N12" s="17"/>
      <c r="O12" s="254" t="s">
        <v>963</v>
      </c>
      <c r="P12" s="16">
        <v>1</v>
      </c>
      <c r="Q12" s="16" t="s">
        <v>954</v>
      </c>
      <c r="R12" s="16" t="s">
        <v>956</v>
      </c>
      <c r="S12" s="16">
        <v>8</v>
      </c>
      <c r="T12" s="16" t="s">
        <v>958</v>
      </c>
      <c r="U12" s="16" t="s">
        <v>172</v>
      </c>
      <c r="V12" s="16" t="s">
        <v>967</v>
      </c>
      <c r="W12" s="16" t="s">
        <v>172</v>
      </c>
      <c r="X12" s="16" t="s">
        <v>960</v>
      </c>
      <c r="Y12" s="252">
        <v>12</v>
      </c>
      <c r="Z12" s="16">
        <v>12</v>
      </c>
      <c r="AA12" s="46"/>
    </row>
    <row r="13" spans="1:27" s="1" customFormat="1" ht="34.5" customHeight="1" x14ac:dyDescent="0.4">
      <c r="A13" s="4"/>
      <c r="B13" s="18">
        <f t="shared" si="0"/>
        <v>4</v>
      </c>
      <c r="C13" s="24"/>
      <c r="D13" s="202"/>
      <c r="E13" s="5" t="s">
        <v>28</v>
      </c>
      <c r="F13" s="118"/>
      <c r="G13" s="15" t="s">
        <v>13</v>
      </c>
      <c r="H13" s="15"/>
      <c r="I13" s="16"/>
      <c r="J13" s="15"/>
      <c r="K13" s="16"/>
      <c r="L13" s="15"/>
      <c r="M13" s="16"/>
      <c r="N13" s="17"/>
      <c r="O13" s="254" t="s">
        <v>964</v>
      </c>
      <c r="P13" s="16">
        <v>1</v>
      </c>
      <c r="Q13" s="16" t="s">
        <v>968</v>
      </c>
      <c r="R13" s="16" t="s">
        <v>955</v>
      </c>
      <c r="S13" s="16" t="s">
        <v>965</v>
      </c>
      <c r="T13" s="16" t="s">
        <v>958</v>
      </c>
      <c r="U13" s="16" t="s">
        <v>172</v>
      </c>
      <c r="V13" s="16" t="s">
        <v>967</v>
      </c>
      <c r="W13" s="16" t="s">
        <v>14</v>
      </c>
      <c r="X13" s="16" t="s">
        <v>960</v>
      </c>
      <c r="Y13" s="252">
        <v>12</v>
      </c>
      <c r="Z13" s="16">
        <v>12</v>
      </c>
      <c r="AA13" s="46"/>
    </row>
    <row r="14" spans="1:27" s="1" customFormat="1" ht="34.9" customHeight="1" x14ac:dyDescent="0.4">
      <c r="A14" s="4"/>
      <c r="B14" s="18">
        <f t="shared" si="0"/>
        <v>5</v>
      </c>
      <c r="C14" s="24"/>
      <c r="D14" s="203"/>
      <c r="E14" s="5" t="s">
        <v>363</v>
      </c>
      <c r="F14" s="118"/>
      <c r="G14" s="15" t="s">
        <v>13</v>
      </c>
      <c r="H14" s="15"/>
      <c r="I14" s="16"/>
      <c r="J14" s="15"/>
      <c r="K14" s="16"/>
      <c r="L14" s="15"/>
      <c r="M14" s="16"/>
      <c r="N14" s="17"/>
      <c r="O14" s="254" t="s">
        <v>971</v>
      </c>
      <c r="P14" s="252">
        <v>1</v>
      </c>
      <c r="Q14" s="16" t="s">
        <v>968</v>
      </c>
      <c r="R14" s="16" t="s">
        <v>961</v>
      </c>
      <c r="S14" s="264" t="s">
        <v>1151</v>
      </c>
      <c r="T14" s="16" t="s">
        <v>958</v>
      </c>
      <c r="U14" s="16" t="s">
        <v>172</v>
      </c>
      <c r="V14" s="16" t="s">
        <v>967</v>
      </c>
      <c r="W14" s="16" t="s">
        <v>13</v>
      </c>
      <c r="X14" s="16" t="s">
        <v>960</v>
      </c>
      <c r="Y14" s="16">
        <v>12</v>
      </c>
      <c r="Z14" s="16">
        <v>12</v>
      </c>
      <c r="AA14" s="46"/>
    </row>
    <row r="15" spans="1:27" s="1" customFormat="1" ht="54" x14ac:dyDescent="0.4">
      <c r="A15" s="4"/>
      <c r="B15" s="18">
        <f t="shared" si="0"/>
        <v>6</v>
      </c>
      <c r="C15" s="24"/>
      <c r="D15" s="6" t="s">
        <v>305</v>
      </c>
      <c r="E15" s="6" t="s">
        <v>364</v>
      </c>
      <c r="F15" s="118" t="s">
        <v>1005</v>
      </c>
      <c r="G15" s="15" t="s">
        <v>13</v>
      </c>
      <c r="H15" s="15"/>
      <c r="I15" s="16"/>
      <c r="J15" s="15"/>
      <c r="K15" s="16"/>
      <c r="L15" s="15"/>
      <c r="M15" s="16"/>
      <c r="N15" s="17"/>
      <c r="O15" s="254" t="s">
        <v>970</v>
      </c>
      <c r="P15" s="252">
        <v>1</v>
      </c>
      <c r="Q15" s="16" t="s">
        <v>968</v>
      </c>
      <c r="R15" s="16" t="s">
        <v>961</v>
      </c>
      <c r="S15" s="340" t="s">
        <v>982</v>
      </c>
      <c r="T15" s="16" t="s">
        <v>958</v>
      </c>
      <c r="U15" s="16" t="s">
        <v>172</v>
      </c>
      <c r="V15" s="16" t="s">
        <v>967</v>
      </c>
      <c r="W15" s="16" t="s">
        <v>172</v>
      </c>
      <c r="X15" s="16" t="s">
        <v>960</v>
      </c>
      <c r="Y15" s="252">
        <v>12</v>
      </c>
      <c r="Z15" s="16">
        <v>12</v>
      </c>
      <c r="AA15" s="46"/>
    </row>
    <row r="16" spans="1:27" s="1" customFormat="1" ht="34.9" customHeight="1" x14ac:dyDescent="0.4">
      <c r="A16" s="4"/>
      <c r="B16" s="18">
        <f t="shared" si="0"/>
        <v>7</v>
      </c>
      <c r="C16" s="24"/>
      <c r="D16" s="201" t="s">
        <v>307</v>
      </c>
      <c r="E16" s="5" t="s">
        <v>18</v>
      </c>
      <c r="F16" s="117"/>
      <c r="G16" s="15" t="s">
        <v>13</v>
      </c>
      <c r="H16" s="15"/>
      <c r="I16" s="16"/>
      <c r="J16" s="15"/>
      <c r="K16" s="16"/>
      <c r="L16" s="15"/>
      <c r="M16" s="16"/>
      <c r="N16" s="17"/>
      <c r="O16" s="254" t="s">
        <v>977</v>
      </c>
      <c r="P16" s="252" t="s">
        <v>172</v>
      </c>
      <c r="Q16" s="16" t="s">
        <v>954</v>
      </c>
      <c r="R16" s="16" t="s">
        <v>961</v>
      </c>
      <c r="S16" s="252" t="s">
        <v>172</v>
      </c>
      <c r="T16" s="16" t="s">
        <v>958</v>
      </c>
      <c r="U16" s="16" t="s">
        <v>172</v>
      </c>
      <c r="V16" s="16" t="s">
        <v>967</v>
      </c>
      <c r="W16" s="16" t="s">
        <v>172</v>
      </c>
      <c r="X16" s="16" t="s">
        <v>172</v>
      </c>
      <c r="Y16" s="16">
        <v>18</v>
      </c>
      <c r="Z16" s="16">
        <v>18</v>
      </c>
      <c r="AA16" s="46"/>
    </row>
    <row r="17" spans="1:27" s="1" customFormat="1" ht="54" x14ac:dyDescent="0.4">
      <c r="A17" s="4"/>
      <c r="B17" s="18">
        <f t="shared" si="0"/>
        <v>8</v>
      </c>
      <c r="C17" s="24" t="s">
        <v>13</v>
      </c>
      <c r="D17" s="202"/>
      <c r="E17" s="5" t="s">
        <v>365</v>
      </c>
      <c r="F17" s="118"/>
      <c r="G17" s="15" t="s">
        <v>13</v>
      </c>
      <c r="H17" s="15"/>
      <c r="I17" s="16"/>
      <c r="J17" s="15"/>
      <c r="K17" s="16"/>
      <c r="L17" s="15"/>
      <c r="M17" s="16"/>
      <c r="N17" s="17"/>
      <c r="O17" s="254" t="s">
        <v>1581</v>
      </c>
      <c r="P17" s="252">
        <v>1</v>
      </c>
      <c r="Q17" s="16" t="s">
        <v>954</v>
      </c>
      <c r="R17" s="16" t="s">
        <v>955</v>
      </c>
      <c r="S17" s="264" t="s">
        <v>1155</v>
      </c>
      <c r="T17" s="16" t="s">
        <v>958</v>
      </c>
      <c r="U17" s="16" t="s">
        <v>172</v>
      </c>
      <c r="V17" s="16" t="s">
        <v>967</v>
      </c>
      <c r="W17" s="16" t="s">
        <v>14</v>
      </c>
      <c r="X17" s="16" t="s">
        <v>960</v>
      </c>
      <c r="Y17" s="16">
        <v>10</v>
      </c>
      <c r="Z17" s="16">
        <v>10</v>
      </c>
      <c r="AA17" s="46"/>
    </row>
    <row r="18" spans="1:27" s="1" customFormat="1" ht="34.9" customHeight="1" x14ac:dyDescent="0.4">
      <c r="A18" s="4"/>
      <c r="B18" s="18">
        <f t="shared" si="0"/>
        <v>9</v>
      </c>
      <c r="C18" s="24" t="s">
        <v>13</v>
      </c>
      <c r="D18" s="202"/>
      <c r="E18" s="5" t="s">
        <v>549</v>
      </c>
      <c r="F18" s="118" t="s">
        <v>735</v>
      </c>
      <c r="G18" s="15" t="s">
        <v>13</v>
      </c>
      <c r="H18" s="15"/>
      <c r="I18" s="16"/>
      <c r="J18" s="15"/>
      <c r="K18" s="16"/>
      <c r="L18" s="15"/>
      <c r="M18" s="16"/>
      <c r="N18" s="17"/>
      <c r="O18" s="254" t="s">
        <v>1153</v>
      </c>
      <c r="P18" s="252">
        <v>1</v>
      </c>
      <c r="Q18" s="16" t="s">
        <v>954</v>
      </c>
      <c r="R18" s="16" t="s">
        <v>955</v>
      </c>
      <c r="S18" s="264" t="s">
        <v>1156</v>
      </c>
      <c r="T18" s="16" t="s">
        <v>958</v>
      </c>
      <c r="U18" s="16" t="s">
        <v>172</v>
      </c>
      <c r="V18" s="16" t="s">
        <v>967</v>
      </c>
      <c r="W18" s="16" t="s">
        <v>14</v>
      </c>
      <c r="X18" s="16" t="s">
        <v>960</v>
      </c>
      <c r="Y18" s="16">
        <v>10</v>
      </c>
      <c r="Z18" s="16">
        <v>10</v>
      </c>
      <c r="AA18" s="46"/>
    </row>
    <row r="19" spans="1:27" s="1" customFormat="1" ht="34.9" customHeight="1" x14ac:dyDescent="0.4">
      <c r="A19" s="4"/>
      <c r="B19" s="18">
        <f t="shared" si="0"/>
        <v>10</v>
      </c>
      <c r="C19" s="24" t="s">
        <v>13</v>
      </c>
      <c r="D19" s="202"/>
      <c r="E19" s="5" t="s">
        <v>847</v>
      </c>
      <c r="F19" s="117"/>
      <c r="G19" s="15" t="s">
        <v>13</v>
      </c>
      <c r="H19" s="15"/>
      <c r="I19" s="16"/>
      <c r="J19" s="15"/>
      <c r="K19" s="16"/>
      <c r="L19" s="15"/>
      <c r="M19" s="16"/>
      <c r="N19" s="17"/>
      <c r="O19" s="254" t="s">
        <v>1157</v>
      </c>
      <c r="P19" s="252">
        <v>1</v>
      </c>
      <c r="Q19" s="16" t="s">
        <v>954</v>
      </c>
      <c r="R19" s="16" t="s">
        <v>955</v>
      </c>
      <c r="S19" s="331">
        <v>19</v>
      </c>
      <c r="T19" s="16" t="s">
        <v>958</v>
      </c>
      <c r="U19" s="16" t="s">
        <v>172</v>
      </c>
      <c r="V19" s="16" t="s">
        <v>967</v>
      </c>
      <c r="W19" s="16" t="s">
        <v>14</v>
      </c>
      <c r="X19" s="16" t="s">
        <v>960</v>
      </c>
      <c r="Y19" s="16">
        <v>10</v>
      </c>
      <c r="Z19" s="16">
        <v>10</v>
      </c>
      <c r="AA19" s="46"/>
    </row>
    <row r="20" spans="1:27" s="1" customFormat="1" ht="34.9" customHeight="1" x14ac:dyDescent="0.4">
      <c r="A20" s="4"/>
      <c r="B20" s="18">
        <f t="shared" si="0"/>
        <v>11</v>
      </c>
      <c r="C20" s="24" t="s">
        <v>13</v>
      </c>
      <c r="D20" s="202"/>
      <c r="E20" s="5" t="s">
        <v>367</v>
      </c>
      <c r="F20" s="117"/>
      <c r="G20" s="15" t="s">
        <v>13</v>
      </c>
      <c r="H20" s="15"/>
      <c r="I20" s="16"/>
      <c r="J20" s="15"/>
      <c r="K20" s="16"/>
      <c r="L20" s="15"/>
      <c r="M20" s="16"/>
      <c r="N20" s="17"/>
      <c r="O20" s="254" t="s">
        <v>1158</v>
      </c>
      <c r="P20" s="252">
        <v>1</v>
      </c>
      <c r="Q20" s="16" t="s">
        <v>954</v>
      </c>
      <c r="R20" s="16" t="s">
        <v>955</v>
      </c>
      <c r="S20" s="324" t="s">
        <v>1159</v>
      </c>
      <c r="T20" s="16" t="s">
        <v>958</v>
      </c>
      <c r="U20" s="16" t="s">
        <v>172</v>
      </c>
      <c r="V20" s="16" t="s">
        <v>967</v>
      </c>
      <c r="W20" s="16" t="s">
        <v>14</v>
      </c>
      <c r="X20" s="16" t="s">
        <v>960</v>
      </c>
      <c r="Y20" s="16">
        <v>10</v>
      </c>
      <c r="Z20" s="16">
        <v>10</v>
      </c>
      <c r="AA20" s="46"/>
    </row>
    <row r="21" spans="1:27" s="1" customFormat="1" ht="34.9" customHeight="1" x14ac:dyDescent="0.4">
      <c r="A21" s="4"/>
      <c r="B21" s="18">
        <f t="shared" si="0"/>
        <v>12</v>
      </c>
      <c r="C21" s="24"/>
      <c r="D21" s="203"/>
      <c r="E21" s="5" t="s">
        <v>285</v>
      </c>
      <c r="F21" s="117"/>
      <c r="G21" s="15" t="s">
        <v>13</v>
      </c>
      <c r="H21" s="15"/>
      <c r="I21" s="16"/>
      <c r="J21" s="15"/>
      <c r="K21" s="16"/>
      <c r="L21" s="15"/>
      <c r="M21" s="16"/>
      <c r="N21" s="17"/>
      <c r="O21" s="254" t="s">
        <v>977</v>
      </c>
      <c r="P21" s="16" t="s">
        <v>172</v>
      </c>
      <c r="Q21" s="16" t="s">
        <v>954</v>
      </c>
      <c r="R21" s="16" t="s">
        <v>961</v>
      </c>
      <c r="S21" s="16" t="s">
        <v>172</v>
      </c>
      <c r="T21" s="16" t="s">
        <v>958</v>
      </c>
      <c r="U21" s="16" t="s">
        <v>172</v>
      </c>
      <c r="V21" s="16" t="s">
        <v>967</v>
      </c>
      <c r="W21" s="16" t="s">
        <v>172</v>
      </c>
      <c r="X21" s="16" t="s">
        <v>172</v>
      </c>
      <c r="Y21" s="16">
        <v>12</v>
      </c>
      <c r="Z21" s="16">
        <v>12</v>
      </c>
      <c r="AA21" s="46"/>
    </row>
    <row r="22" spans="1:27" s="1" customFormat="1" ht="34.9" customHeight="1" x14ac:dyDescent="0.4">
      <c r="A22" s="4"/>
      <c r="B22" s="18">
        <f t="shared" si="0"/>
        <v>13</v>
      </c>
      <c r="C22" s="24"/>
      <c r="D22" s="201" t="s">
        <v>315</v>
      </c>
      <c r="E22" s="5" t="s">
        <v>316</v>
      </c>
      <c r="F22" s="230"/>
      <c r="G22" s="15" t="s">
        <v>13</v>
      </c>
      <c r="H22" s="15"/>
      <c r="I22" s="16"/>
      <c r="J22" s="15"/>
      <c r="K22" s="16"/>
      <c r="L22" s="15"/>
      <c r="M22" s="16"/>
      <c r="N22" s="17"/>
      <c r="O22" s="254" t="s">
        <v>980</v>
      </c>
      <c r="P22" s="16">
        <v>1</v>
      </c>
      <c r="Q22" s="16" t="s">
        <v>968</v>
      </c>
      <c r="R22" s="16" t="s">
        <v>961</v>
      </c>
      <c r="S22" s="249" t="s">
        <v>981</v>
      </c>
      <c r="T22" s="16" t="s">
        <v>958</v>
      </c>
      <c r="U22" s="16" t="s">
        <v>172</v>
      </c>
      <c r="V22" s="16" t="s">
        <v>967</v>
      </c>
      <c r="W22" s="16" t="s">
        <v>172</v>
      </c>
      <c r="X22" s="16" t="s">
        <v>960</v>
      </c>
      <c r="Y22" s="252">
        <v>12</v>
      </c>
      <c r="Z22" s="16">
        <v>12</v>
      </c>
      <c r="AA22" s="46"/>
    </row>
    <row r="23" spans="1:27" s="1" customFormat="1" ht="40.5" x14ac:dyDescent="0.4">
      <c r="A23" s="4"/>
      <c r="B23" s="18">
        <f t="shared" si="0"/>
        <v>14</v>
      </c>
      <c r="C23" s="24"/>
      <c r="D23" s="202"/>
      <c r="E23" s="5" t="s">
        <v>317</v>
      </c>
      <c r="F23" s="230"/>
      <c r="G23" s="15" t="s">
        <v>13</v>
      </c>
      <c r="H23" s="15"/>
      <c r="I23" s="16"/>
      <c r="J23" s="15"/>
      <c r="K23" s="16"/>
      <c r="L23" s="15"/>
      <c r="M23" s="16"/>
      <c r="N23" s="17"/>
      <c r="O23" s="254" t="s">
        <v>1586</v>
      </c>
      <c r="P23" s="16">
        <v>1</v>
      </c>
      <c r="Q23" s="16" t="s">
        <v>954</v>
      </c>
      <c r="R23" s="16" t="s">
        <v>985</v>
      </c>
      <c r="S23" s="249">
        <v>15</v>
      </c>
      <c r="T23" s="16" t="s">
        <v>958</v>
      </c>
      <c r="U23" s="16" t="s">
        <v>730</v>
      </c>
      <c r="V23" s="16" t="s">
        <v>967</v>
      </c>
      <c r="W23" s="16" t="s">
        <v>730</v>
      </c>
      <c r="X23" s="16" t="s">
        <v>960</v>
      </c>
      <c r="Y23" s="252">
        <v>12</v>
      </c>
      <c r="Z23" s="16">
        <v>12</v>
      </c>
      <c r="AA23" s="46"/>
    </row>
    <row r="24" spans="1:27" s="1" customFormat="1" ht="34.9" customHeight="1" x14ac:dyDescent="0.4">
      <c r="A24" s="4"/>
      <c r="B24" s="18">
        <f t="shared" si="0"/>
        <v>15</v>
      </c>
      <c r="C24" s="24"/>
      <c r="D24" s="202"/>
      <c r="E24" s="5" t="s">
        <v>1007</v>
      </c>
      <c r="F24" s="230"/>
      <c r="G24" s="15" t="s">
        <v>13</v>
      </c>
      <c r="H24" s="15"/>
      <c r="I24" s="16"/>
      <c r="J24" s="15"/>
      <c r="K24" s="16"/>
      <c r="L24" s="15"/>
      <c r="M24" s="16"/>
      <c r="N24" s="17"/>
      <c r="O24" s="254" t="s">
        <v>1018</v>
      </c>
      <c r="P24" s="16">
        <v>1</v>
      </c>
      <c r="Q24" s="16" t="s">
        <v>968</v>
      </c>
      <c r="R24" s="16" t="s">
        <v>985</v>
      </c>
      <c r="S24" s="249">
        <v>25</v>
      </c>
      <c r="T24" s="16" t="s">
        <v>958</v>
      </c>
      <c r="U24" s="16" t="s">
        <v>730</v>
      </c>
      <c r="V24" s="16" t="s">
        <v>967</v>
      </c>
      <c r="W24" s="16" t="s">
        <v>730</v>
      </c>
      <c r="X24" s="16" t="s">
        <v>960</v>
      </c>
      <c r="Y24" s="252">
        <v>12</v>
      </c>
      <c r="Z24" s="16">
        <v>12</v>
      </c>
      <c r="AA24" s="46"/>
    </row>
    <row r="25" spans="1:27" s="1" customFormat="1" ht="34.9" customHeight="1" x14ac:dyDescent="0.4">
      <c r="A25" s="4"/>
      <c r="B25" s="58">
        <f t="shared" si="0"/>
        <v>16</v>
      </c>
      <c r="C25" s="59"/>
      <c r="D25" s="204"/>
      <c r="E25" s="2" t="s">
        <v>1008</v>
      </c>
      <c r="F25" s="119"/>
      <c r="G25" s="21" t="s">
        <v>13</v>
      </c>
      <c r="H25" s="21"/>
      <c r="I25" s="21"/>
      <c r="J25" s="21"/>
      <c r="K25" s="21"/>
      <c r="L25" s="21"/>
      <c r="M25" s="21"/>
      <c r="N25" s="54"/>
      <c r="O25" s="260" t="s">
        <v>1019</v>
      </c>
      <c r="P25" s="21">
        <v>1</v>
      </c>
      <c r="Q25" s="21" t="s">
        <v>1009</v>
      </c>
      <c r="R25" s="21" t="s">
        <v>957</v>
      </c>
      <c r="S25" s="320" t="s">
        <v>1010</v>
      </c>
      <c r="T25" s="21" t="s">
        <v>958</v>
      </c>
      <c r="U25" s="21" t="s">
        <v>730</v>
      </c>
      <c r="V25" s="21" t="s">
        <v>967</v>
      </c>
      <c r="W25" s="21" t="s">
        <v>730</v>
      </c>
      <c r="X25" s="21" t="s">
        <v>960</v>
      </c>
      <c r="Y25" s="253">
        <v>10</v>
      </c>
      <c r="Z25" s="253">
        <v>10</v>
      </c>
      <c r="AA25"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4165-5BC7-4927-AA7D-16D021E0EC12}">
  <sheetPr codeName="Sheet3">
    <pageSetUpPr fitToPage="1"/>
  </sheetPr>
  <dimension ref="A1:N31"/>
  <sheetViews>
    <sheetView showGridLines="0" view="pageBreakPreview" zoomScale="70" zoomScaleNormal="70" zoomScaleSheetLayoutView="70" zoomScalePageLayoutView="70" workbookViewId="0">
      <pane xSplit="6" ySplit="5" topLeftCell="G12"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8" width="15.625" style="8" customWidth="1"/>
    <col min="9" max="10" width="13.625" style="8" customWidth="1"/>
    <col min="11" max="13" width="13.625" customWidth="1"/>
    <col min="14" max="14" width="14.75" customWidth="1"/>
  </cols>
  <sheetData>
    <row r="1" spans="1:14" ht="21" x14ac:dyDescent="0.4">
      <c r="A1" s="401" t="s">
        <v>1576</v>
      </c>
      <c r="B1" s="12"/>
      <c r="C1" s="12"/>
      <c r="D1" s="7"/>
      <c r="E1" s="10"/>
      <c r="F1" s="10"/>
    </row>
    <row r="2" spans="1:14" ht="19.899999999999999" customHeight="1" x14ac:dyDescent="0.4">
      <c r="A2" s="7"/>
      <c r="B2" s="11"/>
      <c r="C2" s="11"/>
      <c r="D2" s="7"/>
      <c r="E2" s="10"/>
      <c r="F2" s="10"/>
    </row>
    <row r="3" spans="1:14" x14ac:dyDescent="0.4">
      <c r="A3" s="7"/>
      <c r="B3" s="579" t="s">
        <v>1</v>
      </c>
      <c r="C3" s="582" t="s">
        <v>2</v>
      </c>
      <c r="D3" s="30" t="s">
        <v>3</v>
      </c>
      <c r="E3" s="31"/>
      <c r="F3" s="298"/>
      <c r="G3" s="305" t="s">
        <v>4</v>
      </c>
      <c r="H3" s="32"/>
      <c r="I3" s="32"/>
      <c r="J3" s="32"/>
      <c r="K3" s="32"/>
      <c r="L3" s="32"/>
      <c r="M3" s="32"/>
      <c r="N3" s="33"/>
    </row>
    <row r="4" spans="1:14" ht="18" customHeight="1" x14ac:dyDescent="0.4">
      <c r="A4" s="7"/>
      <c r="B4" s="580"/>
      <c r="C4" s="583"/>
      <c r="D4" s="585" t="s">
        <v>5</v>
      </c>
      <c r="E4" s="585" t="s">
        <v>6</v>
      </c>
      <c r="F4" s="585" t="s">
        <v>659</v>
      </c>
      <c r="G4" s="304" t="str">
        <f>_xlfn.XLOOKUP(G5,収録帳票一覧!$D:$D,収録帳票一覧!$B:$B)</f>
        <v>0060025</v>
      </c>
      <c r="H4" s="28"/>
      <c r="I4" s="28"/>
      <c r="J4" s="28"/>
      <c r="K4" s="28"/>
      <c r="L4" s="28"/>
      <c r="M4" s="28"/>
      <c r="N4" s="29"/>
    </row>
    <row r="5" spans="1:14" ht="42" customHeight="1" x14ac:dyDescent="0.4">
      <c r="A5" s="7"/>
      <c r="B5" s="581"/>
      <c r="C5" s="584"/>
      <c r="D5" s="586"/>
      <c r="E5" s="586"/>
      <c r="F5" s="586"/>
      <c r="G5" s="306" t="s">
        <v>758</v>
      </c>
      <c r="H5" s="26"/>
      <c r="I5" s="26"/>
      <c r="J5" s="26"/>
      <c r="K5" s="26"/>
      <c r="L5" s="26"/>
      <c r="M5" s="26"/>
      <c r="N5" s="27"/>
    </row>
    <row r="6" spans="1:14" s="1" customFormat="1" ht="34.9" customHeight="1" x14ac:dyDescent="0.4">
      <c r="A6" s="4"/>
      <c r="B6" s="587" t="s">
        <v>11</v>
      </c>
      <c r="C6" s="588"/>
      <c r="D6" s="588"/>
      <c r="E6" s="588"/>
      <c r="F6" s="589"/>
      <c r="G6" s="14"/>
      <c r="H6" s="15"/>
      <c r="I6" s="16"/>
      <c r="J6" s="15"/>
      <c r="K6" s="16"/>
      <c r="L6" s="15"/>
      <c r="M6" s="16"/>
      <c r="N6" s="19"/>
    </row>
    <row r="7" spans="1:14" s="1" customFormat="1" ht="34.9" customHeight="1" x14ac:dyDescent="0.4">
      <c r="A7" s="4"/>
      <c r="B7" s="18">
        <v>1</v>
      </c>
      <c r="C7" s="24"/>
      <c r="D7" s="109" t="s">
        <v>118</v>
      </c>
      <c r="E7" s="5" t="s">
        <v>12</v>
      </c>
      <c r="F7" s="5"/>
      <c r="G7" s="14" t="s">
        <v>140</v>
      </c>
      <c r="H7" s="15"/>
      <c r="I7" s="16"/>
      <c r="J7" s="15"/>
      <c r="K7" s="16"/>
      <c r="L7" s="15"/>
      <c r="M7" s="16"/>
      <c r="N7" s="19"/>
    </row>
    <row r="8" spans="1:14" s="1" customFormat="1" ht="34.9" customHeight="1" x14ac:dyDescent="0.4">
      <c r="A8" s="4"/>
      <c r="B8" s="18">
        <v>2</v>
      </c>
      <c r="C8" s="24"/>
      <c r="D8" s="110"/>
      <c r="E8" s="5" t="s">
        <v>1478</v>
      </c>
      <c r="F8" s="5"/>
      <c r="G8" s="14" t="s">
        <v>732</v>
      </c>
      <c r="H8" s="15"/>
      <c r="I8" s="16"/>
      <c r="J8" s="15"/>
      <c r="K8" s="16"/>
      <c r="L8" s="15"/>
      <c r="M8" s="16"/>
      <c r="N8" s="19"/>
    </row>
    <row r="9" spans="1:14" s="1" customFormat="1" ht="34.9" customHeight="1" x14ac:dyDescent="0.4">
      <c r="A9" s="4"/>
      <c r="B9" s="18">
        <f t="shared" ref="B9:B12" si="0">B8+1</f>
        <v>3</v>
      </c>
      <c r="C9" s="24"/>
      <c r="D9" s="110"/>
      <c r="E9" s="5" t="s">
        <v>1479</v>
      </c>
      <c r="F9" s="5"/>
      <c r="G9" s="14" t="s">
        <v>732</v>
      </c>
      <c r="H9" s="15"/>
      <c r="I9" s="16"/>
      <c r="J9" s="15"/>
      <c r="K9" s="16"/>
      <c r="L9" s="15"/>
      <c r="M9" s="16"/>
      <c r="N9" s="19"/>
    </row>
    <row r="10" spans="1:14" s="1" customFormat="1" ht="34.9" customHeight="1" x14ac:dyDescent="0.4">
      <c r="A10" s="4"/>
      <c r="B10" s="18">
        <f t="shared" si="0"/>
        <v>4</v>
      </c>
      <c r="C10" s="24"/>
      <c r="D10" s="110"/>
      <c r="E10" s="5" t="s">
        <v>1480</v>
      </c>
      <c r="F10" s="5" t="s">
        <v>1114</v>
      </c>
      <c r="G10" s="14" t="s">
        <v>732</v>
      </c>
      <c r="H10" s="15"/>
      <c r="I10" s="16"/>
      <c r="J10" s="15"/>
      <c r="K10" s="16"/>
      <c r="L10" s="15"/>
      <c r="M10" s="16"/>
      <c r="N10" s="19"/>
    </row>
    <row r="11" spans="1:14" s="1" customFormat="1" ht="34.9" customHeight="1" x14ac:dyDescent="0.4">
      <c r="A11" s="4"/>
      <c r="B11" s="18">
        <f t="shared" si="0"/>
        <v>5</v>
      </c>
      <c r="C11" s="24"/>
      <c r="D11" s="110"/>
      <c r="E11" s="5" t="s">
        <v>1558</v>
      </c>
      <c r="F11" s="5" t="s">
        <v>745</v>
      </c>
      <c r="G11" s="14" t="s">
        <v>732</v>
      </c>
      <c r="H11" s="15"/>
      <c r="I11" s="16"/>
      <c r="J11" s="15"/>
      <c r="K11" s="16"/>
      <c r="L11" s="15"/>
      <c r="M11" s="16"/>
      <c r="N11" s="19"/>
    </row>
    <row r="12" spans="1:14" s="1" customFormat="1" ht="34.9" customHeight="1" x14ac:dyDescent="0.4">
      <c r="A12" s="4"/>
      <c r="B12" s="18">
        <f t="shared" si="0"/>
        <v>6</v>
      </c>
      <c r="C12" s="24"/>
      <c r="D12" s="20" t="s">
        <v>16</v>
      </c>
      <c r="E12" s="5" t="s">
        <v>1081</v>
      </c>
      <c r="F12" s="5"/>
      <c r="G12" s="14" t="s">
        <v>116</v>
      </c>
      <c r="H12" s="15"/>
      <c r="I12" s="16"/>
      <c r="J12" s="15"/>
      <c r="K12" s="16"/>
      <c r="L12" s="15"/>
      <c r="M12" s="16"/>
      <c r="N12" s="19"/>
    </row>
    <row r="13" spans="1:14" s="1" customFormat="1" ht="34.9" customHeight="1" x14ac:dyDescent="0.4">
      <c r="A13" s="4"/>
      <c r="B13" s="618" t="s">
        <v>17</v>
      </c>
      <c r="C13" s="591"/>
      <c r="D13" s="591"/>
      <c r="E13" s="591"/>
      <c r="F13" s="591"/>
      <c r="G13" s="14"/>
      <c r="H13" s="15"/>
      <c r="I13" s="16"/>
      <c r="J13" s="15"/>
      <c r="K13" s="16"/>
      <c r="L13" s="15"/>
      <c r="M13" s="16"/>
      <c r="N13" s="19"/>
    </row>
    <row r="14" spans="1:14" s="1" customFormat="1" ht="26.25" customHeight="1" x14ac:dyDescent="0.4">
      <c r="A14" s="4"/>
      <c r="B14" s="55">
        <v>1</v>
      </c>
      <c r="C14" s="24"/>
      <c r="D14" s="20" t="s">
        <v>143</v>
      </c>
      <c r="E14" s="5"/>
      <c r="F14" s="5"/>
      <c r="G14" s="14" t="s">
        <v>13</v>
      </c>
      <c r="H14" s="15"/>
      <c r="I14" s="16"/>
      <c r="J14" s="16"/>
      <c r="K14" s="16"/>
      <c r="L14" s="16"/>
      <c r="M14" s="16"/>
      <c r="N14" s="17"/>
    </row>
    <row r="15" spans="1:14" s="1" customFormat="1" ht="26.25" customHeight="1" x14ac:dyDescent="0.4">
      <c r="A15" s="4"/>
      <c r="B15" s="18">
        <f>B14+1</f>
        <v>2</v>
      </c>
      <c r="C15" s="24"/>
      <c r="D15" s="6" t="s">
        <v>19</v>
      </c>
      <c r="E15" s="5"/>
      <c r="F15" s="5"/>
      <c r="G15" s="14" t="s">
        <v>13</v>
      </c>
      <c r="H15" s="15"/>
      <c r="I15" s="16"/>
      <c r="J15" s="16"/>
      <c r="K15" s="16"/>
      <c r="L15" s="16"/>
      <c r="M15" s="16"/>
      <c r="N15" s="17"/>
    </row>
    <row r="16" spans="1:14" s="1" customFormat="1" ht="26.25" customHeight="1" x14ac:dyDescent="0.4">
      <c r="A16" s="4"/>
      <c r="B16" s="18">
        <f t="shared" ref="B16:B31" si="1">B15+1</f>
        <v>3</v>
      </c>
      <c r="C16" s="24"/>
      <c r="D16" s="201" t="s">
        <v>176</v>
      </c>
      <c r="E16" s="5" t="s">
        <v>174</v>
      </c>
      <c r="F16" s="5"/>
      <c r="G16" s="14" t="s">
        <v>13</v>
      </c>
      <c r="H16" s="15"/>
      <c r="I16" s="16"/>
      <c r="J16" s="16"/>
      <c r="K16" s="16"/>
      <c r="L16" s="16"/>
      <c r="M16" s="16"/>
      <c r="N16" s="17"/>
    </row>
    <row r="17" spans="1:14" s="1" customFormat="1" ht="26.25" customHeight="1" x14ac:dyDescent="0.4">
      <c r="A17" s="4"/>
      <c r="B17" s="18">
        <f t="shared" si="1"/>
        <v>4</v>
      </c>
      <c r="C17" s="24"/>
      <c r="D17" s="203"/>
      <c r="E17" s="5" t="s">
        <v>175</v>
      </c>
      <c r="F17" s="5"/>
      <c r="G17" s="14" t="s">
        <v>13</v>
      </c>
      <c r="H17" s="15"/>
      <c r="I17" s="16"/>
      <c r="J17" s="16"/>
      <c r="K17" s="16"/>
      <c r="L17" s="16"/>
      <c r="M17" s="16"/>
      <c r="N17" s="17"/>
    </row>
    <row r="18" spans="1:14" s="1" customFormat="1" ht="26.25" customHeight="1" x14ac:dyDescent="0.4">
      <c r="A18" s="4"/>
      <c r="B18" s="18">
        <f t="shared" si="1"/>
        <v>5</v>
      </c>
      <c r="C18" s="24"/>
      <c r="D18" s="6" t="s">
        <v>21</v>
      </c>
      <c r="E18" s="5"/>
      <c r="F18" s="5"/>
      <c r="G18" s="35" t="s">
        <v>13</v>
      </c>
      <c r="H18" s="15"/>
      <c r="I18" s="16"/>
      <c r="J18" s="16"/>
      <c r="K18" s="16"/>
      <c r="L18" s="16"/>
      <c r="M18" s="16"/>
      <c r="N18" s="17"/>
    </row>
    <row r="19" spans="1:14" s="1" customFormat="1" ht="26.25" customHeight="1" x14ac:dyDescent="0.4">
      <c r="A19" s="4"/>
      <c r="B19" s="18">
        <f t="shared" si="1"/>
        <v>6</v>
      </c>
      <c r="C19" s="24"/>
      <c r="D19" s="6" t="s">
        <v>118</v>
      </c>
      <c r="E19" s="5"/>
      <c r="F19" s="5"/>
      <c r="G19" s="16" t="s">
        <v>13</v>
      </c>
      <c r="H19" s="15"/>
      <c r="I19" s="16"/>
      <c r="J19" s="15"/>
      <c r="K19" s="16"/>
      <c r="L19" s="15"/>
      <c r="M19" s="16"/>
      <c r="N19" s="17"/>
    </row>
    <row r="20" spans="1:14" s="1" customFormat="1" ht="26.25" customHeight="1" x14ac:dyDescent="0.4">
      <c r="A20" s="4"/>
      <c r="B20" s="18">
        <f t="shared" si="1"/>
        <v>7</v>
      </c>
      <c r="C20" s="24"/>
      <c r="D20" s="6" t="s">
        <v>869</v>
      </c>
      <c r="E20" s="5"/>
      <c r="F20" s="5"/>
      <c r="G20" s="14" t="s">
        <v>13</v>
      </c>
      <c r="H20" s="15"/>
      <c r="I20" s="16"/>
      <c r="J20" s="16"/>
      <c r="K20" s="16"/>
      <c r="L20" s="16"/>
      <c r="M20" s="16"/>
      <c r="N20" s="17"/>
    </row>
    <row r="21" spans="1:14" s="1" customFormat="1" ht="27" x14ac:dyDescent="0.4">
      <c r="A21" s="4"/>
      <c r="B21" s="18">
        <f t="shared" si="1"/>
        <v>8</v>
      </c>
      <c r="C21" s="23" t="s">
        <v>13</v>
      </c>
      <c r="D21" s="109" t="s">
        <v>45</v>
      </c>
      <c r="E21" s="5" t="s">
        <v>1001</v>
      </c>
      <c r="F21" s="5" t="s">
        <v>1059</v>
      </c>
      <c r="G21" s="14" t="s">
        <v>13</v>
      </c>
      <c r="H21" s="15"/>
      <c r="I21" s="16"/>
      <c r="J21" s="15"/>
      <c r="K21" s="16"/>
      <c r="L21" s="15"/>
      <c r="M21" s="16"/>
      <c r="N21" s="19"/>
    </row>
    <row r="22" spans="1:14" s="1" customFormat="1" x14ac:dyDescent="0.4">
      <c r="A22" s="4"/>
      <c r="B22" s="18">
        <f t="shared" si="1"/>
        <v>9</v>
      </c>
      <c r="C22" s="23" t="s">
        <v>13</v>
      </c>
      <c r="D22" s="110"/>
      <c r="E22" s="5" t="s">
        <v>46</v>
      </c>
      <c r="F22" s="5"/>
      <c r="G22" s="14" t="s">
        <v>13</v>
      </c>
      <c r="H22" s="15"/>
      <c r="I22" s="16"/>
      <c r="J22" s="16"/>
      <c r="K22" s="16"/>
      <c r="L22" s="16"/>
      <c r="M22" s="16"/>
      <c r="N22" s="17"/>
    </row>
    <row r="23" spans="1:14" s="1" customFormat="1" x14ac:dyDescent="0.4">
      <c r="A23" s="4"/>
      <c r="B23" s="18">
        <f t="shared" si="1"/>
        <v>10</v>
      </c>
      <c r="C23" s="23" t="s">
        <v>13</v>
      </c>
      <c r="D23" s="110"/>
      <c r="E23" s="5" t="s">
        <v>47</v>
      </c>
      <c r="F23" s="5"/>
      <c r="G23" s="14" t="s">
        <v>13</v>
      </c>
      <c r="H23" s="15"/>
      <c r="I23" s="16"/>
      <c r="J23" s="16"/>
      <c r="K23" s="16"/>
      <c r="L23" s="16"/>
      <c r="M23" s="16"/>
      <c r="N23" s="17"/>
    </row>
    <row r="24" spans="1:14" s="1" customFormat="1" x14ac:dyDescent="0.4">
      <c r="A24" s="4"/>
      <c r="B24" s="18">
        <f t="shared" si="1"/>
        <v>11</v>
      </c>
      <c r="C24" s="23" t="s">
        <v>13</v>
      </c>
      <c r="D24" s="110"/>
      <c r="E24" s="5" t="s">
        <v>99</v>
      </c>
      <c r="F24" s="5"/>
      <c r="G24" s="14" t="s">
        <v>13</v>
      </c>
      <c r="H24" s="15"/>
      <c r="I24" s="16"/>
      <c r="J24" s="16"/>
      <c r="K24" s="16"/>
      <c r="L24" s="16"/>
      <c r="M24" s="16"/>
      <c r="N24" s="17"/>
    </row>
    <row r="25" spans="1:14" s="1" customFormat="1" x14ac:dyDescent="0.4">
      <c r="A25" s="4"/>
      <c r="B25" s="18">
        <f t="shared" si="1"/>
        <v>12</v>
      </c>
      <c r="C25" s="23" t="s">
        <v>13</v>
      </c>
      <c r="D25" s="110"/>
      <c r="E25" s="5" t="s">
        <v>680</v>
      </c>
      <c r="F25" s="5" t="s">
        <v>679</v>
      </c>
      <c r="G25" s="14" t="s">
        <v>13</v>
      </c>
      <c r="H25" s="15"/>
      <c r="I25" s="15"/>
      <c r="J25" s="15"/>
      <c r="K25" s="15"/>
      <c r="L25" s="15"/>
      <c r="M25" s="15"/>
      <c r="N25" s="19"/>
    </row>
    <row r="26" spans="1:14" s="1" customFormat="1" x14ac:dyDescent="0.4">
      <c r="A26" s="4"/>
      <c r="B26" s="18">
        <f t="shared" si="1"/>
        <v>13</v>
      </c>
      <c r="C26" s="23" t="s">
        <v>13</v>
      </c>
      <c r="D26" s="110"/>
      <c r="E26" s="5" t="s">
        <v>681</v>
      </c>
      <c r="F26" s="5" t="s">
        <v>679</v>
      </c>
      <c r="G26" s="14" t="s">
        <v>13</v>
      </c>
      <c r="H26" s="15"/>
      <c r="I26" s="16"/>
      <c r="J26" s="16"/>
      <c r="K26" s="16"/>
      <c r="L26" s="16"/>
      <c r="M26" s="16"/>
      <c r="N26" s="17"/>
    </row>
    <row r="27" spans="1:14" s="1" customFormat="1" x14ac:dyDescent="0.4">
      <c r="A27" s="4"/>
      <c r="B27" s="18">
        <f t="shared" si="1"/>
        <v>14</v>
      </c>
      <c r="C27" s="23" t="s">
        <v>13</v>
      </c>
      <c r="D27" s="110"/>
      <c r="E27" s="5" t="s">
        <v>682</v>
      </c>
      <c r="F27" s="5" t="s">
        <v>679</v>
      </c>
      <c r="G27" s="14" t="s">
        <v>13</v>
      </c>
      <c r="H27" s="15"/>
      <c r="I27" s="15"/>
      <c r="J27" s="15"/>
      <c r="K27" s="15"/>
      <c r="L27" s="15"/>
      <c r="M27" s="15"/>
      <c r="N27" s="19"/>
    </row>
    <row r="28" spans="1:14" s="1" customFormat="1" x14ac:dyDescent="0.4">
      <c r="A28" s="4"/>
      <c r="B28" s="18">
        <f t="shared" si="1"/>
        <v>15</v>
      </c>
      <c r="C28" s="23" t="s">
        <v>13</v>
      </c>
      <c r="D28" s="110"/>
      <c r="E28" s="5" t="s">
        <v>683</v>
      </c>
      <c r="F28" s="5" t="s">
        <v>678</v>
      </c>
      <c r="G28" s="14" t="s">
        <v>13</v>
      </c>
      <c r="H28" s="15"/>
      <c r="I28" s="16"/>
      <c r="J28" s="16"/>
      <c r="K28" s="16"/>
      <c r="L28" s="16"/>
      <c r="M28" s="16"/>
      <c r="N28" s="17"/>
    </row>
    <row r="29" spans="1:14" s="1" customFormat="1" x14ac:dyDescent="0.4">
      <c r="A29" s="4"/>
      <c r="B29" s="18">
        <f t="shared" si="1"/>
        <v>16</v>
      </c>
      <c r="C29" s="23" t="s">
        <v>13</v>
      </c>
      <c r="D29" s="110"/>
      <c r="E29" s="5" t="s">
        <v>684</v>
      </c>
      <c r="F29" s="5" t="s">
        <v>678</v>
      </c>
      <c r="G29" s="14" t="s">
        <v>13</v>
      </c>
      <c r="H29" s="15"/>
      <c r="I29" s="16"/>
      <c r="J29" s="16"/>
      <c r="K29" s="16"/>
      <c r="L29" s="16"/>
      <c r="M29" s="16"/>
      <c r="N29" s="17"/>
    </row>
    <row r="30" spans="1:14" s="1" customFormat="1" x14ac:dyDescent="0.4">
      <c r="A30" s="4"/>
      <c r="B30" s="18">
        <f t="shared" si="1"/>
        <v>17</v>
      </c>
      <c r="C30" s="23" t="s">
        <v>13</v>
      </c>
      <c r="D30" s="110"/>
      <c r="E30" s="5" t="s">
        <v>685</v>
      </c>
      <c r="F30" s="5" t="s">
        <v>678</v>
      </c>
      <c r="G30" s="14" t="s">
        <v>13</v>
      </c>
      <c r="H30" s="15"/>
      <c r="I30" s="16"/>
      <c r="J30" s="16"/>
      <c r="K30" s="16"/>
      <c r="L30" s="16"/>
      <c r="M30" s="16"/>
      <c r="N30" s="17"/>
    </row>
    <row r="31" spans="1:14" s="1" customFormat="1" x14ac:dyDescent="0.4">
      <c r="A31" s="4"/>
      <c r="B31" s="197">
        <f t="shared" si="1"/>
        <v>18</v>
      </c>
      <c r="C31" s="66" t="s">
        <v>13</v>
      </c>
      <c r="D31" s="112"/>
      <c r="E31" s="2" t="s">
        <v>686</v>
      </c>
      <c r="F31" s="2" t="s">
        <v>678</v>
      </c>
      <c r="G31" s="60" t="s">
        <v>13</v>
      </c>
      <c r="H31" s="21"/>
      <c r="I31" s="21"/>
      <c r="J31" s="21"/>
      <c r="K31" s="21"/>
      <c r="L31" s="21"/>
      <c r="M31" s="21"/>
      <c r="N31" s="54"/>
    </row>
  </sheetData>
  <mergeCells count="7">
    <mergeCell ref="B6:F6"/>
    <mergeCell ref="B13:F13"/>
    <mergeCell ref="B3:B5"/>
    <mergeCell ref="D4:D5"/>
    <mergeCell ref="E4:E5"/>
    <mergeCell ref="C3:C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EFD6-0CB1-4668-8005-C521A832D9EF}">
  <sheetPr codeName="Sheet4">
    <pageSetUpPr fitToPage="1"/>
  </sheetPr>
  <dimension ref="A1:N65"/>
  <sheetViews>
    <sheetView showGridLines="0" view="pageBreakPreview" zoomScale="85" zoomScaleNormal="70" zoomScaleSheetLayoutView="85"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2.875" customWidth="1"/>
  </cols>
  <sheetData>
    <row r="1" spans="1:14" ht="21" x14ac:dyDescent="0.4">
      <c r="A1" s="401" t="s">
        <v>1576</v>
      </c>
      <c r="B1" s="12"/>
      <c r="C1" s="12"/>
      <c r="D1" s="10"/>
      <c r="E1" s="10"/>
      <c r="F1" s="10"/>
    </row>
    <row r="2" spans="1:14" ht="19.899999999999999" customHeight="1" x14ac:dyDescent="0.4">
      <c r="A2" s="7"/>
      <c r="B2" s="11"/>
      <c r="C2" s="11"/>
      <c r="D2" s="10"/>
      <c r="E2" s="10"/>
      <c r="F2" s="10"/>
    </row>
    <row r="3" spans="1:14" x14ac:dyDescent="0.4">
      <c r="A3" s="7"/>
      <c r="B3" s="579" t="s">
        <v>1</v>
      </c>
      <c r="C3" s="582" t="s">
        <v>2</v>
      </c>
      <c r="D3" s="39" t="s">
        <v>3</v>
      </c>
      <c r="E3" s="31"/>
      <c r="F3" s="298"/>
      <c r="G3" s="305" t="s">
        <v>1481</v>
      </c>
      <c r="H3" s="32"/>
      <c r="I3" s="32"/>
      <c r="J3" s="32"/>
      <c r="K3" s="32"/>
      <c r="L3" s="32"/>
      <c r="M3" s="32"/>
      <c r="N3" s="33"/>
    </row>
    <row r="4" spans="1:14" x14ac:dyDescent="0.4">
      <c r="A4" s="7"/>
      <c r="B4" s="580"/>
      <c r="C4" s="583"/>
      <c r="D4" s="619" t="s">
        <v>5</v>
      </c>
      <c r="E4" s="585" t="s">
        <v>6</v>
      </c>
      <c r="F4" s="585" t="s">
        <v>659</v>
      </c>
      <c r="G4" s="304" t="str">
        <f>_xlfn.XLOOKUP(G5,収録帳票一覧!$D:$D,収録帳票一覧!$B:$B)</f>
        <v>0060026</v>
      </c>
      <c r="H4" s="50" t="str">
        <f>_xlfn.XLOOKUP(H5,収録帳票一覧!$D:$D,収録帳票一覧!$B:$B)</f>
        <v>0060027</v>
      </c>
      <c r="I4" s="50" t="str">
        <f>_xlfn.XLOOKUP(I5,収録帳票一覧!$D:$D,収録帳票一覧!$B:$B)</f>
        <v>0060071</v>
      </c>
      <c r="J4" s="28"/>
      <c r="K4" s="28"/>
      <c r="L4" s="28"/>
      <c r="M4" s="28"/>
      <c r="N4" s="29"/>
    </row>
    <row r="5" spans="1:14" ht="42" customHeight="1" x14ac:dyDescent="0.4">
      <c r="A5" s="7"/>
      <c r="B5" s="581"/>
      <c r="C5" s="584"/>
      <c r="D5" s="620"/>
      <c r="E5" s="586"/>
      <c r="F5" s="586"/>
      <c r="G5" s="306" t="s">
        <v>1039</v>
      </c>
      <c r="H5" s="26" t="s">
        <v>1040</v>
      </c>
      <c r="I5" s="26" t="s">
        <v>764</v>
      </c>
      <c r="J5" s="26"/>
      <c r="K5" s="26"/>
      <c r="L5" s="26"/>
      <c r="M5" s="26"/>
      <c r="N5" s="27"/>
    </row>
    <row r="6" spans="1:14" s="1" customFormat="1" ht="34.9" customHeight="1" x14ac:dyDescent="0.4">
      <c r="A6" s="4"/>
      <c r="B6" s="587" t="s">
        <v>11</v>
      </c>
      <c r="C6" s="588"/>
      <c r="D6" s="588"/>
      <c r="E6" s="588"/>
      <c r="F6" s="589"/>
      <c r="G6" s="14"/>
      <c r="H6" s="15"/>
      <c r="I6" s="15"/>
      <c r="J6" s="16"/>
      <c r="K6" s="16"/>
      <c r="L6" s="15"/>
      <c r="M6" s="16"/>
      <c r="N6" s="19"/>
    </row>
    <row r="7" spans="1:14" s="1" customFormat="1" ht="34.9" customHeight="1" x14ac:dyDescent="0.4">
      <c r="A7" s="4"/>
      <c r="B7" s="18">
        <v>1</v>
      </c>
      <c r="C7" s="24"/>
      <c r="D7" s="109" t="s">
        <v>118</v>
      </c>
      <c r="E7" s="5" t="s">
        <v>141</v>
      </c>
      <c r="F7" s="5"/>
      <c r="G7" s="38" t="s">
        <v>142</v>
      </c>
      <c r="H7" s="38" t="s">
        <v>142</v>
      </c>
      <c r="I7" s="38" t="s">
        <v>142</v>
      </c>
      <c r="J7" s="16"/>
      <c r="K7" s="16"/>
      <c r="L7" s="15"/>
      <c r="M7" s="16"/>
      <c r="N7" s="19"/>
    </row>
    <row r="8" spans="1:14" s="1" customFormat="1" ht="34.9" customHeight="1" x14ac:dyDescent="0.4">
      <c r="A8" s="4"/>
      <c r="B8" s="18">
        <f t="shared" ref="B8:B14" si="0">B7+1</f>
        <v>2</v>
      </c>
      <c r="C8" s="24"/>
      <c r="D8" s="110"/>
      <c r="E8" s="5" t="s">
        <v>173</v>
      </c>
      <c r="F8" s="5"/>
      <c r="G8" s="15" t="s">
        <v>732</v>
      </c>
      <c r="H8" s="38"/>
      <c r="I8" s="15" t="s">
        <v>732</v>
      </c>
      <c r="J8" s="16"/>
      <c r="K8" s="16"/>
      <c r="L8" s="15"/>
      <c r="M8" s="16"/>
      <c r="N8" s="19"/>
    </row>
    <row r="9" spans="1:14" s="1" customFormat="1" ht="34.9" customHeight="1" x14ac:dyDescent="0.4">
      <c r="A9" s="4"/>
      <c r="B9" s="18">
        <f t="shared" si="0"/>
        <v>3</v>
      </c>
      <c r="C9" s="24"/>
      <c r="D9" s="110"/>
      <c r="E9" s="5" t="s">
        <v>180</v>
      </c>
      <c r="F9" s="5"/>
      <c r="G9" s="38"/>
      <c r="H9" s="15" t="s">
        <v>732</v>
      </c>
      <c r="I9" s="15"/>
      <c r="J9" s="16"/>
      <c r="K9" s="16"/>
      <c r="L9" s="15"/>
      <c r="M9" s="16"/>
      <c r="N9" s="19"/>
    </row>
    <row r="10" spans="1:14" s="1" customFormat="1" ht="34.9" customHeight="1" x14ac:dyDescent="0.4">
      <c r="A10" s="4"/>
      <c r="B10" s="18">
        <f t="shared" si="0"/>
        <v>4</v>
      </c>
      <c r="C10" s="24"/>
      <c r="D10" s="110"/>
      <c r="E10" s="5" t="s">
        <v>181</v>
      </c>
      <c r="F10" s="5"/>
      <c r="G10" s="38"/>
      <c r="H10" s="15" t="s">
        <v>732</v>
      </c>
      <c r="I10" s="15"/>
      <c r="J10" s="16"/>
      <c r="K10" s="16"/>
      <c r="L10" s="15"/>
      <c r="M10" s="16"/>
      <c r="N10" s="19"/>
    </row>
    <row r="11" spans="1:14" s="1" customFormat="1" ht="34.9" customHeight="1" x14ac:dyDescent="0.4">
      <c r="A11" s="4"/>
      <c r="B11" s="18">
        <f t="shared" si="0"/>
        <v>5</v>
      </c>
      <c r="C11" s="24"/>
      <c r="D11" s="110"/>
      <c r="E11" s="5" t="s">
        <v>1113</v>
      </c>
      <c r="F11" s="5" t="s">
        <v>1114</v>
      </c>
      <c r="G11" s="14"/>
      <c r="H11" s="15" t="s">
        <v>732</v>
      </c>
      <c r="I11" s="16"/>
      <c r="J11" s="15"/>
      <c r="K11" s="16"/>
      <c r="L11" s="15"/>
      <c r="M11" s="16"/>
      <c r="N11" s="19"/>
    </row>
    <row r="12" spans="1:14" s="1" customFormat="1" ht="34.9" customHeight="1" x14ac:dyDescent="0.4">
      <c r="A12" s="4"/>
      <c r="B12" s="18">
        <f t="shared" si="0"/>
        <v>6</v>
      </c>
      <c r="C12" s="24"/>
      <c r="D12" s="110"/>
      <c r="E12" s="5" t="s">
        <v>1558</v>
      </c>
      <c r="F12" s="5" t="s">
        <v>745</v>
      </c>
      <c r="G12" s="38" t="s">
        <v>732</v>
      </c>
      <c r="H12" s="15" t="s">
        <v>732</v>
      </c>
      <c r="I12" s="15" t="s">
        <v>732</v>
      </c>
      <c r="J12" s="16"/>
      <c r="K12" s="16"/>
      <c r="L12" s="15"/>
      <c r="M12" s="16"/>
      <c r="N12" s="19"/>
    </row>
    <row r="13" spans="1:14" s="1" customFormat="1" ht="34.9" customHeight="1" x14ac:dyDescent="0.4">
      <c r="A13" s="4"/>
      <c r="B13" s="18">
        <f t="shared" si="0"/>
        <v>7</v>
      </c>
      <c r="C13" s="24"/>
      <c r="D13" s="109" t="s">
        <v>16</v>
      </c>
      <c r="E13" s="5" t="s">
        <v>1081</v>
      </c>
      <c r="F13" s="5"/>
      <c r="G13" s="38" t="s">
        <v>116</v>
      </c>
      <c r="H13" s="15"/>
      <c r="I13" s="15" t="s">
        <v>116</v>
      </c>
      <c r="J13" s="16"/>
      <c r="K13" s="16"/>
      <c r="L13" s="15"/>
      <c r="M13" s="16"/>
      <c r="N13" s="19"/>
    </row>
    <row r="14" spans="1:14" s="1" customFormat="1" ht="34.9" customHeight="1" x14ac:dyDescent="0.4">
      <c r="A14" s="4"/>
      <c r="B14" s="18">
        <f t="shared" si="0"/>
        <v>8</v>
      </c>
      <c r="C14" s="24"/>
      <c r="D14" s="111"/>
      <c r="E14" s="5" t="s">
        <v>1082</v>
      </c>
      <c r="F14" s="5"/>
      <c r="G14" s="38"/>
      <c r="H14" s="15" t="s">
        <v>116</v>
      </c>
      <c r="I14" s="15"/>
      <c r="J14" s="16"/>
      <c r="K14" s="16"/>
      <c r="L14" s="15"/>
      <c r="M14" s="16"/>
      <c r="N14" s="19"/>
    </row>
    <row r="15" spans="1:14" s="1" customFormat="1" ht="34.9" customHeight="1" x14ac:dyDescent="0.4">
      <c r="A15" s="4"/>
      <c r="B15" s="618" t="s">
        <v>17</v>
      </c>
      <c r="C15" s="591"/>
      <c r="D15" s="591"/>
      <c r="E15" s="591"/>
      <c r="F15" s="591"/>
      <c r="G15" s="14"/>
      <c r="H15" s="15"/>
      <c r="I15" s="15"/>
      <c r="J15" s="16"/>
      <c r="K15" s="16"/>
      <c r="L15" s="15"/>
      <c r="M15" s="16"/>
      <c r="N15" s="19"/>
    </row>
    <row r="16" spans="1:14" s="1" customFormat="1" ht="34.9" customHeight="1" x14ac:dyDescent="0.4">
      <c r="A16" s="4"/>
      <c r="B16" s="55">
        <v>1</v>
      </c>
      <c r="C16" s="24"/>
      <c r="D16" s="20" t="s">
        <v>18</v>
      </c>
      <c r="E16" s="5"/>
      <c r="F16" s="5"/>
      <c r="G16" s="14" t="s">
        <v>13</v>
      </c>
      <c r="H16" s="15" t="s">
        <v>14</v>
      </c>
      <c r="I16" s="16" t="s">
        <v>13</v>
      </c>
      <c r="J16" s="16"/>
      <c r="K16" s="16"/>
      <c r="L16" s="16"/>
      <c r="M16" s="16"/>
      <c r="N16" s="17"/>
    </row>
    <row r="17" spans="1:14" s="1" customFormat="1" ht="34.9" customHeight="1" x14ac:dyDescent="0.4">
      <c r="A17" s="4"/>
      <c r="B17" s="18">
        <f>B16+1</f>
        <v>2</v>
      </c>
      <c r="C17" s="24"/>
      <c r="D17" s="20" t="s">
        <v>19</v>
      </c>
      <c r="E17" s="5"/>
      <c r="F17" s="5"/>
      <c r="G17" s="14" t="s">
        <v>13</v>
      </c>
      <c r="H17" s="15" t="s">
        <v>14</v>
      </c>
      <c r="I17" s="16" t="s">
        <v>13</v>
      </c>
      <c r="J17" s="16"/>
      <c r="K17" s="16"/>
      <c r="L17" s="16"/>
      <c r="M17" s="16"/>
      <c r="N17" s="17"/>
    </row>
    <row r="18" spans="1:14" s="1" customFormat="1" ht="34.9" customHeight="1" x14ac:dyDescent="0.4">
      <c r="A18" s="4"/>
      <c r="B18" s="18">
        <f t="shared" ref="B18:B56" si="1">B17+1</f>
        <v>3</v>
      </c>
      <c r="C18" s="24"/>
      <c r="D18" s="6" t="s">
        <v>173</v>
      </c>
      <c r="E18" s="5"/>
      <c r="F18" s="5"/>
      <c r="G18" s="14" t="s">
        <v>13</v>
      </c>
      <c r="H18" s="15"/>
      <c r="I18" s="16" t="s">
        <v>13</v>
      </c>
      <c r="J18" s="16"/>
      <c r="K18" s="16"/>
      <c r="L18" s="16"/>
      <c r="M18" s="16"/>
      <c r="N18" s="17"/>
    </row>
    <row r="19" spans="1:14" s="1" customFormat="1" ht="34.9" customHeight="1" x14ac:dyDescent="0.4">
      <c r="A19" s="4"/>
      <c r="B19" s="18">
        <f t="shared" si="1"/>
        <v>4</v>
      </c>
      <c r="C19" s="24"/>
      <c r="D19" s="6" t="s">
        <v>176</v>
      </c>
      <c r="E19" s="5" t="s">
        <v>174</v>
      </c>
      <c r="F19" s="5"/>
      <c r="G19" s="14"/>
      <c r="H19" s="15" t="s">
        <v>14</v>
      </c>
      <c r="I19" s="16"/>
      <c r="J19" s="16"/>
      <c r="K19" s="16"/>
      <c r="L19" s="16"/>
      <c r="M19" s="16"/>
      <c r="N19" s="17"/>
    </row>
    <row r="20" spans="1:14" s="1" customFormat="1" ht="34.9" customHeight="1" x14ac:dyDescent="0.4">
      <c r="A20" s="4"/>
      <c r="B20" s="18">
        <f t="shared" si="1"/>
        <v>5</v>
      </c>
      <c r="C20" s="24"/>
      <c r="D20" s="20" t="s">
        <v>21</v>
      </c>
      <c r="E20" s="5"/>
      <c r="F20" s="5"/>
      <c r="G20" s="14" t="s">
        <v>14</v>
      </c>
      <c r="H20" s="15" t="s">
        <v>14</v>
      </c>
      <c r="I20" s="16" t="s">
        <v>13</v>
      </c>
      <c r="J20" s="16"/>
      <c r="K20" s="16"/>
      <c r="L20" s="16"/>
      <c r="M20" s="16"/>
      <c r="N20" s="17"/>
    </row>
    <row r="21" spans="1:14" s="1" customFormat="1" ht="34.9" customHeight="1" x14ac:dyDescent="0.4">
      <c r="A21" s="4"/>
      <c r="B21" s="18">
        <f t="shared" si="1"/>
        <v>6</v>
      </c>
      <c r="C21" s="24"/>
      <c r="D21" s="6" t="s">
        <v>118</v>
      </c>
      <c r="E21" s="5"/>
      <c r="F21" s="5"/>
      <c r="G21" s="16" t="s">
        <v>13</v>
      </c>
      <c r="H21" s="16" t="s">
        <v>13</v>
      </c>
      <c r="I21" s="16" t="s">
        <v>13</v>
      </c>
      <c r="J21" s="15"/>
      <c r="K21" s="16"/>
      <c r="L21" s="15"/>
      <c r="M21" s="16"/>
      <c r="N21" s="17"/>
    </row>
    <row r="22" spans="1:14" s="1" customFormat="1" ht="34.9" customHeight="1" x14ac:dyDescent="0.4">
      <c r="A22" s="4"/>
      <c r="B22" s="18">
        <f t="shared" si="1"/>
        <v>7</v>
      </c>
      <c r="C22" s="24"/>
      <c r="D22" s="20" t="s">
        <v>869</v>
      </c>
      <c r="E22" s="5"/>
      <c r="F22" s="5"/>
      <c r="G22" s="14" t="s">
        <v>13</v>
      </c>
      <c r="H22" s="15" t="s">
        <v>14</v>
      </c>
      <c r="I22" s="16" t="s">
        <v>13</v>
      </c>
      <c r="J22" s="16"/>
      <c r="K22" s="16"/>
      <c r="L22" s="16"/>
      <c r="M22" s="16"/>
      <c r="N22" s="17"/>
    </row>
    <row r="23" spans="1:14" s="1" customFormat="1" ht="27" x14ac:dyDescent="0.4">
      <c r="A23" s="4"/>
      <c r="B23" s="18">
        <f t="shared" si="1"/>
        <v>8</v>
      </c>
      <c r="C23" s="23" t="s">
        <v>13</v>
      </c>
      <c r="D23" s="109" t="s">
        <v>660</v>
      </c>
      <c r="E23" s="5" t="s">
        <v>1001</v>
      </c>
      <c r="F23" s="5" t="s">
        <v>1058</v>
      </c>
      <c r="G23" s="14" t="s">
        <v>13</v>
      </c>
      <c r="H23" s="15" t="s">
        <v>14</v>
      </c>
      <c r="I23" s="16"/>
      <c r="J23" s="16"/>
      <c r="K23" s="16"/>
      <c r="L23" s="15"/>
      <c r="M23" s="16"/>
      <c r="N23" s="19"/>
    </row>
    <row r="24" spans="1:14" s="1" customFormat="1" x14ac:dyDescent="0.4">
      <c r="A24" s="4"/>
      <c r="B24" s="18">
        <f t="shared" si="1"/>
        <v>9</v>
      </c>
      <c r="C24" s="23" t="s">
        <v>13</v>
      </c>
      <c r="D24" s="110"/>
      <c r="E24" s="20" t="s">
        <v>50</v>
      </c>
      <c r="F24" s="5" t="s">
        <v>697</v>
      </c>
      <c r="G24" s="14" t="s">
        <v>13</v>
      </c>
      <c r="H24" s="15" t="s">
        <v>14</v>
      </c>
      <c r="I24" s="16" t="s">
        <v>13</v>
      </c>
      <c r="J24" s="16"/>
      <c r="K24" s="16"/>
      <c r="L24" s="16"/>
      <c r="M24" s="16"/>
      <c r="N24" s="17"/>
    </row>
    <row r="25" spans="1:14" s="1" customFormat="1" x14ac:dyDescent="0.4">
      <c r="A25" s="4"/>
      <c r="B25" s="18">
        <f t="shared" si="1"/>
        <v>10</v>
      </c>
      <c r="C25" s="23" t="s">
        <v>13</v>
      </c>
      <c r="D25" s="111"/>
      <c r="E25" s="5" t="s">
        <v>47</v>
      </c>
      <c r="F25" s="5" t="s">
        <v>697</v>
      </c>
      <c r="G25" s="14" t="s">
        <v>13</v>
      </c>
      <c r="H25" s="15"/>
      <c r="I25" s="16" t="s">
        <v>13</v>
      </c>
      <c r="J25" s="16"/>
      <c r="K25" s="16"/>
      <c r="L25" s="16"/>
      <c r="M25" s="16"/>
      <c r="N25" s="17"/>
    </row>
    <row r="26" spans="1:14" s="1" customFormat="1" x14ac:dyDescent="0.4">
      <c r="A26" s="4"/>
      <c r="B26" s="18">
        <f t="shared" si="1"/>
        <v>11</v>
      </c>
      <c r="C26" s="23" t="s">
        <v>13</v>
      </c>
      <c r="D26" s="109" t="s">
        <v>582</v>
      </c>
      <c r="E26" s="5" t="s">
        <v>1573</v>
      </c>
      <c r="F26" s="5" t="s">
        <v>678</v>
      </c>
      <c r="G26" s="14" t="s">
        <v>13</v>
      </c>
      <c r="H26" s="15"/>
      <c r="I26" s="16"/>
      <c r="J26" s="16"/>
      <c r="K26" s="16"/>
      <c r="L26" s="16"/>
      <c r="M26" s="16"/>
      <c r="N26" s="17"/>
    </row>
    <row r="27" spans="1:14" s="1" customFormat="1" x14ac:dyDescent="0.4">
      <c r="A27" s="4"/>
      <c r="B27" s="18">
        <f t="shared" si="1"/>
        <v>12</v>
      </c>
      <c r="C27" s="36" t="s">
        <v>13</v>
      </c>
      <c r="D27" s="110"/>
      <c r="E27" s="5" t="s">
        <v>1574</v>
      </c>
      <c r="F27" s="5" t="s">
        <v>678</v>
      </c>
      <c r="G27" s="14" t="s">
        <v>13</v>
      </c>
      <c r="H27" s="15"/>
      <c r="I27" s="15"/>
      <c r="J27" s="15"/>
      <c r="K27" s="15"/>
      <c r="L27" s="15"/>
      <c r="M27" s="15"/>
      <c r="N27" s="19"/>
    </row>
    <row r="28" spans="1:14" s="1" customFormat="1" x14ac:dyDescent="0.4">
      <c r="A28" s="4"/>
      <c r="B28" s="18">
        <f t="shared" si="1"/>
        <v>13</v>
      </c>
      <c r="C28" s="36" t="s">
        <v>13</v>
      </c>
      <c r="D28" s="110"/>
      <c r="E28" s="5" t="s">
        <v>687</v>
      </c>
      <c r="F28" s="5" t="s">
        <v>678</v>
      </c>
      <c r="G28" s="14" t="s">
        <v>13</v>
      </c>
      <c r="H28" s="15"/>
      <c r="I28" s="15"/>
      <c r="J28" s="15"/>
      <c r="K28" s="15"/>
      <c r="L28" s="15"/>
      <c r="M28" s="15"/>
      <c r="N28" s="19"/>
    </row>
    <row r="29" spans="1:14" s="1" customFormat="1" x14ac:dyDescent="0.4">
      <c r="A29" s="4"/>
      <c r="B29" s="18">
        <f t="shared" si="1"/>
        <v>14</v>
      </c>
      <c r="C29" s="36" t="s">
        <v>13</v>
      </c>
      <c r="D29" s="110"/>
      <c r="E29" s="5" t="s">
        <v>688</v>
      </c>
      <c r="F29" s="5" t="s">
        <v>678</v>
      </c>
      <c r="G29" s="14"/>
      <c r="H29" s="15"/>
      <c r="I29" s="16" t="s">
        <v>13</v>
      </c>
      <c r="J29" s="15"/>
      <c r="K29" s="15"/>
      <c r="L29" s="15"/>
      <c r="M29" s="15"/>
      <c r="N29" s="19"/>
    </row>
    <row r="30" spans="1:14" s="1" customFormat="1" x14ac:dyDescent="0.4">
      <c r="A30" s="4"/>
      <c r="B30" s="18">
        <f t="shared" si="1"/>
        <v>15</v>
      </c>
      <c r="C30" s="36" t="s">
        <v>13</v>
      </c>
      <c r="D30" s="110"/>
      <c r="E30" s="5" t="s">
        <v>689</v>
      </c>
      <c r="F30" s="5" t="s">
        <v>678</v>
      </c>
      <c r="G30" s="14"/>
      <c r="H30" s="15"/>
      <c r="I30" s="16" t="s">
        <v>13</v>
      </c>
      <c r="J30" s="15"/>
      <c r="K30" s="15"/>
      <c r="L30" s="15"/>
      <c r="M30" s="15"/>
      <c r="N30" s="19"/>
    </row>
    <row r="31" spans="1:14" s="1" customFormat="1" x14ac:dyDescent="0.4">
      <c r="A31" s="4"/>
      <c r="B31" s="18">
        <f t="shared" si="1"/>
        <v>16</v>
      </c>
      <c r="C31" s="36" t="s">
        <v>13</v>
      </c>
      <c r="D31" s="111"/>
      <c r="E31" s="5" t="s">
        <v>690</v>
      </c>
      <c r="F31" s="5" t="s">
        <v>678</v>
      </c>
      <c r="G31" s="14" t="s">
        <v>13</v>
      </c>
      <c r="H31" s="15"/>
      <c r="I31" s="16" t="s">
        <v>13</v>
      </c>
      <c r="J31" s="15"/>
      <c r="K31" s="15"/>
      <c r="L31" s="15"/>
      <c r="M31" s="15"/>
      <c r="N31" s="19"/>
    </row>
    <row r="32" spans="1:14" s="1" customFormat="1" x14ac:dyDescent="0.4">
      <c r="A32" s="4"/>
      <c r="B32" s="18">
        <f t="shared" si="1"/>
        <v>17</v>
      </c>
      <c r="C32" s="36" t="s">
        <v>13</v>
      </c>
      <c r="D32" s="209" t="s">
        <v>1482</v>
      </c>
      <c r="E32" s="5" t="s">
        <v>1483</v>
      </c>
      <c r="F32" s="5" t="s">
        <v>1484</v>
      </c>
      <c r="G32" s="14"/>
      <c r="H32" s="15" t="s">
        <v>1474</v>
      </c>
      <c r="I32" s="16"/>
      <c r="J32" s="15"/>
      <c r="K32" s="15"/>
      <c r="L32" s="15"/>
      <c r="M32" s="15"/>
      <c r="N32" s="19"/>
    </row>
    <row r="33" spans="1:14" s="1" customFormat="1" x14ac:dyDescent="0.4">
      <c r="A33" s="4"/>
      <c r="B33" s="18">
        <f t="shared" si="1"/>
        <v>18</v>
      </c>
      <c r="C33" s="36" t="s">
        <v>13</v>
      </c>
      <c r="D33" s="212"/>
      <c r="E33" s="5" t="s">
        <v>1485</v>
      </c>
      <c r="F33" s="5" t="s">
        <v>1484</v>
      </c>
      <c r="G33" s="14"/>
      <c r="H33" s="15" t="s">
        <v>1474</v>
      </c>
      <c r="I33" s="15"/>
      <c r="J33" s="15"/>
      <c r="K33" s="15"/>
      <c r="L33" s="15"/>
      <c r="M33" s="15"/>
      <c r="N33" s="19"/>
    </row>
    <row r="34" spans="1:14" s="1" customFormat="1" x14ac:dyDescent="0.4">
      <c r="A34" s="4"/>
      <c r="B34" s="18">
        <f t="shared" si="1"/>
        <v>19</v>
      </c>
      <c r="C34" s="36" t="s">
        <v>13</v>
      </c>
      <c r="D34" s="212"/>
      <c r="E34" s="5" t="s">
        <v>1486</v>
      </c>
      <c r="F34" s="5" t="s">
        <v>1484</v>
      </c>
      <c r="G34" s="14"/>
      <c r="H34" s="15" t="s">
        <v>1474</v>
      </c>
      <c r="I34" s="15"/>
      <c r="J34" s="15"/>
      <c r="K34" s="15"/>
      <c r="L34" s="15"/>
      <c r="M34" s="15"/>
      <c r="N34" s="19"/>
    </row>
    <row r="35" spans="1:14" s="1" customFormat="1" x14ac:dyDescent="0.4">
      <c r="A35" s="4"/>
      <c r="B35" s="18">
        <f t="shared" si="1"/>
        <v>20</v>
      </c>
      <c r="C35" s="36" t="s">
        <v>13</v>
      </c>
      <c r="D35" s="212"/>
      <c r="E35" s="5" t="s">
        <v>1487</v>
      </c>
      <c r="F35" s="5" t="s">
        <v>1484</v>
      </c>
      <c r="G35" s="14"/>
      <c r="H35" s="15" t="s">
        <v>1474</v>
      </c>
      <c r="I35" s="15"/>
      <c r="J35" s="15"/>
      <c r="K35" s="15"/>
      <c r="L35" s="15"/>
      <c r="M35" s="15"/>
      <c r="N35" s="19"/>
    </row>
    <row r="36" spans="1:14" s="1" customFormat="1" x14ac:dyDescent="0.4">
      <c r="A36" s="4"/>
      <c r="B36" s="18">
        <f t="shared" si="1"/>
        <v>21</v>
      </c>
      <c r="C36" s="36" t="s">
        <v>13</v>
      </c>
      <c r="D36" s="212"/>
      <c r="E36" s="5" t="s">
        <v>1488</v>
      </c>
      <c r="F36" s="5" t="s">
        <v>1484</v>
      </c>
      <c r="G36" s="14"/>
      <c r="H36" s="15" t="s">
        <v>1474</v>
      </c>
      <c r="I36" s="15"/>
      <c r="J36" s="15"/>
      <c r="K36" s="15"/>
      <c r="L36" s="15"/>
      <c r="M36" s="15"/>
      <c r="N36" s="19"/>
    </row>
    <row r="37" spans="1:14" s="1" customFormat="1" x14ac:dyDescent="0.4">
      <c r="A37" s="4"/>
      <c r="B37" s="18">
        <f t="shared" si="1"/>
        <v>22</v>
      </c>
      <c r="C37" s="36" t="s">
        <v>13</v>
      </c>
      <c r="D37" s="212"/>
      <c r="E37" s="5" t="s">
        <v>1200</v>
      </c>
      <c r="F37" s="5" t="s">
        <v>1484</v>
      </c>
      <c r="G37" s="310"/>
      <c r="H37" s="435" t="s">
        <v>1474</v>
      </c>
      <c r="I37" s="15"/>
      <c r="J37" s="15"/>
      <c r="K37" s="15"/>
      <c r="L37" s="15"/>
      <c r="M37" s="15"/>
      <c r="N37" s="19"/>
    </row>
    <row r="38" spans="1:14" s="1" customFormat="1" x14ac:dyDescent="0.4">
      <c r="A38" s="4"/>
      <c r="B38" s="18">
        <f t="shared" si="1"/>
        <v>23</v>
      </c>
      <c r="C38" s="36" t="s">
        <v>13</v>
      </c>
      <c r="D38" s="212"/>
      <c r="E38" s="5" t="s">
        <v>1489</v>
      </c>
      <c r="F38" s="5" t="s">
        <v>1484</v>
      </c>
      <c r="G38" s="14"/>
      <c r="H38" s="15" t="s">
        <v>1474</v>
      </c>
      <c r="I38" s="15"/>
      <c r="J38" s="15"/>
      <c r="K38" s="15"/>
      <c r="L38" s="15"/>
      <c r="M38" s="15"/>
      <c r="N38" s="19"/>
    </row>
    <row r="39" spans="1:14" s="1" customFormat="1" x14ac:dyDescent="0.4">
      <c r="A39" s="4"/>
      <c r="B39" s="18">
        <f t="shared" si="1"/>
        <v>24</v>
      </c>
      <c r="C39" s="36" t="s">
        <v>13</v>
      </c>
      <c r="D39" s="211"/>
      <c r="E39" s="5" t="s">
        <v>1490</v>
      </c>
      <c r="F39" s="5" t="s">
        <v>1484</v>
      </c>
      <c r="G39" s="14"/>
      <c r="H39" s="15" t="s">
        <v>1474</v>
      </c>
      <c r="I39" s="15"/>
      <c r="J39" s="15"/>
      <c r="K39" s="15"/>
      <c r="L39" s="15"/>
      <c r="M39" s="15"/>
      <c r="N39" s="19"/>
    </row>
    <row r="40" spans="1:14" s="1" customFormat="1" x14ac:dyDescent="0.4">
      <c r="A40" s="4"/>
      <c r="B40" s="18">
        <f t="shared" si="1"/>
        <v>25</v>
      </c>
      <c r="C40" s="36" t="s">
        <v>13</v>
      </c>
      <c r="D40" s="209" t="s">
        <v>1491</v>
      </c>
      <c r="E40" s="5" t="s">
        <v>1094</v>
      </c>
      <c r="F40" s="5" t="s">
        <v>1484</v>
      </c>
      <c r="G40" s="14"/>
      <c r="H40" s="15" t="s">
        <v>1474</v>
      </c>
      <c r="I40" s="15"/>
      <c r="J40" s="15"/>
      <c r="K40" s="15"/>
      <c r="L40" s="15"/>
      <c r="M40" s="15"/>
      <c r="N40" s="19"/>
    </row>
    <row r="41" spans="1:14" s="1" customFormat="1" x14ac:dyDescent="0.4">
      <c r="A41" s="4"/>
      <c r="B41" s="18">
        <f t="shared" si="1"/>
        <v>26</v>
      </c>
      <c r="C41" s="36" t="s">
        <v>13</v>
      </c>
      <c r="D41" s="212"/>
      <c r="E41" s="5" t="s">
        <v>1095</v>
      </c>
      <c r="F41" s="5" t="s">
        <v>1484</v>
      </c>
      <c r="G41" s="14"/>
      <c r="H41" s="15" t="s">
        <v>1474</v>
      </c>
      <c r="I41" s="15"/>
      <c r="J41" s="15"/>
      <c r="K41" s="15"/>
      <c r="L41" s="15"/>
      <c r="M41" s="15"/>
      <c r="N41" s="19"/>
    </row>
    <row r="42" spans="1:14" s="1" customFormat="1" x14ac:dyDescent="0.4">
      <c r="A42" s="4"/>
      <c r="B42" s="18">
        <f t="shared" si="1"/>
        <v>27</v>
      </c>
      <c r="C42" s="36" t="s">
        <v>13</v>
      </c>
      <c r="D42" s="212"/>
      <c r="E42" s="5" t="s">
        <v>1492</v>
      </c>
      <c r="F42" s="5" t="s">
        <v>1484</v>
      </c>
      <c r="G42" s="14"/>
      <c r="H42" s="15" t="s">
        <v>1474</v>
      </c>
      <c r="I42" s="15"/>
      <c r="J42" s="15"/>
      <c r="K42" s="15"/>
      <c r="L42" s="15"/>
      <c r="M42" s="15"/>
      <c r="N42" s="19"/>
    </row>
    <row r="43" spans="1:14" s="1" customFormat="1" x14ac:dyDescent="0.4">
      <c r="A43" s="4"/>
      <c r="B43" s="18">
        <f t="shared" si="1"/>
        <v>28</v>
      </c>
      <c r="C43" s="36" t="s">
        <v>13</v>
      </c>
      <c r="D43" s="212"/>
      <c r="E43" s="5" t="s">
        <v>1493</v>
      </c>
      <c r="F43" s="5" t="s">
        <v>1484</v>
      </c>
      <c r="G43" s="14"/>
      <c r="H43" s="15" t="s">
        <v>1474</v>
      </c>
      <c r="I43" s="15"/>
      <c r="J43" s="15"/>
      <c r="K43" s="15"/>
      <c r="L43" s="15"/>
      <c r="M43" s="15"/>
      <c r="N43" s="19"/>
    </row>
    <row r="44" spans="1:14" s="1" customFormat="1" x14ac:dyDescent="0.4">
      <c r="A44" s="4"/>
      <c r="B44" s="18">
        <f t="shared" si="1"/>
        <v>29</v>
      </c>
      <c r="C44" s="36" t="s">
        <v>13</v>
      </c>
      <c r="D44" s="212"/>
      <c r="E44" s="5" t="s">
        <v>1494</v>
      </c>
      <c r="F44" s="5" t="s">
        <v>1484</v>
      </c>
      <c r="G44" s="14"/>
      <c r="H44" s="15" t="s">
        <v>1474</v>
      </c>
      <c r="I44" s="15"/>
      <c r="J44" s="15"/>
      <c r="K44" s="15"/>
      <c r="L44" s="15"/>
      <c r="M44" s="15"/>
      <c r="N44" s="19"/>
    </row>
    <row r="45" spans="1:14" s="1" customFormat="1" x14ac:dyDescent="0.4">
      <c r="A45" s="4"/>
      <c r="B45" s="18">
        <f t="shared" si="1"/>
        <v>30</v>
      </c>
      <c r="C45" s="36" t="s">
        <v>13</v>
      </c>
      <c r="D45" s="212"/>
      <c r="E45" s="5" t="s">
        <v>1096</v>
      </c>
      <c r="F45" s="5" t="s">
        <v>1484</v>
      </c>
      <c r="G45" s="14"/>
      <c r="H45" s="15" t="s">
        <v>1474</v>
      </c>
      <c r="I45" s="15"/>
      <c r="J45" s="15"/>
      <c r="K45" s="15"/>
      <c r="L45" s="15"/>
      <c r="M45" s="15"/>
      <c r="N45" s="19"/>
    </row>
    <row r="46" spans="1:14" s="1" customFormat="1" x14ac:dyDescent="0.4">
      <c r="A46" s="4"/>
      <c r="B46" s="18">
        <f t="shared" si="1"/>
        <v>31</v>
      </c>
      <c r="C46" s="36" t="s">
        <v>13</v>
      </c>
      <c r="D46" s="212"/>
      <c r="E46" s="5" t="s">
        <v>1093</v>
      </c>
      <c r="F46" s="5" t="s">
        <v>1484</v>
      </c>
      <c r="G46" s="310"/>
      <c r="H46" s="246"/>
      <c r="I46" s="15"/>
      <c r="J46" s="15"/>
      <c r="K46" s="15"/>
      <c r="L46" s="15"/>
      <c r="M46" s="15"/>
      <c r="N46" s="19"/>
    </row>
    <row r="47" spans="1:14" s="1" customFormat="1" x14ac:dyDescent="0.4">
      <c r="A47" s="4"/>
      <c r="B47" s="18">
        <f t="shared" si="1"/>
        <v>32</v>
      </c>
      <c r="C47" s="36" t="s">
        <v>13</v>
      </c>
      <c r="D47" s="212"/>
      <c r="E47" s="5" t="s">
        <v>1495</v>
      </c>
      <c r="F47" s="5" t="s">
        <v>1484</v>
      </c>
      <c r="G47" s="14"/>
      <c r="H47" s="15" t="s">
        <v>1474</v>
      </c>
      <c r="I47" s="15"/>
      <c r="J47" s="15"/>
      <c r="K47" s="15"/>
      <c r="L47" s="15"/>
      <c r="M47" s="15"/>
      <c r="N47" s="19"/>
    </row>
    <row r="48" spans="1:14" s="1" customFormat="1" x14ac:dyDescent="0.4">
      <c r="A48" s="4"/>
      <c r="B48" s="18">
        <f t="shared" si="1"/>
        <v>33</v>
      </c>
      <c r="C48" s="36" t="s">
        <v>13</v>
      </c>
      <c r="D48" s="211"/>
      <c r="E48" s="5" t="s">
        <v>1490</v>
      </c>
      <c r="F48" s="5" t="s">
        <v>1484</v>
      </c>
      <c r="G48" s="14"/>
      <c r="H48" s="15" t="s">
        <v>1474</v>
      </c>
      <c r="I48" s="15"/>
      <c r="J48" s="15"/>
      <c r="K48" s="15"/>
      <c r="L48" s="15"/>
      <c r="M48" s="15"/>
      <c r="N48" s="19"/>
    </row>
    <row r="49" spans="1:14" s="1" customFormat="1" x14ac:dyDescent="0.4">
      <c r="A49" s="4"/>
      <c r="B49" s="18">
        <f t="shared" si="1"/>
        <v>34</v>
      </c>
      <c r="C49" s="36" t="s">
        <v>13</v>
      </c>
      <c r="D49" s="34" t="s">
        <v>939</v>
      </c>
      <c r="E49" s="34"/>
      <c r="F49" s="5" t="s">
        <v>1484</v>
      </c>
      <c r="G49" s="14"/>
      <c r="H49" s="15" t="s">
        <v>1474</v>
      </c>
      <c r="I49" s="15"/>
      <c r="J49" s="15"/>
      <c r="K49" s="15"/>
      <c r="L49" s="15"/>
      <c r="M49" s="15"/>
      <c r="N49" s="19"/>
    </row>
    <row r="50" spans="1:14" s="1" customFormat="1" x14ac:dyDescent="0.4">
      <c r="A50" s="4"/>
      <c r="B50" s="18">
        <f t="shared" si="1"/>
        <v>35</v>
      </c>
      <c r="C50" s="36" t="s">
        <v>13</v>
      </c>
      <c r="D50" s="5" t="s">
        <v>1496</v>
      </c>
      <c r="E50" s="5"/>
      <c r="F50" s="5" t="s">
        <v>1484</v>
      </c>
      <c r="G50" s="14"/>
      <c r="H50" s="15" t="s">
        <v>1474</v>
      </c>
      <c r="I50" s="15"/>
      <c r="J50" s="15"/>
      <c r="K50" s="15"/>
      <c r="L50" s="15"/>
      <c r="M50" s="15"/>
      <c r="N50" s="19"/>
    </row>
    <row r="51" spans="1:14" s="1" customFormat="1" x14ac:dyDescent="0.4">
      <c r="A51" s="4"/>
      <c r="B51" s="18">
        <f t="shared" si="1"/>
        <v>36</v>
      </c>
      <c r="C51" s="36" t="s">
        <v>13</v>
      </c>
      <c r="D51" s="209" t="s">
        <v>1497</v>
      </c>
      <c r="E51" s="5" t="s">
        <v>1498</v>
      </c>
      <c r="F51" s="5" t="s">
        <v>1484</v>
      </c>
      <c r="G51" s="14"/>
      <c r="H51" s="15" t="s">
        <v>1474</v>
      </c>
      <c r="I51" s="15"/>
      <c r="J51" s="15"/>
      <c r="K51" s="15"/>
      <c r="L51" s="15"/>
      <c r="M51" s="15"/>
      <c r="N51" s="19"/>
    </row>
    <row r="52" spans="1:14" s="1" customFormat="1" x14ac:dyDescent="0.4">
      <c r="A52" s="4"/>
      <c r="B52" s="18">
        <f t="shared" si="1"/>
        <v>37</v>
      </c>
      <c r="C52" s="36" t="s">
        <v>13</v>
      </c>
      <c r="D52" s="211"/>
      <c r="E52" s="5" t="s">
        <v>1499</v>
      </c>
      <c r="F52" s="5" t="s">
        <v>1484</v>
      </c>
      <c r="G52" s="14"/>
      <c r="H52" s="15" t="s">
        <v>1474</v>
      </c>
      <c r="I52" s="15"/>
      <c r="J52" s="15"/>
      <c r="K52" s="15"/>
      <c r="L52" s="15"/>
      <c r="M52" s="15"/>
      <c r="N52" s="19"/>
    </row>
    <row r="53" spans="1:14" s="1" customFormat="1" ht="27" x14ac:dyDescent="0.4">
      <c r="A53" s="4"/>
      <c r="B53" s="18">
        <f t="shared" si="1"/>
        <v>38</v>
      </c>
      <c r="C53" s="36" t="s">
        <v>13</v>
      </c>
      <c r="D53" s="209" t="s">
        <v>1500</v>
      </c>
      <c r="E53" s="5" t="s">
        <v>1501</v>
      </c>
      <c r="F53" s="5" t="s">
        <v>1041</v>
      </c>
      <c r="G53" s="14"/>
      <c r="H53" s="15" t="s">
        <v>1474</v>
      </c>
      <c r="I53" s="15"/>
      <c r="J53" s="15"/>
      <c r="K53" s="15"/>
      <c r="L53" s="15"/>
      <c r="M53" s="15"/>
      <c r="N53" s="19"/>
    </row>
    <row r="54" spans="1:14" s="1" customFormat="1" x14ac:dyDescent="0.4">
      <c r="A54" s="4"/>
      <c r="B54" s="18">
        <f t="shared" si="1"/>
        <v>39</v>
      </c>
      <c r="C54" s="36" t="s">
        <v>13</v>
      </c>
      <c r="D54" s="211"/>
      <c r="E54" s="5" t="s">
        <v>1502</v>
      </c>
      <c r="F54" s="5" t="s">
        <v>679</v>
      </c>
      <c r="G54" s="14"/>
      <c r="H54" s="15" t="s">
        <v>1474</v>
      </c>
      <c r="I54" s="15"/>
      <c r="J54" s="15"/>
      <c r="K54" s="15"/>
      <c r="L54" s="15"/>
      <c r="M54" s="15"/>
      <c r="N54" s="19"/>
    </row>
    <row r="55" spans="1:14" s="1" customFormat="1" ht="40.5" x14ac:dyDescent="0.4">
      <c r="A55" s="4"/>
      <c r="B55" s="18">
        <f t="shared" si="1"/>
        <v>40</v>
      </c>
      <c r="C55" s="36" t="s">
        <v>13</v>
      </c>
      <c r="D55" s="209" t="s">
        <v>1503</v>
      </c>
      <c r="E55" s="5" t="s">
        <v>1504</v>
      </c>
      <c r="F55" s="5" t="s">
        <v>1505</v>
      </c>
      <c r="G55" s="14"/>
      <c r="H55" s="15" t="s">
        <v>1474</v>
      </c>
      <c r="I55" s="15"/>
      <c r="J55" s="15"/>
      <c r="K55" s="15"/>
      <c r="L55" s="15"/>
      <c r="M55" s="15"/>
      <c r="N55" s="19"/>
    </row>
    <row r="56" spans="1:14" s="1" customFormat="1" ht="27" x14ac:dyDescent="0.4">
      <c r="A56" s="4"/>
      <c r="B56" s="58">
        <f t="shared" si="1"/>
        <v>41</v>
      </c>
      <c r="C56" s="63" t="s">
        <v>13</v>
      </c>
      <c r="D56" s="210"/>
      <c r="E56" s="2" t="s">
        <v>1506</v>
      </c>
      <c r="F56" s="2" t="s">
        <v>1042</v>
      </c>
      <c r="G56" s="60"/>
      <c r="H56" s="21" t="s">
        <v>1474</v>
      </c>
      <c r="I56" s="21"/>
      <c r="J56" s="21"/>
      <c r="K56" s="21"/>
      <c r="L56" s="21"/>
      <c r="M56" s="21"/>
      <c r="N56" s="54"/>
    </row>
    <row r="59" spans="1:14" x14ac:dyDescent="0.4">
      <c r="G59"/>
      <c r="H59"/>
      <c r="I59"/>
      <c r="J59"/>
    </row>
    <row r="60" spans="1:14" x14ac:dyDescent="0.4">
      <c r="G60"/>
      <c r="H60"/>
      <c r="I60"/>
      <c r="J60"/>
    </row>
    <row r="61" spans="1:14" x14ac:dyDescent="0.4">
      <c r="G61"/>
      <c r="H61"/>
      <c r="I61"/>
      <c r="J61"/>
    </row>
    <row r="62" spans="1:14" x14ac:dyDescent="0.4">
      <c r="G62"/>
      <c r="H62"/>
      <c r="I62"/>
      <c r="J62"/>
    </row>
    <row r="63" spans="1:14" x14ac:dyDescent="0.4">
      <c r="G63"/>
      <c r="H63"/>
      <c r="I63"/>
      <c r="J63"/>
    </row>
    <row r="64" spans="1:14" x14ac:dyDescent="0.4">
      <c r="G64"/>
      <c r="H64"/>
      <c r="I64"/>
      <c r="J64"/>
    </row>
    <row r="65" spans="7:10" x14ac:dyDescent="0.4">
      <c r="G65"/>
      <c r="H65"/>
      <c r="I65"/>
      <c r="J65"/>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A6CC-856F-457F-933E-E48E368EB8A0}">
  <sheetPr codeName="Sheet1"/>
  <dimension ref="A1:AH59"/>
  <sheetViews>
    <sheetView showGridLines="0" view="pageBreakPreview" zoomScale="70" zoomScaleNormal="70" zoomScaleSheetLayoutView="70" zoomScalePageLayoutView="70" workbookViewId="0">
      <pane xSplit="6" ySplit="5" topLeftCell="G57"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28" width="15.625" style="8" customWidth="1"/>
    <col min="29" max="29" width="3.875" style="8" customWidth="1"/>
    <col min="30" max="31" width="15.625" style="8" customWidth="1"/>
  </cols>
  <sheetData>
    <row r="1" spans="1:31" ht="21" x14ac:dyDescent="0.4">
      <c r="A1" s="401" t="s">
        <v>1576</v>
      </c>
      <c r="B1" s="12"/>
      <c r="C1" s="12"/>
      <c r="D1" s="7"/>
      <c r="E1" s="10"/>
      <c r="F1" s="10"/>
    </row>
    <row r="2" spans="1:31" ht="19.899999999999999" customHeight="1" x14ac:dyDescent="0.4">
      <c r="A2" s="7"/>
      <c r="B2" s="11"/>
      <c r="C2" s="11"/>
      <c r="D2" s="7"/>
      <c r="E2" s="10"/>
      <c r="F2" s="10"/>
    </row>
    <row r="3" spans="1:31" x14ac:dyDescent="0.4">
      <c r="A3" s="7"/>
      <c r="B3" s="579" t="s">
        <v>1</v>
      </c>
      <c r="C3" s="582" t="s">
        <v>2</v>
      </c>
      <c r="D3" s="30" t="s">
        <v>3</v>
      </c>
      <c r="E3" s="31"/>
      <c r="F3" s="298"/>
      <c r="G3" s="305" t="s">
        <v>4</v>
      </c>
      <c r="H3" s="32"/>
      <c r="I3" s="32"/>
      <c r="J3" s="32"/>
      <c r="K3" s="32"/>
      <c r="L3" s="32"/>
      <c r="M3" s="32"/>
      <c r="N3" s="32"/>
      <c r="O3" s="32"/>
      <c r="P3" s="32"/>
      <c r="Q3" s="32"/>
      <c r="R3" s="32"/>
      <c r="S3" s="32"/>
      <c r="T3" s="32"/>
      <c r="U3" s="32"/>
      <c r="V3" s="32"/>
      <c r="W3" s="32"/>
      <c r="X3" s="32"/>
      <c r="Y3" s="32"/>
      <c r="Z3" s="32"/>
      <c r="AA3" s="32"/>
      <c r="AB3" s="33"/>
      <c r="AC3" s="13"/>
      <c r="AD3" s="13"/>
      <c r="AE3"/>
    </row>
    <row r="4" spans="1:31" x14ac:dyDescent="0.4">
      <c r="A4" s="7"/>
      <c r="B4" s="580"/>
      <c r="C4" s="583"/>
      <c r="D4" s="585" t="s">
        <v>5</v>
      </c>
      <c r="E4" s="585" t="s">
        <v>6</v>
      </c>
      <c r="F4" s="585" t="s">
        <v>659</v>
      </c>
      <c r="G4" s="304" t="str">
        <f>_xlfn.XLOOKUP(G5,収録帳票一覧!$D:$D,収録帳票一覧!$B:$B)</f>
        <v>0060028</v>
      </c>
      <c r="H4" s="50" t="str">
        <f>_xlfn.XLOOKUP(H5,収録帳票一覧!$D:$D,収録帳票一覧!$B:$B)</f>
        <v>0060029</v>
      </c>
      <c r="I4" s="50" t="str">
        <f>_xlfn.XLOOKUP(I5,収録帳票一覧!$D:$D,収録帳票一覧!$B:$B)</f>
        <v>0060030</v>
      </c>
      <c r="J4" s="50" t="str">
        <f>_xlfn.XLOOKUP(J5,収録帳票一覧!$D:$D,収録帳票一覧!$B:$B)</f>
        <v>0060033</v>
      </c>
      <c r="K4" s="52" t="str">
        <f>_xlfn.XLOOKUP(K5,収録帳票一覧!$D:$D,収録帳票一覧!$B:$B)</f>
        <v>0060034</v>
      </c>
      <c r="L4" s="50" t="str">
        <f>_xlfn.XLOOKUP(L5,収録帳票一覧!$D:$D,収録帳票一覧!$B:$B)</f>
        <v>0060035</v>
      </c>
      <c r="M4" s="50" t="e">
        <f>_xlfn.XLOOKUP(M5,収録帳票一覧!$D:$D,収録帳票一覧!$B:$B)</f>
        <v>#N/A</v>
      </c>
      <c r="N4" s="50" t="e">
        <f>_xlfn.XLOOKUP(N5,収録帳票一覧!$D:$D,収録帳票一覧!$B:$B)</f>
        <v>#N/A</v>
      </c>
      <c r="O4" s="50" t="str">
        <f>_xlfn.XLOOKUP(O5,収録帳票一覧!$D:$D,収録帳票一覧!$B:$B)</f>
        <v>0060038</v>
      </c>
      <c r="P4" s="50" t="str">
        <f>_xlfn.XLOOKUP(P5,収録帳票一覧!$D:$D,収録帳票一覧!$B:$B)</f>
        <v>0060039</v>
      </c>
      <c r="Q4" s="50" t="str">
        <f>_xlfn.XLOOKUP(Q5,収録帳票一覧!$D:$D,収録帳票一覧!$B:$B)</f>
        <v>0060040</v>
      </c>
      <c r="R4" s="50" t="str">
        <f>_xlfn.XLOOKUP(R5,収録帳票一覧!$D:$D,収録帳票一覧!$B:$B)</f>
        <v>0060051</v>
      </c>
      <c r="S4" s="50" t="str">
        <f>_xlfn.XLOOKUP(S5,収録帳票一覧!$D:$D,収録帳票一覧!$B:$B)</f>
        <v>0060052</v>
      </c>
      <c r="T4" s="50" t="str">
        <f>_xlfn.XLOOKUP(T5,収録帳票一覧!$D:$D,収録帳票一覧!$B:$B)</f>
        <v>0060072</v>
      </c>
      <c r="U4" s="50" t="str">
        <f>_xlfn.XLOOKUP(U5,収録帳票一覧!$D:$D,収録帳票一覧!$B:$B)</f>
        <v>0060073</v>
      </c>
      <c r="V4" s="50" t="str">
        <f>_xlfn.XLOOKUP(V5,収録帳票一覧!$D:$D,収録帳票一覧!$B:$B)</f>
        <v>0060074</v>
      </c>
      <c r="W4" s="52" t="str">
        <f>_xlfn.XLOOKUP(W5,収録帳票一覧!$D:$D,収録帳票一覧!$B:$B)</f>
        <v>0060075</v>
      </c>
      <c r="X4" s="50" t="str">
        <f>_xlfn.XLOOKUP(X5,収録帳票一覧!$D:$D,収録帳票一覧!$B:$B)</f>
        <v>0060076</v>
      </c>
      <c r="Y4" s="50" t="str">
        <f>_xlfn.XLOOKUP(Y5,収録帳票一覧!$D:$D,収録帳票一覧!$B:$B)</f>
        <v>0060077</v>
      </c>
      <c r="Z4" s="50" t="str">
        <f>_xlfn.XLOOKUP(Z5,収録帳票一覧!$D:$D,収録帳票一覧!$B:$B)</f>
        <v>0060078</v>
      </c>
      <c r="AA4" s="50" t="str">
        <f>_xlfn.XLOOKUP(AA5,収録帳票一覧!$D:$D,収録帳票一覧!$B:$B)</f>
        <v>0060079</v>
      </c>
      <c r="AB4" s="114" t="str">
        <f>_xlfn.XLOOKUP(AB5,収録帳票一覧!$D:$D,収録帳票一覧!$B:$B)</f>
        <v>0060080</v>
      </c>
      <c r="AC4" s="13"/>
      <c r="AD4" s="13"/>
      <c r="AE4"/>
    </row>
    <row r="5" spans="1:31" ht="94.5" customHeight="1" x14ac:dyDescent="0.4">
      <c r="A5" s="7"/>
      <c r="B5" s="581"/>
      <c r="C5" s="584"/>
      <c r="D5" s="586"/>
      <c r="E5" s="586"/>
      <c r="F5" s="586"/>
      <c r="G5" s="306" t="s">
        <v>127</v>
      </c>
      <c r="H5" s="26" t="s">
        <v>1509</v>
      </c>
      <c r="I5" s="26" t="s">
        <v>128</v>
      </c>
      <c r="J5" s="26" t="s">
        <v>129</v>
      </c>
      <c r="K5" s="26" t="s">
        <v>1037</v>
      </c>
      <c r="L5" s="26" t="s">
        <v>130</v>
      </c>
      <c r="M5" s="26" t="s">
        <v>1402</v>
      </c>
      <c r="N5" s="26" t="s">
        <v>1403</v>
      </c>
      <c r="O5" s="26" t="s">
        <v>1002</v>
      </c>
      <c r="P5" s="26" t="s">
        <v>902</v>
      </c>
      <c r="Q5" s="26" t="s">
        <v>844</v>
      </c>
      <c r="R5" s="26" t="s">
        <v>0</v>
      </c>
      <c r="S5" s="26" t="s">
        <v>8</v>
      </c>
      <c r="T5" s="26" t="s">
        <v>10</v>
      </c>
      <c r="U5" s="26" t="s">
        <v>133</v>
      </c>
      <c r="V5" s="26" t="s">
        <v>843</v>
      </c>
      <c r="W5" s="26" t="s">
        <v>762</v>
      </c>
      <c r="X5" s="406" t="s">
        <v>814</v>
      </c>
      <c r="Y5" s="406" t="s">
        <v>1404</v>
      </c>
      <c r="Z5" s="406" t="s">
        <v>1405</v>
      </c>
      <c r="AA5" s="406" t="s">
        <v>1406</v>
      </c>
      <c r="AB5" s="407" t="s">
        <v>1407</v>
      </c>
      <c r="AC5" s="13"/>
      <c r="AD5" s="13"/>
      <c r="AE5"/>
    </row>
    <row r="6" spans="1:31" s="1" customFormat="1" ht="34.9" customHeight="1" x14ac:dyDescent="0.4">
      <c r="A6" s="4"/>
      <c r="B6" s="587" t="s">
        <v>11</v>
      </c>
      <c r="C6" s="588"/>
      <c r="D6" s="588"/>
      <c r="E6" s="588"/>
      <c r="F6" s="589"/>
      <c r="G6" s="14"/>
      <c r="H6" s="15"/>
      <c r="I6" s="16"/>
      <c r="J6" s="16"/>
      <c r="K6" s="16"/>
      <c r="L6" s="15"/>
      <c r="M6" s="16"/>
      <c r="N6" s="16"/>
      <c r="O6" s="15"/>
      <c r="P6" s="16"/>
      <c r="Q6" s="15"/>
      <c r="R6" s="15"/>
      <c r="S6" s="15"/>
      <c r="T6" s="16"/>
      <c r="U6" s="16"/>
      <c r="V6" s="16"/>
      <c r="W6" s="16"/>
      <c r="X6" s="16"/>
      <c r="Y6" s="16"/>
      <c r="Z6" s="16"/>
      <c r="AA6" s="16"/>
      <c r="AB6" s="17"/>
    </row>
    <row r="7" spans="1:31" s="1" customFormat="1" ht="34.9" customHeight="1" x14ac:dyDescent="0.4">
      <c r="B7" s="18">
        <v>1</v>
      </c>
      <c r="C7" s="24"/>
      <c r="D7" s="109" t="s">
        <v>115</v>
      </c>
      <c r="E7" s="5" t="s">
        <v>12</v>
      </c>
      <c r="F7" s="5"/>
      <c r="G7" s="14"/>
      <c r="H7" s="15" t="s">
        <v>732</v>
      </c>
      <c r="I7" s="16"/>
      <c r="J7" s="16" t="s">
        <v>116</v>
      </c>
      <c r="K7" s="16" t="s">
        <v>1038</v>
      </c>
      <c r="L7" s="15"/>
      <c r="M7" s="16"/>
      <c r="N7" s="16"/>
      <c r="O7" s="15"/>
      <c r="P7" s="16"/>
      <c r="Q7" s="15"/>
      <c r="R7" s="15" t="s">
        <v>119</v>
      </c>
      <c r="S7" s="15" t="s">
        <v>119</v>
      </c>
      <c r="T7" s="15" t="s">
        <v>732</v>
      </c>
      <c r="U7" s="15"/>
      <c r="V7" s="15"/>
      <c r="W7" s="16"/>
      <c r="X7" s="15"/>
      <c r="Y7" s="16"/>
      <c r="Z7" s="15"/>
      <c r="AA7" s="16"/>
      <c r="AB7" s="19"/>
    </row>
    <row r="8" spans="1:31" s="1" customFormat="1" ht="34.9" customHeight="1" x14ac:dyDescent="0.4">
      <c r="A8" s="4"/>
      <c r="B8" s="18">
        <f>B7+1</f>
        <v>2</v>
      </c>
      <c r="C8" s="24"/>
      <c r="D8" s="110"/>
      <c r="E8" s="5" t="s">
        <v>15</v>
      </c>
      <c r="F8" s="5"/>
      <c r="G8" s="14" t="s">
        <v>116</v>
      </c>
      <c r="H8" s="15" t="s">
        <v>732</v>
      </c>
      <c r="I8" s="16" t="s">
        <v>116</v>
      </c>
      <c r="J8" s="16"/>
      <c r="K8" s="16"/>
      <c r="L8" s="15"/>
      <c r="M8" s="16"/>
      <c r="N8" s="16"/>
      <c r="O8" s="15" t="s">
        <v>119</v>
      </c>
      <c r="P8" s="16"/>
      <c r="Q8" s="15"/>
      <c r="R8" s="15" t="s">
        <v>119</v>
      </c>
      <c r="S8" s="15" t="s">
        <v>119</v>
      </c>
      <c r="T8" s="15" t="s">
        <v>732</v>
      </c>
      <c r="U8" s="15" t="s">
        <v>119</v>
      </c>
      <c r="V8" s="15" t="s">
        <v>116</v>
      </c>
      <c r="W8" s="16"/>
      <c r="X8" s="15"/>
      <c r="Y8" s="16"/>
      <c r="Z8" s="15"/>
      <c r="AA8" s="16"/>
      <c r="AB8" s="19"/>
    </row>
    <row r="9" spans="1:31" s="1" customFormat="1" ht="34.9" customHeight="1" x14ac:dyDescent="0.4">
      <c r="A9" s="4"/>
      <c r="B9" s="18">
        <f t="shared" ref="B9:B24" si="0">B8+1</f>
        <v>3</v>
      </c>
      <c r="C9" s="24"/>
      <c r="D9" s="110"/>
      <c r="E9" s="5" t="s">
        <v>117</v>
      </c>
      <c r="F9" s="5"/>
      <c r="G9" s="14"/>
      <c r="H9" s="15" t="s">
        <v>732</v>
      </c>
      <c r="I9" s="16"/>
      <c r="J9" s="16"/>
      <c r="K9" s="16"/>
      <c r="L9" s="15"/>
      <c r="M9" s="16"/>
      <c r="N9" s="16"/>
      <c r="O9" s="15"/>
      <c r="P9" s="16"/>
      <c r="Q9" s="15"/>
      <c r="R9" s="15"/>
      <c r="S9" s="15"/>
      <c r="T9" s="15" t="s">
        <v>732</v>
      </c>
      <c r="U9" s="15"/>
      <c r="V9" s="15"/>
      <c r="W9" s="16"/>
      <c r="X9" s="15"/>
      <c r="Y9" s="16"/>
      <c r="Z9" s="15"/>
      <c r="AA9" s="16"/>
      <c r="AB9" s="19"/>
    </row>
    <row r="10" spans="1:31" s="1" customFormat="1" ht="135.75" customHeight="1" x14ac:dyDescent="0.4">
      <c r="A10" s="4"/>
      <c r="B10" s="18">
        <f t="shared" si="0"/>
        <v>4</v>
      </c>
      <c r="C10" s="24"/>
      <c r="D10" s="110"/>
      <c r="E10" s="5" t="s">
        <v>120</v>
      </c>
      <c r="F10" s="5" t="s">
        <v>1203</v>
      </c>
      <c r="G10" s="14"/>
      <c r="H10" s="15"/>
      <c r="I10" s="16"/>
      <c r="J10" s="16"/>
      <c r="K10" s="16"/>
      <c r="L10" s="15" t="s">
        <v>225</v>
      </c>
      <c r="M10" s="16" t="s">
        <v>1396</v>
      </c>
      <c r="N10" s="16" t="s">
        <v>121</v>
      </c>
      <c r="O10" s="15"/>
      <c r="P10" s="16"/>
      <c r="Q10" s="15" t="s">
        <v>126</v>
      </c>
      <c r="R10" s="15"/>
      <c r="S10" s="15"/>
      <c r="T10" s="15"/>
      <c r="U10" s="15"/>
      <c r="V10" s="15"/>
      <c r="W10" s="16"/>
      <c r="X10" s="15" t="s">
        <v>126</v>
      </c>
      <c r="Y10" s="16" t="s">
        <v>122</v>
      </c>
      <c r="Z10" s="15" t="s">
        <v>123</v>
      </c>
      <c r="AA10" s="16" t="s">
        <v>124</v>
      </c>
      <c r="AB10" s="19" t="s">
        <v>125</v>
      </c>
    </row>
    <row r="11" spans="1:31" s="1" customFormat="1" ht="42.75" customHeight="1" x14ac:dyDescent="0.4">
      <c r="A11" s="4"/>
      <c r="B11" s="18">
        <f t="shared" si="0"/>
        <v>5</v>
      </c>
      <c r="C11" s="24"/>
      <c r="D11" s="110"/>
      <c r="E11" s="5" t="s">
        <v>1204</v>
      </c>
      <c r="F11" s="5" t="s">
        <v>1208</v>
      </c>
      <c r="G11" s="14"/>
      <c r="H11" s="15"/>
      <c r="I11" s="16"/>
      <c r="J11" s="16"/>
      <c r="K11" s="16"/>
      <c r="L11" s="15"/>
      <c r="M11" s="16"/>
      <c r="N11" s="16"/>
      <c r="O11" s="15" t="s">
        <v>732</v>
      </c>
      <c r="P11" s="16"/>
      <c r="Q11" s="15"/>
      <c r="R11" s="15"/>
      <c r="S11" s="15"/>
      <c r="T11" s="15"/>
      <c r="U11" s="15"/>
      <c r="V11" s="15"/>
      <c r="W11" s="16"/>
      <c r="X11" s="15"/>
      <c r="Y11" s="16"/>
      <c r="Z11" s="15"/>
      <c r="AA11" s="16"/>
      <c r="AB11" s="19"/>
    </row>
    <row r="12" spans="1:31" s="1" customFormat="1" ht="42.75" customHeight="1" x14ac:dyDescent="0.4">
      <c r="A12" s="4"/>
      <c r="B12" s="18">
        <f t="shared" si="0"/>
        <v>6</v>
      </c>
      <c r="C12" s="24"/>
      <c r="D12" s="110"/>
      <c r="E12" s="5" t="s">
        <v>1205</v>
      </c>
      <c r="F12" s="5"/>
      <c r="G12" s="14"/>
      <c r="H12" s="15"/>
      <c r="I12" s="16"/>
      <c r="J12" s="16"/>
      <c r="K12" s="16"/>
      <c r="L12" s="15"/>
      <c r="M12" s="16"/>
      <c r="N12" s="16"/>
      <c r="O12" s="15" t="s">
        <v>732</v>
      </c>
      <c r="P12" s="16"/>
      <c r="Q12" s="15"/>
      <c r="R12" s="15"/>
      <c r="S12" s="15"/>
      <c r="T12" s="15"/>
      <c r="U12" s="15"/>
      <c r="V12" s="15"/>
      <c r="W12" s="16"/>
      <c r="X12" s="15"/>
      <c r="Y12" s="16"/>
      <c r="Z12" s="15"/>
      <c r="AA12" s="16"/>
      <c r="AB12" s="19"/>
    </row>
    <row r="13" spans="1:31" s="1" customFormat="1" ht="42.75" customHeight="1" x14ac:dyDescent="0.4">
      <c r="A13" s="4"/>
      <c r="B13" s="18">
        <f t="shared" si="0"/>
        <v>7</v>
      </c>
      <c r="C13" s="24"/>
      <c r="D13" s="110"/>
      <c r="E13" s="5" t="s">
        <v>743</v>
      </c>
      <c r="F13" s="5" t="s">
        <v>1213</v>
      </c>
      <c r="G13" s="14"/>
      <c r="H13" s="15"/>
      <c r="I13" s="16"/>
      <c r="J13" s="16"/>
      <c r="K13" s="16"/>
      <c r="L13" s="15"/>
      <c r="M13" s="16"/>
      <c r="N13" s="16"/>
      <c r="O13" s="15" t="s">
        <v>732</v>
      </c>
      <c r="P13" s="16"/>
      <c r="Q13" s="15"/>
      <c r="R13" s="15"/>
      <c r="S13" s="15"/>
      <c r="T13" s="15"/>
      <c r="U13" s="15"/>
      <c r="V13" s="15" t="s">
        <v>1207</v>
      </c>
      <c r="W13" s="16"/>
      <c r="X13" s="15"/>
      <c r="Y13" s="16"/>
      <c r="Z13" s="15"/>
      <c r="AA13" s="16"/>
      <c r="AB13" s="19"/>
    </row>
    <row r="14" spans="1:31" s="1" customFormat="1" ht="42.75" customHeight="1" x14ac:dyDescent="0.4">
      <c r="A14" s="4"/>
      <c r="B14" s="18">
        <f t="shared" si="0"/>
        <v>8</v>
      </c>
      <c r="C14" s="24"/>
      <c r="D14" s="110"/>
      <c r="E14" s="5" t="s">
        <v>1209</v>
      </c>
      <c r="F14" s="5"/>
      <c r="G14" s="14"/>
      <c r="H14" s="15"/>
      <c r="I14" s="16"/>
      <c r="J14" s="16"/>
      <c r="K14" s="16"/>
      <c r="L14" s="15"/>
      <c r="M14" s="16"/>
      <c r="N14" s="16"/>
      <c r="O14" s="15" t="s">
        <v>732</v>
      </c>
      <c r="P14" s="16"/>
      <c r="Q14" s="15"/>
      <c r="R14" s="15"/>
      <c r="S14" s="15"/>
      <c r="T14" s="15"/>
      <c r="U14" s="15"/>
      <c r="V14" s="15"/>
      <c r="W14" s="16"/>
      <c r="X14" s="15"/>
      <c r="Y14" s="16"/>
      <c r="Z14" s="15"/>
      <c r="AA14" s="16"/>
      <c r="AB14" s="19"/>
    </row>
    <row r="15" spans="1:31" s="1" customFormat="1" ht="42.75" customHeight="1" x14ac:dyDescent="0.4">
      <c r="A15" s="4"/>
      <c r="B15" s="18">
        <f t="shared" si="0"/>
        <v>9</v>
      </c>
      <c r="C15" s="24"/>
      <c r="D15" s="110"/>
      <c r="E15" s="5" t="s">
        <v>1210</v>
      </c>
      <c r="F15" s="5"/>
      <c r="G15" s="14"/>
      <c r="H15" s="15"/>
      <c r="I15" s="16"/>
      <c r="J15" s="16"/>
      <c r="K15" s="16"/>
      <c r="L15" s="15"/>
      <c r="M15" s="16"/>
      <c r="N15" s="16"/>
      <c r="O15" s="15" t="s">
        <v>732</v>
      </c>
      <c r="P15" s="16"/>
      <c r="Q15" s="15"/>
      <c r="R15" s="15"/>
      <c r="S15" s="15"/>
      <c r="T15" s="15"/>
      <c r="U15" s="15"/>
      <c r="V15" s="15"/>
      <c r="W15" s="16"/>
      <c r="X15" s="15"/>
      <c r="Y15" s="16"/>
      <c r="Z15" s="15"/>
      <c r="AA15" s="16"/>
      <c r="AB15" s="19"/>
    </row>
    <row r="16" spans="1:31" s="1" customFormat="1" ht="42.75" customHeight="1" x14ac:dyDescent="0.4">
      <c r="A16" s="4"/>
      <c r="B16" s="18">
        <f t="shared" si="0"/>
        <v>10</v>
      </c>
      <c r="C16" s="24"/>
      <c r="D16" s="110"/>
      <c r="E16" s="5" t="s">
        <v>1211</v>
      </c>
      <c r="F16" s="5" t="s">
        <v>1206</v>
      </c>
      <c r="G16" s="14"/>
      <c r="H16" s="15"/>
      <c r="I16" s="16"/>
      <c r="J16" s="16"/>
      <c r="K16" s="16"/>
      <c r="L16" s="15"/>
      <c r="M16" s="16"/>
      <c r="N16" s="16"/>
      <c r="O16" s="15" t="s">
        <v>732</v>
      </c>
      <c r="P16" s="16"/>
      <c r="Q16" s="15"/>
      <c r="R16" s="15"/>
      <c r="S16" s="15"/>
      <c r="T16" s="15"/>
      <c r="U16" s="15"/>
      <c r="V16" s="15"/>
      <c r="W16" s="16"/>
      <c r="X16" s="15"/>
      <c r="Y16" s="16"/>
      <c r="Z16" s="15"/>
      <c r="AA16" s="16"/>
      <c r="AB16" s="19"/>
    </row>
    <row r="17" spans="1:34" s="1" customFormat="1" ht="42.75" customHeight="1" x14ac:dyDescent="0.4">
      <c r="A17" s="4"/>
      <c r="B17" s="18">
        <f t="shared" si="0"/>
        <v>11</v>
      </c>
      <c r="C17" s="24"/>
      <c r="D17" s="110"/>
      <c r="E17" s="5" t="s">
        <v>1212</v>
      </c>
      <c r="F17" s="5" t="s">
        <v>1206</v>
      </c>
      <c r="G17" s="14"/>
      <c r="H17" s="15"/>
      <c r="I17" s="16"/>
      <c r="J17" s="16"/>
      <c r="K17" s="16"/>
      <c r="L17" s="15"/>
      <c r="M17" s="16"/>
      <c r="N17" s="16"/>
      <c r="O17" s="15" t="s">
        <v>732</v>
      </c>
      <c r="P17" s="16"/>
      <c r="Q17" s="15"/>
      <c r="R17" s="15"/>
      <c r="S17" s="15"/>
      <c r="T17" s="15"/>
      <c r="U17" s="15"/>
      <c r="V17" s="15"/>
      <c r="W17" s="16"/>
      <c r="X17" s="15"/>
      <c r="Y17" s="16"/>
      <c r="Z17" s="15"/>
      <c r="AA17" s="16"/>
      <c r="AB17" s="19"/>
    </row>
    <row r="18" spans="1:34" s="1" customFormat="1" ht="34.9" customHeight="1" x14ac:dyDescent="0.4">
      <c r="A18" s="4"/>
      <c r="B18" s="18">
        <f t="shared" si="0"/>
        <v>12</v>
      </c>
      <c r="C18" s="24"/>
      <c r="D18" s="110"/>
      <c r="E18" s="48" t="s">
        <v>173</v>
      </c>
      <c r="F18" s="5"/>
      <c r="G18" s="14" t="s">
        <v>732</v>
      </c>
      <c r="H18" s="15"/>
      <c r="I18" s="16" t="s">
        <v>732</v>
      </c>
      <c r="J18" s="16"/>
      <c r="K18" s="16"/>
      <c r="L18" s="15" t="s">
        <v>732</v>
      </c>
      <c r="M18" s="16"/>
      <c r="N18" s="16"/>
      <c r="O18" s="15"/>
      <c r="P18" s="16"/>
      <c r="Q18" s="15"/>
      <c r="R18" s="15"/>
      <c r="S18" s="15"/>
      <c r="T18" s="15"/>
      <c r="U18" s="15" t="s">
        <v>732</v>
      </c>
      <c r="V18" s="15"/>
      <c r="W18" s="16"/>
      <c r="X18" s="15"/>
      <c r="Y18" s="16" t="s">
        <v>732</v>
      </c>
      <c r="Z18" s="15"/>
      <c r="AA18" s="16"/>
      <c r="AB18" s="19"/>
    </row>
    <row r="19" spans="1:34" s="1" customFormat="1" ht="34.9" customHeight="1" x14ac:dyDescent="0.4">
      <c r="A19" s="4"/>
      <c r="B19" s="18">
        <f t="shared" si="0"/>
        <v>13</v>
      </c>
      <c r="C19" s="24"/>
      <c r="D19" s="110"/>
      <c r="E19" s="48" t="s">
        <v>179</v>
      </c>
      <c r="F19" s="5"/>
      <c r="G19" s="14"/>
      <c r="H19" s="15" t="s">
        <v>732</v>
      </c>
      <c r="I19" s="16"/>
      <c r="J19" s="16" t="s">
        <v>732</v>
      </c>
      <c r="K19" s="16" t="s">
        <v>732</v>
      </c>
      <c r="L19" s="15"/>
      <c r="M19" s="16" t="s">
        <v>732</v>
      </c>
      <c r="N19" s="16" t="s">
        <v>732</v>
      </c>
      <c r="O19" s="15" t="s">
        <v>732</v>
      </c>
      <c r="P19" s="16"/>
      <c r="Q19" s="15"/>
      <c r="R19" s="15" t="s">
        <v>732</v>
      </c>
      <c r="S19" s="15" t="s">
        <v>732</v>
      </c>
      <c r="T19" s="15" t="s">
        <v>732</v>
      </c>
      <c r="U19" s="15"/>
      <c r="V19" s="15" t="s">
        <v>732</v>
      </c>
      <c r="W19" s="16"/>
      <c r="X19" s="15"/>
      <c r="Y19" s="16"/>
      <c r="Z19" s="15" t="s">
        <v>732</v>
      </c>
      <c r="AA19" s="16" t="s">
        <v>732</v>
      </c>
      <c r="AB19" s="19" t="s">
        <v>732</v>
      </c>
    </row>
    <row r="20" spans="1:34" s="1" customFormat="1" ht="54" x14ac:dyDescent="0.4">
      <c r="A20" s="4"/>
      <c r="B20" s="18">
        <f t="shared" si="0"/>
        <v>14</v>
      </c>
      <c r="C20" s="24"/>
      <c r="D20" s="110"/>
      <c r="E20" s="5" t="s">
        <v>1526</v>
      </c>
      <c r="F20" s="117" t="s">
        <v>1577</v>
      </c>
      <c r="G20" s="14"/>
      <c r="H20" s="15"/>
      <c r="I20" s="16"/>
      <c r="J20" s="16" t="s">
        <v>731</v>
      </c>
      <c r="K20" s="16"/>
      <c r="L20" s="15"/>
      <c r="M20" s="15" t="s">
        <v>744</v>
      </c>
      <c r="N20" s="15" t="s">
        <v>744</v>
      </c>
      <c r="O20" s="15"/>
      <c r="P20" s="16"/>
      <c r="Q20" s="15"/>
      <c r="R20" s="15"/>
      <c r="S20" s="15"/>
      <c r="T20" s="15"/>
      <c r="U20" s="15"/>
      <c r="V20" s="16"/>
      <c r="W20" s="16"/>
      <c r="X20" s="15"/>
      <c r="Y20" s="16"/>
      <c r="Z20" s="15"/>
      <c r="AA20" s="16"/>
      <c r="AB20" s="19"/>
    </row>
    <row r="21" spans="1:34" s="1" customFormat="1" ht="34.9" customHeight="1" x14ac:dyDescent="0.4">
      <c r="A21" s="4"/>
      <c r="B21" s="18">
        <f t="shared" si="0"/>
        <v>15</v>
      </c>
      <c r="C21" s="24"/>
      <c r="D21" s="110"/>
      <c r="E21" s="48" t="s">
        <v>747</v>
      </c>
      <c r="F21" s="5" t="s">
        <v>1058</v>
      </c>
      <c r="G21" s="14"/>
      <c r="H21" s="15"/>
      <c r="I21" s="16"/>
      <c r="J21" s="16"/>
      <c r="K21" s="16"/>
      <c r="L21" s="15"/>
      <c r="M21" s="16"/>
      <c r="N21" s="16"/>
      <c r="O21" s="16" t="s">
        <v>731</v>
      </c>
      <c r="P21" s="16" t="s">
        <v>731</v>
      </c>
      <c r="Q21" s="15"/>
      <c r="R21" s="15"/>
      <c r="S21" s="15"/>
      <c r="T21" s="15"/>
      <c r="U21" s="15"/>
      <c r="V21" s="16"/>
      <c r="W21" s="16"/>
      <c r="X21" s="15"/>
      <c r="Y21" s="16"/>
      <c r="Z21" s="15"/>
      <c r="AA21" s="16"/>
      <c r="AB21" s="19"/>
    </row>
    <row r="22" spans="1:34" s="1" customFormat="1" ht="34.9" customHeight="1" x14ac:dyDescent="0.4">
      <c r="A22" s="4"/>
      <c r="B22" s="18">
        <f t="shared" si="0"/>
        <v>16</v>
      </c>
      <c r="C22" s="24"/>
      <c r="D22" s="110"/>
      <c r="E22" s="48" t="s">
        <v>1558</v>
      </c>
      <c r="F22" s="5" t="s">
        <v>752</v>
      </c>
      <c r="G22" s="14" t="s">
        <v>753</v>
      </c>
      <c r="H22" s="15" t="s">
        <v>753</v>
      </c>
      <c r="I22" s="16" t="s">
        <v>753</v>
      </c>
      <c r="J22" s="16" t="s">
        <v>744</v>
      </c>
      <c r="K22" s="16" t="s">
        <v>753</v>
      </c>
      <c r="L22" s="16" t="s">
        <v>744</v>
      </c>
      <c r="M22" s="16" t="s">
        <v>744</v>
      </c>
      <c r="N22" s="16" t="s">
        <v>744</v>
      </c>
      <c r="O22" s="15" t="s">
        <v>744</v>
      </c>
      <c r="P22" s="16" t="s">
        <v>731</v>
      </c>
      <c r="Q22" s="16" t="s">
        <v>744</v>
      </c>
      <c r="R22" s="15" t="s">
        <v>744</v>
      </c>
      <c r="S22" s="15" t="s">
        <v>731</v>
      </c>
      <c r="T22" s="15" t="s">
        <v>731</v>
      </c>
      <c r="U22" s="15" t="s">
        <v>744</v>
      </c>
      <c r="V22" s="15" t="s">
        <v>744</v>
      </c>
      <c r="W22" s="16" t="s">
        <v>731</v>
      </c>
      <c r="X22" s="15" t="s">
        <v>744</v>
      </c>
      <c r="Y22" s="16" t="s">
        <v>744</v>
      </c>
      <c r="Z22" s="15" t="s">
        <v>744</v>
      </c>
      <c r="AA22" s="16" t="s">
        <v>744</v>
      </c>
      <c r="AB22" s="19" t="s">
        <v>744</v>
      </c>
    </row>
    <row r="23" spans="1:34" s="1" customFormat="1" ht="54" x14ac:dyDescent="0.4">
      <c r="A23" s="4"/>
      <c r="B23" s="18">
        <f t="shared" si="0"/>
        <v>17</v>
      </c>
      <c r="C23" s="24"/>
      <c r="D23" s="109" t="s">
        <v>16</v>
      </c>
      <c r="E23" s="5" t="s">
        <v>798</v>
      </c>
      <c r="F23" s="5" t="s">
        <v>799</v>
      </c>
      <c r="G23" s="14" t="s">
        <v>116</v>
      </c>
      <c r="H23" s="15" t="s">
        <v>116</v>
      </c>
      <c r="I23" s="16" t="s">
        <v>116</v>
      </c>
      <c r="J23" s="16" t="s">
        <v>116</v>
      </c>
      <c r="K23" s="16" t="s">
        <v>116</v>
      </c>
      <c r="L23" s="15" t="s">
        <v>116</v>
      </c>
      <c r="M23" s="16" t="s">
        <v>116</v>
      </c>
      <c r="N23" s="16" t="s">
        <v>116</v>
      </c>
      <c r="O23" s="15" t="s">
        <v>116</v>
      </c>
      <c r="P23" s="16"/>
      <c r="Q23" s="15" t="s">
        <v>116</v>
      </c>
      <c r="R23" s="15" t="s">
        <v>119</v>
      </c>
      <c r="S23" s="15" t="s">
        <v>119</v>
      </c>
      <c r="T23" s="15" t="s">
        <v>116</v>
      </c>
      <c r="U23" s="15" t="s">
        <v>119</v>
      </c>
      <c r="V23" s="15" t="s">
        <v>116</v>
      </c>
      <c r="W23" s="16"/>
      <c r="X23" s="15" t="s">
        <v>116</v>
      </c>
      <c r="Y23" s="16" t="s">
        <v>116</v>
      </c>
      <c r="Z23" s="15" t="s">
        <v>119</v>
      </c>
      <c r="AA23" s="16" t="s">
        <v>119</v>
      </c>
      <c r="AB23" s="19" t="s">
        <v>119</v>
      </c>
    </row>
    <row r="24" spans="1:34" s="1" customFormat="1" ht="34.9" customHeight="1" x14ac:dyDescent="0.4">
      <c r="A24" s="4"/>
      <c r="B24" s="18">
        <f t="shared" si="0"/>
        <v>18</v>
      </c>
      <c r="C24" s="24"/>
      <c r="D24" s="111"/>
      <c r="E24" s="5" t="s">
        <v>136</v>
      </c>
      <c r="F24" s="5"/>
      <c r="G24" s="14"/>
      <c r="H24" s="15"/>
      <c r="I24" s="16"/>
      <c r="J24" s="16"/>
      <c r="K24" s="16"/>
      <c r="L24" s="15"/>
      <c r="M24" s="16"/>
      <c r="N24" s="16"/>
      <c r="O24" s="15"/>
      <c r="P24" s="16" t="s">
        <v>116</v>
      </c>
      <c r="Q24" s="15"/>
      <c r="R24" s="15"/>
      <c r="S24" s="15"/>
      <c r="T24" s="15"/>
      <c r="U24" s="15"/>
      <c r="V24" s="15"/>
      <c r="W24" s="16" t="s">
        <v>116</v>
      </c>
      <c r="X24" s="15"/>
      <c r="Y24" s="16"/>
      <c r="Z24" s="15"/>
      <c r="AA24" s="16"/>
      <c r="AB24" s="19"/>
    </row>
    <row r="25" spans="1:34" s="1" customFormat="1" ht="34.9" customHeight="1" x14ac:dyDescent="0.4">
      <c r="A25" s="4"/>
      <c r="B25" s="590" t="s">
        <v>17</v>
      </c>
      <c r="C25" s="591"/>
      <c r="D25" s="591"/>
      <c r="E25" s="591"/>
      <c r="F25" s="591"/>
      <c r="G25" s="14"/>
      <c r="H25" s="15"/>
      <c r="I25" s="16"/>
      <c r="J25" s="16"/>
      <c r="K25" s="16"/>
      <c r="L25" s="15"/>
      <c r="M25" s="16"/>
      <c r="N25" s="16"/>
      <c r="O25" s="15"/>
      <c r="P25" s="16"/>
      <c r="Q25" s="15"/>
      <c r="R25" s="15"/>
      <c r="S25" s="15"/>
      <c r="T25" s="15"/>
      <c r="U25" s="15"/>
      <c r="V25" s="15"/>
      <c r="W25" s="16"/>
      <c r="X25" s="15"/>
      <c r="Y25" s="16"/>
      <c r="Z25" s="15"/>
      <c r="AA25" s="16"/>
      <c r="AB25" s="19"/>
    </row>
    <row r="26" spans="1:34" s="1" customFormat="1" ht="34.9" customHeight="1" x14ac:dyDescent="0.4">
      <c r="A26" s="4"/>
      <c r="B26" s="18">
        <f>1</f>
        <v>1</v>
      </c>
      <c r="C26" s="24"/>
      <c r="D26" s="20" t="s">
        <v>18</v>
      </c>
      <c r="E26" s="5"/>
      <c r="F26" s="5"/>
      <c r="G26" s="14" t="s">
        <v>14</v>
      </c>
      <c r="H26" s="15" t="s">
        <v>13</v>
      </c>
      <c r="I26" s="16" t="s">
        <v>13</v>
      </c>
      <c r="J26" s="16" t="s">
        <v>13</v>
      </c>
      <c r="K26" s="16" t="s">
        <v>13</v>
      </c>
      <c r="L26" s="15" t="s">
        <v>13</v>
      </c>
      <c r="M26" s="16" t="s">
        <v>13</v>
      </c>
      <c r="N26" s="16" t="s">
        <v>13</v>
      </c>
      <c r="O26" s="15" t="s">
        <v>13</v>
      </c>
      <c r="P26" s="16" t="s">
        <v>13</v>
      </c>
      <c r="Q26" s="15" t="s">
        <v>14</v>
      </c>
      <c r="R26" s="15" t="s">
        <v>14</v>
      </c>
      <c r="S26" s="15" t="s">
        <v>14</v>
      </c>
      <c r="T26" s="15" t="s">
        <v>14</v>
      </c>
      <c r="U26" s="15" t="s">
        <v>14</v>
      </c>
      <c r="V26" s="15" t="s">
        <v>14</v>
      </c>
      <c r="W26" s="16" t="s">
        <v>13</v>
      </c>
      <c r="X26" s="15" t="s">
        <v>14</v>
      </c>
      <c r="Y26" s="16" t="s">
        <v>14</v>
      </c>
      <c r="Z26" s="15" t="s">
        <v>14</v>
      </c>
      <c r="AA26" s="16" t="s">
        <v>14</v>
      </c>
      <c r="AB26" s="19" t="s">
        <v>14</v>
      </c>
      <c r="AC26" s="13"/>
      <c r="AD26" s="13"/>
      <c r="AE26"/>
      <c r="AF26"/>
      <c r="AG26"/>
      <c r="AH26"/>
    </row>
    <row r="27" spans="1:34" s="1" customFormat="1" ht="34.9" customHeight="1" x14ac:dyDescent="0.4">
      <c r="A27" s="4"/>
      <c r="B27" s="18">
        <f>B26+1</f>
        <v>2</v>
      </c>
      <c r="C27" s="24"/>
      <c r="D27" s="6" t="s">
        <v>19</v>
      </c>
      <c r="E27" s="5"/>
      <c r="F27" s="5"/>
      <c r="G27" s="14" t="s">
        <v>14</v>
      </c>
      <c r="H27" s="15" t="s">
        <v>13</v>
      </c>
      <c r="I27" s="16" t="s">
        <v>13</v>
      </c>
      <c r="J27" s="16" t="s">
        <v>13</v>
      </c>
      <c r="K27" s="16" t="s">
        <v>13</v>
      </c>
      <c r="L27" s="15" t="s">
        <v>13</v>
      </c>
      <c r="M27" s="16" t="s">
        <v>13</v>
      </c>
      <c r="N27" s="16" t="s">
        <v>13</v>
      </c>
      <c r="O27" s="15" t="s">
        <v>13</v>
      </c>
      <c r="P27" s="16" t="s">
        <v>13</v>
      </c>
      <c r="Q27" s="15" t="s">
        <v>14</v>
      </c>
      <c r="R27" s="15" t="s">
        <v>14</v>
      </c>
      <c r="S27" s="15" t="s">
        <v>14</v>
      </c>
      <c r="T27" s="15" t="s">
        <v>14</v>
      </c>
      <c r="U27" s="15" t="s">
        <v>14</v>
      </c>
      <c r="V27" s="15" t="s">
        <v>14</v>
      </c>
      <c r="W27" s="16" t="s">
        <v>13</v>
      </c>
      <c r="X27" s="15" t="s">
        <v>14</v>
      </c>
      <c r="Y27" s="16" t="s">
        <v>14</v>
      </c>
      <c r="Z27" s="15" t="s">
        <v>14</v>
      </c>
      <c r="AA27" s="16" t="s">
        <v>14</v>
      </c>
      <c r="AB27" s="19" t="s">
        <v>14</v>
      </c>
      <c r="AC27" s="13"/>
      <c r="AD27" s="13"/>
      <c r="AE27"/>
      <c r="AF27"/>
      <c r="AG27"/>
      <c r="AH27"/>
    </row>
    <row r="28" spans="1:34" s="1" customFormat="1" ht="34.9" customHeight="1" x14ac:dyDescent="0.4">
      <c r="A28" s="4"/>
      <c r="B28" s="18">
        <f t="shared" ref="B28:B59" si="1">B27+1</f>
        <v>3</v>
      </c>
      <c r="C28" s="24"/>
      <c r="D28" s="6" t="s">
        <v>20</v>
      </c>
      <c r="E28" s="5"/>
      <c r="F28" s="5"/>
      <c r="G28" s="14"/>
      <c r="H28" s="15"/>
      <c r="I28" s="16"/>
      <c r="J28" s="16"/>
      <c r="K28" s="16"/>
      <c r="L28" s="15"/>
      <c r="M28" s="16"/>
      <c r="N28" s="16"/>
      <c r="O28" s="15"/>
      <c r="P28" s="16" t="s">
        <v>13</v>
      </c>
      <c r="Q28" s="15"/>
      <c r="R28" s="15"/>
      <c r="S28" s="15"/>
      <c r="T28" s="15"/>
      <c r="U28" s="15"/>
      <c r="V28" s="15"/>
      <c r="W28" s="16" t="s">
        <v>13</v>
      </c>
      <c r="X28" s="15"/>
      <c r="Y28" s="16"/>
      <c r="Z28" s="15"/>
      <c r="AA28" s="16"/>
      <c r="AB28" s="19"/>
      <c r="AC28" s="13"/>
      <c r="AD28" s="13"/>
      <c r="AE28"/>
      <c r="AF28"/>
      <c r="AG28"/>
      <c r="AH28"/>
    </row>
    <row r="29" spans="1:34" s="1" customFormat="1" ht="34.9" customHeight="1" x14ac:dyDescent="0.4">
      <c r="A29" s="4"/>
      <c r="B29" s="18">
        <f t="shared" si="1"/>
        <v>4</v>
      </c>
      <c r="C29" s="24"/>
      <c r="D29" s="6" t="s">
        <v>173</v>
      </c>
      <c r="E29" s="5"/>
      <c r="F29" s="5"/>
      <c r="G29" s="14" t="s">
        <v>14</v>
      </c>
      <c r="H29" s="15"/>
      <c r="I29" s="16" t="s">
        <v>13</v>
      </c>
      <c r="J29" s="16"/>
      <c r="K29" s="16"/>
      <c r="L29" s="15" t="s">
        <v>13</v>
      </c>
      <c r="M29" s="16"/>
      <c r="N29" s="16"/>
      <c r="O29" s="15"/>
      <c r="P29" s="16" t="s">
        <v>13</v>
      </c>
      <c r="Q29" s="15"/>
      <c r="R29" s="15"/>
      <c r="S29" s="15"/>
      <c r="T29" s="15"/>
      <c r="U29" s="15" t="s">
        <v>14</v>
      </c>
      <c r="V29" s="15"/>
      <c r="W29" s="16" t="s">
        <v>13</v>
      </c>
      <c r="X29" s="15"/>
      <c r="Y29" s="16" t="s">
        <v>14</v>
      </c>
      <c r="Z29" s="15"/>
      <c r="AA29" s="16"/>
      <c r="AB29" s="19"/>
      <c r="AC29" s="13"/>
      <c r="AD29" s="13"/>
      <c r="AE29"/>
      <c r="AF29"/>
      <c r="AG29"/>
      <c r="AH29"/>
    </row>
    <row r="30" spans="1:34" s="1" customFormat="1" ht="34.9" customHeight="1" x14ac:dyDescent="0.4">
      <c r="A30" s="4"/>
      <c r="B30" s="18">
        <f t="shared" si="1"/>
        <v>5</v>
      </c>
      <c r="C30" s="24"/>
      <c r="D30" s="201" t="s">
        <v>176</v>
      </c>
      <c r="E30" s="5" t="s">
        <v>174</v>
      </c>
      <c r="F30" s="5"/>
      <c r="G30" s="14"/>
      <c r="H30" s="15" t="s">
        <v>13</v>
      </c>
      <c r="I30" s="16"/>
      <c r="J30" s="16" t="s">
        <v>13</v>
      </c>
      <c r="K30" s="16" t="s">
        <v>13</v>
      </c>
      <c r="L30" s="15"/>
      <c r="M30" s="16" t="s">
        <v>13</v>
      </c>
      <c r="N30" s="16" t="s">
        <v>13</v>
      </c>
      <c r="O30" s="15" t="s">
        <v>13</v>
      </c>
      <c r="P30" s="16"/>
      <c r="Q30" s="15"/>
      <c r="R30" s="15" t="s">
        <v>14</v>
      </c>
      <c r="S30" s="15" t="s">
        <v>14</v>
      </c>
      <c r="T30" s="15" t="s">
        <v>14</v>
      </c>
      <c r="U30" s="15"/>
      <c r="V30" s="15" t="s">
        <v>13</v>
      </c>
      <c r="W30" s="16"/>
      <c r="X30" s="15"/>
      <c r="Y30" s="16"/>
      <c r="Z30" s="15" t="s">
        <v>14</v>
      </c>
      <c r="AA30" s="16" t="s">
        <v>14</v>
      </c>
      <c r="AB30" s="19" t="s">
        <v>14</v>
      </c>
      <c r="AC30" s="13"/>
      <c r="AD30" s="13"/>
      <c r="AE30"/>
      <c r="AF30"/>
      <c r="AG30"/>
      <c r="AH30"/>
    </row>
    <row r="31" spans="1:34" s="1" customFormat="1" ht="34.9" customHeight="1" x14ac:dyDescent="0.4">
      <c r="A31" s="4"/>
      <c r="B31" s="18">
        <f t="shared" si="1"/>
        <v>6</v>
      </c>
      <c r="C31" s="24"/>
      <c r="D31" s="203"/>
      <c r="E31" s="5" t="s">
        <v>175</v>
      </c>
      <c r="F31" s="5"/>
      <c r="G31" s="14"/>
      <c r="H31" s="15" t="s">
        <v>13</v>
      </c>
      <c r="I31" s="16"/>
      <c r="J31" s="16" t="s">
        <v>13</v>
      </c>
      <c r="K31" s="16" t="s">
        <v>13</v>
      </c>
      <c r="L31" s="15"/>
      <c r="M31" s="16" t="s">
        <v>13</v>
      </c>
      <c r="N31" s="16" t="s">
        <v>13</v>
      </c>
      <c r="O31" s="15" t="s">
        <v>13</v>
      </c>
      <c r="P31" s="16"/>
      <c r="Q31" s="15"/>
      <c r="R31" s="15" t="s">
        <v>14</v>
      </c>
      <c r="S31" s="15" t="s">
        <v>14</v>
      </c>
      <c r="T31" s="15" t="s">
        <v>14</v>
      </c>
      <c r="U31" s="15"/>
      <c r="V31" s="15" t="s">
        <v>13</v>
      </c>
      <c r="W31" s="16"/>
      <c r="X31" s="15"/>
      <c r="Y31" s="16"/>
      <c r="Z31" s="15" t="s">
        <v>14</v>
      </c>
      <c r="AA31" s="16" t="s">
        <v>14</v>
      </c>
      <c r="AB31" s="19" t="s">
        <v>14</v>
      </c>
      <c r="AC31" s="13"/>
      <c r="AD31" s="13"/>
      <c r="AE31"/>
      <c r="AF31"/>
      <c r="AG31"/>
      <c r="AH31"/>
    </row>
    <row r="32" spans="1:34" s="1" customFormat="1" ht="34.9" customHeight="1" x14ac:dyDescent="0.4">
      <c r="A32" s="4"/>
      <c r="B32" s="18">
        <f t="shared" si="1"/>
        <v>7</v>
      </c>
      <c r="C32" s="24"/>
      <c r="D32" s="6" t="s">
        <v>21</v>
      </c>
      <c r="E32" s="5"/>
      <c r="F32" s="5"/>
      <c r="G32" s="14" t="s">
        <v>14</v>
      </c>
      <c r="H32" s="15" t="s">
        <v>13</v>
      </c>
      <c r="I32" s="16" t="s">
        <v>13</v>
      </c>
      <c r="J32" s="16" t="s">
        <v>13</v>
      </c>
      <c r="K32" s="16" t="s">
        <v>13</v>
      </c>
      <c r="L32" s="15" t="s">
        <v>13</v>
      </c>
      <c r="M32" s="16" t="s">
        <v>13</v>
      </c>
      <c r="N32" s="16" t="s">
        <v>13</v>
      </c>
      <c r="O32" s="15" t="s">
        <v>13</v>
      </c>
      <c r="P32" s="16" t="s">
        <v>13</v>
      </c>
      <c r="Q32" s="15"/>
      <c r="R32" s="15" t="s">
        <v>14</v>
      </c>
      <c r="S32" s="15" t="s">
        <v>14</v>
      </c>
      <c r="T32" s="15" t="s">
        <v>14</v>
      </c>
      <c r="U32" s="15" t="s">
        <v>14</v>
      </c>
      <c r="V32" s="15" t="s">
        <v>14</v>
      </c>
      <c r="W32" s="16" t="s">
        <v>13</v>
      </c>
      <c r="X32" s="15"/>
      <c r="Y32" s="16" t="s">
        <v>14</v>
      </c>
      <c r="Z32" s="15" t="s">
        <v>14</v>
      </c>
      <c r="AA32" s="16" t="s">
        <v>14</v>
      </c>
      <c r="AB32" s="19" t="s">
        <v>14</v>
      </c>
    </row>
    <row r="33" spans="1:28" s="1" customFormat="1" ht="34.9" customHeight="1" x14ac:dyDescent="0.4">
      <c r="A33" s="4"/>
      <c r="B33" s="18">
        <f>B32+1</f>
        <v>8</v>
      </c>
      <c r="C33" s="24"/>
      <c r="D33" s="6" t="s">
        <v>22</v>
      </c>
      <c r="E33" s="5"/>
      <c r="F33" s="5"/>
      <c r="G33" s="14" t="s">
        <v>14</v>
      </c>
      <c r="H33" s="15" t="s">
        <v>13</v>
      </c>
      <c r="I33" s="16" t="s">
        <v>13</v>
      </c>
      <c r="J33" s="16" t="s">
        <v>13</v>
      </c>
      <c r="K33" s="16" t="s">
        <v>13</v>
      </c>
      <c r="L33" s="15" t="s">
        <v>13</v>
      </c>
      <c r="M33" s="16" t="s">
        <v>13</v>
      </c>
      <c r="N33" s="16" t="s">
        <v>13</v>
      </c>
      <c r="O33" s="15" t="s">
        <v>13</v>
      </c>
      <c r="P33" s="16" t="s">
        <v>13</v>
      </c>
      <c r="Q33" s="15"/>
      <c r="R33" s="15" t="s">
        <v>14</v>
      </c>
      <c r="S33" s="15" t="s">
        <v>14</v>
      </c>
      <c r="T33" s="15" t="s">
        <v>14</v>
      </c>
      <c r="U33" s="15" t="s">
        <v>14</v>
      </c>
      <c r="V33" s="15" t="s">
        <v>14</v>
      </c>
      <c r="W33" s="16" t="s">
        <v>13</v>
      </c>
      <c r="X33" s="15"/>
      <c r="Y33" s="16" t="s">
        <v>14</v>
      </c>
      <c r="Z33" s="15" t="s">
        <v>14</v>
      </c>
      <c r="AA33" s="16" t="s">
        <v>14</v>
      </c>
      <c r="AB33" s="19" t="s">
        <v>14</v>
      </c>
    </row>
    <row r="34" spans="1:28" s="1" customFormat="1" ht="34.9" customHeight="1" x14ac:dyDescent="0.4">
      <c r="A34" s="4"/>
      <c r="B34" s="18">
        <f t="shared" si="1"/>
        <v>9</v>
      </c>
      <c r="C34" s="24"/>
      <c r="D34" s="6" t="s">
        <v>842</v>
      </c>
      <c r="E34" s="5"/>
      <c r="F34" s="5"/>
      <c r="G34" s="14"/>
      <c r="H34" s="15"/>
      <c r="I34" s="16"/>
      <c r="J34" s="16"/>
      <c r="K34" s="16"/>
      <c r="L34" s="15"/>
      <c r="M34" s="16"/>
      <c r="N34" s="16"/>
      <c r="O34" s="15"/>
      <c r="P34" s="16" t="s">
        <v>13</v>
      </c>
      <c r="Q34" s="15"/>
      <c r="R34" s="15"/>
      <c r="S34" s="15"/>
      <c r="T34" s="15"/>
      <c r="U34" s="15"/>
      <c r="V34" s="15"/>
      <c r="W34" s="16" t="s">
        <v>13</v>
      </c>
      <c r="X34" s="15"/>
      <c r="Y34" s="16"/>
      <c r="Z34" s="15"/>
      <c r="AA34" s="16"/>
      <c r="AB34" s="19"/>
    </row>
    <row r="35" spans="1:28" s="1" customFormat="1" ht="34.9" customHeight="1" x14ac:dyDescent="0.4">
      <c r="A35" s="4"/>
      <c r="B35" s="18">
        <f t="shared" si="1"/>
        <v>10</v>
      </c>
      <c r="C35" s="24"/>
      <c r="D35" s="6" t="s">
        <v>24</v>
      </c>
      <c r="E35" s="5"/>
      <c r="F35" s="5"/>
      <c r="G35" s="14"/>
      <c r="H35" s="15"/>
      <c r="I35" s="16"/>
      <c r="J35" s="16"/>
      <c r="K35" s="16"/>
      <c r="L35" s="15"/>
      <c r="M35" s="16"/>
      <c r="N35" s="16"/>
      <c r="O35" s="15"/>
      <c r="P35" s="16" t="s">
        <v>13</v>
      </c>
      <c r="Q35" s="15"/>
      <c r="R35" s="15"/>
      <c r="S35" s="15"/>
      <c r="T35" s="15"/>
      <c r="U35" s="15"/>
      <c r="V35" s="15"/>
      <c r="W35" s="16" t="s">
        <v>13</v>
      </c>
      <c r="X35" s="15"/>
      <c r="Y35" s="16"/>
      <c r="Z35" s="15"/>
      <c r="AA35" s="16"/>
      <c r="AB35" s="19"/>
    </row>
    <row r="36" spans="1:28" s="1" customFormat="1" ht="34.9" customHeight="1" x14ac:dyDescent="0.4">
      <c r="A36" s="4"/>
      <c r="B36" s="18">
        <f t="shared" si="1"/>
        <v>11</v>
      </c>
      <c r="C36" s="24"/>
      <c r="D36" s="6" t="s">
        <v>25</v>
      </c>
      <c r="E36" s="5"/>
      <c r="F36" s="5"/>
      <c r="G36" s="14" t="s">
        <v>14</v>
      </c>
      <c r="H36" s="15" t="s">
        <v>13</v>
      </c>
      <c r="I36" s="16" t="s">
        <v>13</v>
      </c>
      <c r="J36" s="16" t="s">
        <v>13</v>
      </c>
      <c r="K36" s="16" t="s">
        <v>13</v>
      </c>
      <c r="L36" s="15" t="s">
        <v>13</v>
      </c>
      <c r="M36" s="16" t="s">
        <v>13</v>
      </c>
      <c r="N36" s="16" t="s">
        <v>13</v>
      </c>
      <c r="O36" s="15" t="s">
        <v>13</v>
      </c>
      <c r="P36" s="16" t="s">
        <v>13</v>
      </c>
      <c r="Q36" s="15"/>
      <c r="R36" s="15" t="s">
        <v>14</v>
      </c>
      <c r="S36" s="15" t="s">
        <v>14</v>
      </c>
      <c r="T36" s="15" t="s">
        <v>14</v>
      </c>
      <c r="U36" s="15" t="s">
        <v>14</v>
      </c>
      <c r="V36" s="15" t="s">
        <v>14</v>
      </c>
      <c r="W36" s="16" t="s">
        <v>13</v>
      </c>
      <c r="X36" s="15"/>
      <c r="Y36" s="16" t="s">
        <v>14</v>
      </c>
      <c r="Z36" s="15" t="s">
        <v>14</v>
      </c>
      <c r="AA36" s="16" t="s">
        <v>14</v>
      </c>
      <c r="AB36" s="19" t="s">
        <v>14</v>
      </c>
    </row>
    <row r="37" spans="1:28" s="1" customFormat="1" ht="34.9" customHeight="1" x14ac:dyDescent="0.4">
      <c r="A37" s="4"/>
      <c r="B37" s="18">
        <f t="shared" si="1"/>
        <v>12</v>
      </c>
      <c r="C37" s="24"/>
      <c r="D37" s="6" t="s">
        <v>651</v>
      </c>
      <c r="E37" s="5"/>
      <c r="F37" s="5"/>
      <c r="G37" s="14" t="s">
        <v>14</v>
      </c>
      <c r="H37" s="15" t="s">
        <v>13</v>
      </c>
      <c r="I37" s="16" t="s">
        <v>13</v>
      </c>
      <c r="J37" s="16" t="s">
        <v>13</v>
      </c>
      <c r="K37" s="16" t="s">
        <v>13</v>
      </c>
      <c r="L37" s="15" t="s">
        <v>13</v>
      </c>
      <c r="M37" s="16" t="s">
        <v>13</v>
      </c>
      <c r="N37" s="16" t="s">
        <v>13</v>
      </c>
      <c r="O37" s="15" t="s">
        <v>13</v>
      </c>
      <c r="P37" s="16" t="s">
        <v>13</v>
      </c>
      <c r="Q37" s="15"/>
      <c r="R37" s="15" t="s">
        <v>14</v>
      </c>
      <c r="S37" s="15" t="s">
        <v>14</v>
      </c>
      <c r="T37" s="15" t="s">
        <v>14</v>
      </c>
      <c r="U37" s="15" t="s">
        <v>14</v>
      </c>
      <c r="V37" s="15" t="s">
        <v>14</v>
      </c>
      <c r="W37" s="16" t="s">
        <v>13</v>
      </c>
      <c r="X37" s="15"/>
      <c r="Y37" s="16" t="s">
        <v>14</v>
      </c>
      <c r="Z37" s="15" t="s">
        <v>14</v>
      </c>
      <c r="AA37" s="16" t="s">
        <v>14</v>
      </c>
      <c r="AB37" s="19" t="s">
        <v>14</v>
      </c>
    </row>
    <row r="38" spans="1:28" s="1" customFormat="1" ht="34.9" customHeight="1" x14ac:dyDescent="0.4">
      <c r="A38" s="4"/>
      <c r="B38" s="18">
        <f t="shared" si="1"/>
        <v>13</v>
      </c>
      <c r="C38" s="24"/>
      <c r="D38" s="6" t="s">
        <v>115</v>
      </c>
      <c r="E38" s="5"/>
      <c r="F38" s="5"/>
      <c r="G38" s="14" t="s">
        <v>14</v>
      </c>
      <c r="H38" s="15" t="s">
        <v>13</v>
      </c>
      <c r="I38" s="16" t="s">
        <v>13</v>
      </c>
      <c r="J38" s="16" t="s">
        <v>13</v>
      </c>
      <c r="K38" s="16" t="s">
        <v>13</v>
      </c>
      <c r="L38" s="15" t="s">
        <v>13</v>
      </c>
      <c r="M38" s="16" t="s">
        <v>13</v>
      </c>
      <c r="N38" s="16" t="s">
        <v>13</v>
      </c>
      <c r="O38" s="15" t="s">
        <v>13</v>
      </c>
      <c r="P38" s="16"/>
      <c r="Q38" s="15"/>
      <c r="R38" s="15" t="s">
        <v>14</v>
      </c>
      <c r="S38" s="15" t="s">
        <v>14</v>
      </c>
      <c r="T38" s="15" t="s">
        <v>14</v>
      </c>
      <c r="U38" s="15" t="s">
        <v>14</v>
      </c>
      <c r="V38" s="15" t="s">
        <v>14</v>
      </c>
      <c r="W38" s="16"/>
      <c r="X38" s="15"/>
      <c r="Y38" s="16" t="s">
        <v>14</v>
      </c>
      <c r="Z38" s="15" t="s">
        <v>14</v>
      </c>
      <c r="AA38" s="16" t="s">
        <v>14</v>
      </c>
      <c r="AB38" s="19" t="s">
        <v>14</v>
      </c>
    </row>
    <row r="39" spans="1:28" s="1" customFormat="1" ht="34.9" customHeight="1" x14ac:dyDescent="0.4">
      <c r="A39" s="4"/>
      <c r="B39" s="18">
        <f t="shared" si="1"/>
        <v>14</v>
      </c>
      <c r="C39" s="24"/>
      <c r="D39" s="6" t="s">
        <v>869</v>
      </c>
      <c r="E39" s="5"/>
      <c r="F39" s="5"/>
      <c r="G39" s="14" t="s">
        <v>14</v>
      </c>
      <c r="H39" s="15" t="s">
        <v>13</v>
      </c>
      <c r="I39" s="16" t="s">
        <v>13</v>
      </c>
      <c r="J39" s="16" t="s">
        <v>13</v>
      </c>
      <c r="K39" s="16" t="s">
        <v>13</v>
      </c>
      <c r="L39" s="15" t="s">
        <v>13</v>
      </c>
      <c r="M39" s="16" t="s">
        <v>13</v>
      </c>
      <c r="N39" s="16" t="s">
        <v>13</v>
      </c>
      <c r="O39" s="15" t="s">
        <v>13</v>
      </c>
      <c r="P39" s="16" t="s">
        <v>13</v>
      </c>
      <c r="Q39" s="15" t="s">
        <v>14</v>
      </c>
      <c r="R39" s="15" t="s">
        <v>14</v>
      </c>
      <c r="S39" s="15" t="s">
        <v>14</v>
      </c>
      <c r="T39" s="15" t="s">
        <v>14</v>
      </c>
      <c r="U39" s="15" t="s">
        <v>14</v>
      </c>
      <c r="V39" s="15" t="s">
        <v>14</v>
      </c>
      <c r="W39" s="16" t="s">
        <v>13</v>
      </c>
      <c r="X39" s="15" t="s">
        <v>14</v>
      </c>
      <c r="Y39" s="16" t="s">
        <v>14</v>
      </c>
      <c r="Z39" s="15" t="s">
        <v>14</v>
      </c>
      <c r="AA39" s="16" t="s">
        <v>14</v>
      </c>
      <c r="AB39" s="19" t="s">
        <v>14</v>
      </c>
    </row>
    <row r="40" spans="1:28" s="1" customFormat="1" ht="34.9" customHeight="1" x14ac:dyDescent="0.4">
      <c r="A40" s="4"/>
      <c r="B40" s="18">
        <f t="shared" si="1"/>
        <v>15</v>
      </c>
      <c r="C40" s="37" t="s">
        <v>14</v>
      </c>
      <c r="D40" s="201" t="s">
        <v>26</v>
      </c>
      <c r="E40" s="5" t="s">
        <v>873</v>
      </c>
      <c r="F40" s="5"/>
      <c r="G40" s="14" t="s">
        <v>14</v>
      </c>
      <c r="H40" s="15" t="s">
        <v>13</v>
      </c>
      <c r="I40" s="16" t="s">
        <v>13</v>
      </c>
      <c r="J40" s="16" t="s">
        <v>13</v>
      </c>
      <c r="K40" s="16" t="s">
        <v>13</v>
      </c>
      <c r="L40" s="15" t="s">
        <v>13</v>
      </c>
      <c r="M40" s="16" t="s">
        <v>13</v>
      </c>
      <c r="N40" s="16" t="s">
        <v>13</v>
      </c>
      <c r="O40" s="15" t="s">
        <v>13</v>
      </c>
      <c r="P40" s="16" t="s">
        <v>13</v>
      </c>
      <c r="Q40" s="15" t="s">
        <v>14</v>
      </c>
      <c r="R40" s="15" t="s">
        <v>14</v>
      </c>
      <c r="S40" s="15" t="s">
        <v>14</v>
      </c>
      <c r="T40" s="15" t="s">
        <v>14</v>
      </c>
      <c r="U40" s="15" t="s">
        <v>14</v>
      </c>
      <c r="V40" s="15" t="s">
        <v>14</v>
      </c>
      <c r="W40" s="16" t="s">
        <v>13</v>
      </c>
      <c r="X40" s="15" t="s">
        <v>14</v>
      </c>
      <c r="Y40" s="16" t="s">
        <v>14</v>
      </c>
      <c r="Z40" s="15" t="s">
        <v>14</v>
      </c>
      <c r="AA40" s="16" t="s">
        <v>14</v>
      </c>
      <c r="AB40" s="19" t="s">
        <v>14</v>
      </c>
    </row>
    <row r="41" spans="1:28" s="1" customFormat="1" ht="81" x14ac:dyDescent="0.4">
      <c r="A41" s="4"/>
      <c r="B41" s="18">
        <f t="shared" si="1"/>
        <v>16</v>
      </c>
      <c r="C41" s="37" t="s">
        <v>14</v>
      </c>
      <c r="D41" s="202"/>
      <c r="E41" s="5" t="s">
        <v>27</v>
      </c>
      <c r="F41" s="117" t="s">
        <v>988</v>
      </c>
      <c r="G41" s="14" t="s">
        <v>14</v>
      </c>
      <c r="H41" s="15"/>
      <c r="I41" s="16" t="s">
        <v>13</v>
      </c>
      <c r="J41" s="16" t="s">
        <v>13</v>
      </c>
      <c r="K41" s="16" t="s">
        <v>13</v>
      </c>
      <c r="L41" s="15"/>
      <c r="M41" s="16" t="s">
        <v>13</v>
      </c>
      <c r="N41" s="16" t="s">
        <v>13</v>
      </c>
      <c r="O41" s="15" t="s">
        <v>13</v>
      </c>
      <c r="P41" s="16" t="s">
        <v>13</v>
      </c>
      <c r="Q41" s="15" t="s">
        <v>14</v>
      </c>
      <c r="R41" s="15"/>
      <c r="S41" s="15"/>
      <c r="T41" s="15" t="s">
        <v>14</v>
      </c>
      <c r="U41" s="15" t="s">
        <v>13</v>
      </c>
      <c r="V41" s="15" t="s">
        <v>14</v>
      </c>
      <c r="W41" s="16" t="s">
        <v>13</v>
      </c>
      <c r="X41" s="15" t="s">
        <v>14</v>
      </c>
      <c r="Y41" s="16" t="s">
        <v>14</v>
      </c>
      <c r="Z41" s="15" t="s">
        <v>14</v>
      </c>
      <c r="AA41" s="16" t="s">
        <v>14</v>
      </c>
      <c r="AB41" s="19" t="s">
        <v>14</v>
      </c>
    </row>
    <row r="42" spans="1:28" s="1" customFormat="1" ht="34.9" customHeight="1" x14ac:dyDescent="0.4">
      <c r="A42" s="4"/>
      <c r="B42" s="18">
        <f t="shared" si="1"/>
        <v>17</v>
      </c>
      <c r="C42" s="37" t="s">
        <v>14</v>
      </c>
      <c r="D42" s="202"/>
      <c r="E42" s="5" t="s">
        <v>666</v>
      </c>
      <c r="F42" s="5"/>
      <c r="G42" s="14"/>
      <c r="H42" s="15"/>
      <c r="I42" s="16"/>
      <c r="J42" s="16"/>
      <c r="K42" s="16"/>
      <c r="L42" s="15"/>
      <c r="M42" s="16"/>
      <c r="N42" s="16"/>
      <c r="O42" s="15"/>
      <c r="P42" s="16"/>
      <c r="Q42" s="15"/>
      <c r="R42" s="15" t="s">
        <v>14</v>
      </c>
      <c r="S42" s="15" t="s">
        <v>14</v>
      </c>
      <c r="T42" s="15"/>
      <c r="U42" s="15"/>
      <c r="V42" s="15"/>
      <c r="W42" s="16"/>
      <c r="X42" s="15"/>
      <c r="Y42" s="16"/>
      <c r="Z42" s="15"/>
      <c r="AA42" s="16"/>
      <c r="AB42" s="19"/>
    </row>
    <row r="43" spans="1:28" s="1" customFormat="1" ht="34.9" customHeight="1" x14ac:dyDescent="0.4">
      <c r="A43" s="4"/>
      <c r="B43" s="18">
        <f t="shared" si="1"/>
        <v>18</v>
      </c>
      <c r="C43" s="37" t="s">
        <v>14</v>
      </c>
      <c r="D43" s="202"/>
      <c r="E43" s="5" t="s">
        <v>657</v>
      </c>
      <c r="F43" s="5"/>
      <c r="G43" s="14"/>
      <c r="H43" s="15"/>
      <c r="I43" s="16"/>
      <c r="J43" s="16"/>
      <c r="K43" s="16"/>
      <c r="L43" s="15" t="s">
        <v>658</v>
      </c>
      <c r="M43" s="16"/>
      <c r="N43" s="16"/>
      <c r="O43" s="15"/>
      <c r="P43" s="16"/>
      <c r="Q43" s="15"/>
      <c r="R43" s="15"/>
      <c r="S43" s="15"/>
      <c r="T43" s="15"/>
      <c r="U43" s="15"/>
      <c r="V43" s="15"/>
      <c r="W43" s="16"/>
      <c r="X43" s="15"/>
      <c r="Y43" s="16"/>
      <c r="Z43" s="15"/>
      <c r="AA43" s="16"/>
      <c r="AB43" s="19"/>
    </row>
    <row r="44" spans="1:28" s="1" customFormat="1" ht="94.5" x14ac:dyDescent="0.4">
      <c r="A44" s="4"/>
      <c r="B44" s="18">
        <f t="shared" si="1"/>
        <v>19</v>
      </c>
      <c r="C44" s="37" t="s">
        <v>14</v>
      </c>
      <c r="D44" s="202"/>
      <c r="E44" s="5" t="s">
        <v>672</v>
      </c>
      <c r="F44" s="5" t="s">
        <v>1565</v>
      </c>
      <c r="G44" s="14" t="s">
        <v>14</v>
      </c>
      <c r="H44" s="15" t="s">
        <v>13</v>
      </c>
      <c r="I44" s="16" t="s">
        <v>13</v>
      </c>
      <c r="J44" s="16" t="s">
        <v>13</v>
      </c>
      <c r="K44" s="16" t="s">
        <v>13</v>
      </c>
      <c r="L44" s="15" t="s">
        <v>13</v>
      </c>
      <c r="M44" s="16" t="s">
        <v>13</v>
      </c>
      <c r="N44" s="16" t="s">
        <v>13</v>
      </c>
      <c r="O44" s="15" t="s">
        <v>13</v>
      </c>
      <c r="P44" s="16" t="s">
        <v>13</v>
      </c>
      <c r="Q44" s="15" t="s">
        <v>14</v>
      </c>
      <c r="R44" s="15" t="s">
        <v>13</v>
      </c>
      <c r="S44" s="15" t="s">
        <v>13</v>
      </c>
      <c r="T44" s="15" t="s">
        <v>14</v>
      </c>
      <c r="U44" s="15" t="s">
        <v>14</v>
      </c>
      <c r="V44" s="15" t="s">
        <v>14</v>
      </c>
      <c r="W44" s="16" t="s">
        <v>13</v>
      </c>
      <c r="X44" s="15" t="s">
        <v>14</v>
      </c>
      <c r="Y44" s="16" t="s">
        <v>14</v>
      </c>
      <c r="Z44" s="15" t="s">
        <v>14</v>
      </c>
      <c r="AA44" s="16" t="s">
        <v>14</v>
      </c>
      <c r="AB44" s="19" t="s">
        <v>14</v>
      </c>
    </row>
    <row r="45" spans="1:28" s="1" customFormat="1" ht="34.9" customHeight="1" x14ac:dyDescent="0.4">
      <c r="A45" s="4"/>
      <c r="B45" s="18">
        <f t="shared" si="1"/>
        <v>20</v>
      </c>
      <c r="C45" s="37" t="s">
        <v>14</v>
      </c>
      <c r="D45" s="202"/>
      <c r="E45" s="5" t="s">
        <v>903</v>
      </c>
      <c r="F45" s="5"/>
      <c r="G45" s="14"/>
      <c r="H45" s="15"/>
      <c r="I45" s="16"/>
      <c r="J45" s="16"/>
      <c r="K45" s="16"/>
      <c r="L45" s="15"/>
      <c r="M45" s="16"/>
      <c r="N45" s="16"/>
      <c r="O45" s="15"/>
      <c r="P45" s="16"/>
      <c r="Q45" s="15"/>
      <c r="R45" s="15" t="s">
        <v>13</v>
      </c>
      <c r="S45" s="15" t="s">
        <v>14</v>
      </c>
      <c r="T45" s="15"/>
      <c r="U45" s="15"/>
      <c r="V45" s="15"/>
      <c r="W45" s="16"/>
      <c r="X45" s="15"/>
      <c r="Y45" s="16"/>
      <c r="Z45" s="15"/>
      <c r="AA45" s="16" t="s">
        <v>14</v>
      </c>
      <c r="AB45" s="19" t="s">
        <v>14</v>
      </c>
    </row>
    <row r="46" spans="1:28" s="1" customFormat="1" ht="34.9" customHeight="1" x14ac:dyDescent="0.4">
      <c r="A46" s="4"/>
      <c r="B46" s="18">
        <f t="shared" si="1"/>
        <v>21</v>
      </c>
      <c r="C46" s="37" t="s">
        <v>14</v>
      </c>
      <c r="D46" s="202"/>
      <c r="E46" s="5" t="s">
        <v>29</v>
      </c>
      <c r="F46" s="5"/>
      <c r="G46" s="14" t="s">
        <v>14</v>
      </c>
      <c r="H46" s="15" t="s">
        <v>13</v>
      </c>
      <c r="I46" s="16" t="s">
        <v>13</v>
      </c>
      <c r="J46" s="16" t="s">
        <v>13</v>
      </c>
      <c r="K46" s="16" t="s">
        <v>13</v>
      </c>
      <c r="L46" s="15" t="s">
        <v>13</v>
      </c>
      <c r="M46" s="16" t="s">
        <v>13</v>
      </c>
      <c r="N46" s="16" t="s">
        <v>13</v>
      </c>
      <c r="O46" s="15" t="s">
        <v>13</v>
      </c>
      <c r="P46" s="16" t="s">
        <v>13</v>
      </c>
      <c r="Q46" s="15" t="s">
        <v>14</v>
      </c>
      <c r="R46" s="15" t="s">
        <v>13</v>
      </c>
      <c r="S46" s="15" t="s">
        <v>13</v>
      </c>
      <c r="T46" s="15" t="s">
        <v>14</v>
      </c>
      <c r="U46" s="15" t="s">
        <v>14</v>
      </c>
      <c r="V46" s="15"/>
      <c r="W46" s="16" t="s">
        <v>13</v>
      </c>
      <c r="X46" s="15" t="s">
        <v>14</v>
      </c>
      <c r="Y46" s="16" t="s">
        <v>14</v>
      </c>
      <c r="Z46" s="15" t="s">
        <v>14</v>
      </c>
      <c r="AA46" s="16" t="s">
        <v>14</v>
      </c>
      <c r="AB46" s="19" t="s">
        <v>14</v>
      </c>
    </row>
    <row r="47" spans="1:28" s="1" customFormat="1" ht="34.9" customHeight="1" x14ac:dyDescent="0.4">
      <c r="A47" s="4"/>
      <c r="B47" s="18">
        <f t="shared" si="1"/>
        <v>22</v>
      </c>
      <c r="C47" s="37" t="s">
        <v>14</v>
      </c>
      <c r="D47" s="202"/>
      <c r="E47" s="5" t="s">
        <v>30</v>
      </c>
      <c r="F47" s="5"/>
      <c r="G47" s="14" t="s">
        <v>14</v>
      </c>
      <c r="H47" s="15" t="s">
        <v>13</v>
      </c>
      <c r="I47" s="16" t="s">
        <v>13</v>
      </c>
      <c r="J47" s="16" t="s">
        <v>13</v>
      </c>
      <c r="K47" s="16" t="s">
        <v>13</v>
      </c>
      <c r="L47" s="15" t="s">
        <v>13</v>
      </c>
      <c r="M47" s="16" t="s">
        <v>13</v>
      </c>
      <c r="N47" s="16" t="s">
        <v>13</v>
      </c>
      <c r="O47" s="15" t="s">
        <v>13</v>
      </c>
      <c r="P47" s="16" t="s">
        <v>13</v>
      </c>
      <c r="Q47" s="15" t="s">
        <v>14</v>
      </c>
      <c r="R47" s="15" t="s">
        <v>13</v>
      </c>
      <c r="S47" s="15" t="s">
        <v>13</v>
      </c>
      <c r="T47" s="15" t="s">
        <v>14</v>
      </c>
      <c r="U47" s="15" t="s">
        <v>14</v>
      </c>
      <c r="V47" s="15"/>
      <c r="W47" s="16" t="s">
        <v>13</v>
      </c>
      <c r="X47" s="15" t="s">
        <v>14</v>
      </c>
      <c r="Y47" s="16" t="s">
        <v>14</v>
      </c>
      <c r="Z47" s="15" t="s">
        <v>14</v>
      </c>
      <c r="AA47" s="16" t="s">
        <v>14</v>
      </c>
      <c r="AB47" s="19" t="s">
        <v>14</v>
      </c>
    </row>
    <row r="48" spans="1:28" s="1" customFormat="1" ht="34.9" customHeight="1" x14ac:dyDescent="0.4">
      <c r="A48" s="4"/>
      <c r="B48" s="18">
        <f t="shared" si="1"/>
        <v>23</v>
      </c>
      <c r="C48" s="37" t="s">
        <v>14</v>
      </c>
      <c r="D48" s="202"/>
      <c r="E48" s="5" t="s">
        <v>31</v>
      </c>
      <c r="F48" s="5"/>
      <c r="G48" s="14" t="s">
        <v>14</v>
      </c>
      <c r="H48" s="15" t="s">
        <v>13</v>
      </c>
      <c r="I48" s="16" t="s">
        <v>13</v>
      </c>
      <c r="J48" s="16" t="s">
        <v>13</v>
      </c>
      <c r="K48" s="16" t="s">
        <v>13</v>
      </c>
      <c r="L48" s="15" t="s">
        <v>13</v>
      </c>
      <c r="M48" s="16" t="s">
        <v>13</v>
      </c>
      <c r="N48" s="16" t="s">
        <v>13</v>
      </c>
      <c r="O48" s="15"/>
      <c r="P48" s="16" t="s">
        <v>13</v>
      </c>
      <c r="Q48" s="15" t="s">
        <v>14</v>
      </c>
      <c r="R48" s="15" t="s">
        <v>13</v>
      </c>
      <c r="S48" s="15" t="s">
        <v>13</v>
      </c>
      <c r="T48" s="15" t="s">
        <v>14</v>
      </c>
      <c r="U48" s="15" t="s">
        <v>14</v>
      </c>
      <c r="V48" s="15"/>
      <c r="W48" s="16" t="s">
        <v>13</v>
      </c>
      <c r="X48" s="15" t="s">
        <v>14</v>
      </c>
      <c r="Y48" s="16" t="s">
        <v>14</v>
      </c>
      <c r="Z48" s="15" t="s">
        <v>14</v>
      </c>
      <c r="AA48" s="16" t="s">
        <v>14</v>
      </c>
      <c r="AB48" s="19" t="s">
        <v>14</v>
      </c>
    </row>
    <row r="49" spans="1:28" s="1" customFormat="1" ht="34.9" customHeight="1" x14ac:dyDescent="0.4">
      <c r="A49" s="4"/>
      <c r="B49" s="18">
        <f t="shared" si="1"/>
        <v>24</v>
      </c>
      <c r="C49" s="37" t="s">
        <v>14</v>
      </c>
      <c r="D49" s="202"/>
      <c r="E49" s="5" t="s">
        <v>32</v>
      </c>
      <c r="F49" s="5"/>
      <c r="G49" s="14" t="s">
        <v>14</v>
      </c>
      <c r="H49" s="15" t="s">
        <v>13</v>
      </c>
      <c r="I49" s="16" t="s">
        <v>13</v>
      </c>
      <c r="J49" s="16" t="s">
        <v>13</v>
      </c>
      <c r="K49" s="16" t="s">
        <v>13</v>
      </c>
      <c r="L49" s="15" t="s">
        <v>13</v>
      </c>
      <c r="M49" s="16" t="s">
        <v>13</v>
      </c>
      <c r="N49" s="16" t="s">
        <v>13</v>
      </c>
      <c r="O49" s="15"/>
      <c r="P49" s="16" t="s">
        <v>13</v>
      </c>
      <c r="Q49" s="15" t="s">
        <v>14</v>
      </c>
      <c r="R49" s="15" t="s">
        <v>13</v>
      </c>
      <c r="S49" s="15" t="s">
        <v>13</v>
      </c>
      <c r="T49" s="15" t="s">
        <v>14</v>
      </c>
      <c r="U49" s="15" t="s">
        <v>14</v>
      </c>
      <c r="V49" s="15"/>
      <c r="W49" s="16" t="s">
        <v>13</v>
      </c>
      <c r="X49" s="15" t="s">
        <v>14</v>
      </c>
      <c r="Y49" s="16" t="s">
        <v>14</v>
      </c>
      <c r="Z49" s="15" t="s">
        <v>14</v>
      </c>
      <c r="AA49" s="16" t="s">
        <v>14</v>
      </c>
      <c r="AB49" s="19" t="s">
        <v>14</v>
      </c>
    </row>
    <row r="50" spans="1:28" s="1" customFormat="1" ht="34.9" customHeight="1" x14ac:dyDescent="0.4">
      <c r="A50" s="4"/>
      <c r="B50" s="18">
        <f t="shared" si="1"/>
        <v>25</v>
      </c>
      <c r="C50" s="37" t="s">
        <v>14</v>
      </c>
      <c r="D50" s="202"/>
      <c r="E50" s="5" t="s">
        <v>33</v>
      </c>
      <c r="F50" s="5"/>
      <c r="G50" s="14"/>
      <c r="H50" s="15"/>
      <c r="I50" s="16"/>
      <c r="J50" s="16"/>
      <c r="K50" s="16"/>
      <c r="L50" s="15"/>
      <c r="M50" s="16"/>
      <c r="N50" s="16"/>
      <c r="O50" s="15"/>
      <c r="P50" s="16" t="s">
        <v>13</v>
      </c>
      <c r="Q50" s="15"/>
      <c r="R50" s="15"/>
      <c r="S50" s="15"/>
      <c r="T50" s="15"/>
      <c r="U50" s="15"/>
      <c r="V50" s="15"/>
      <c r="W50" s="16" t="s">
        <v>13</v>
      </c>
      <c r="X50" s="15"/>
      <c r="Y50" s="16"/>
      <c r="Z50" s="15"/>
      <c r="AA50" s="16"/>
      <c r="AB50" s="19"/>
    </row>
    <row r="51" spans="1:28" s="1" customFormat="1" ht="34.9" customHeight="1" x14ac:dyDescent="0.4">
      <c r="A51" s="4"/>
      <c r="B51" s="18">
        <f t="shared" si="1"/>
        <v>26</v>
      </c>
      <c r="C51" s="37" t="s">
        <v>14</v>
      </c>
      <c r="D51" s="202"/>
      <c r="E51" s="34" t="s">
        <v>34</v>
      </c>
      <c r="F51" s="5"/>
      <c r="G51" s="14" t="s">
        <v>14</v>
      </c>
      <c r="H51" s="15" t="s">
        <v>13</v>
      </c>
      <c r="I51" s="16" t="s">
        <v>13</v>
      </c>
      <c r="J51" s="16" t="s">
        <v>13</v>
      </c>
      <c r="K51" s="16" t="s">
        <v>13</v>
      </c>
      <c r="L51" s="15"/>
      <c r="M51" s="16" t="s">
        <v>13</v>
      </c>
      <c r="N51" s="16" t="s">
        <v>13</v>
      </c>
      <c r="O51" s="15" t="s">
        <v>13</v>
      </c>
      <c r="P51" s="16" t="s">
        <v>13</v>
      </c>
      <c r="Q51" s="15"/>
      <c r="R51" s="15" t="s">
        <v>13</v>
      </c>
      <c r="S51" s="15" t="s">
        <v>13</v>
      </c>
      <c r="T51" s="15" t="s">
        <v>13</v>
      </c>
      <c r="U51" s="15" t="s">
        <v>14</v>
      </c>
      <c r="V51" s="15"/>
      <c r="W51" s="16" t="s">
        <v>13</v>
      </c>
      <c r="X51" s="15"/>
      <c r="Y51" s="16" t="s">
        <v>14</v>
      </c>
      <c r="Z51" s="15" t="s">
        <v>14</v>
      </c>
      <c r="AA51" s="16" t="s">
        <v>14</v>
      </c>
      <c r="AB51" s="19" t="s">
        <v>14</v>
      </c>
    </row>
    <row r="52" spans="1:28" s="1" customFormat="1" ht="81" x14ac:dyDescent="0.4">
      <c r="A52" s="4"/>
      <c r="B52" s="18">
        <f t="shared" si="1"/>
        <v>27</v>
      </c>
      <c r="C52" s="37" t="s">
        <v>14</v>
      </c>
      <c r="D52" s="202"/>
      <c r="E52" s="5" t="s">
        <v>673</v>
      </c>
      <c r="F52" s="5" t="s">
        <v>674</v>
      </c>
      <c r="G52" s="14" t="s">
        <v>14</v>
      </c>
      <c r="H52" s="15" t="s">
        <v>1542</v>
      </c>
      <c r="I52" s="16" t="s">
        <v>13</v>
      </c>
      <c r="J52" s="16" t="s">
        <v>13</v>
      </c>
      <c r="K52" s="16" t="s">
        <v>13</v>
      </c>
      <c r="L52" s="15"/>
      <c r="M52" s="16" t="s">
        <v>13</v>
      </c>
      <c r="N52" s="16" t="s">
        <v>13</v>
      </c>
      <c r="O52" s="15" t="s">
        <v>13</v>
      </c>
      <c r="P52" s="16" t="s">
        <v>13</v>
      </c>
      <c r="Q52" s="15"/>
      <c r="R52" s="15" t="s">
        <v>13</v>
      </c>
      <c r="S52" s="15" t="s">
        <v>13</v>
      </c>
      <c r="T52" s="15" t="s">
        <v>13</v>
      </c>
      <c r="U52" s="15" t="s">
        <v>14</v>
      </c>
      <c r="V52" s="15"/>
      <c r="W52" s="16" t="s">
        <v>13</v>
      </c>
      <c r="X52" s="15"/>
      <c r="Y52" s="16" t="s">
        <v>13</v>
      </c>
      <c r="Z52" s="15" t="s">
        <v>13</v>
      </c>
      <c r="AA52" s="16" t="s">
        <v>13</v>
      </c>
      <c r="AB52" s="19" t="s">
        <v>13</v>
      </c>
    </row>
    <row r="53" spans="1:28" s="1" customFormat="1" ht="54" x14ac:dyDescent="0.4">
      <c r="A53" s="4"/>
      <c r="B53" s="18">
        <f t="shared" si="1"/>
        <v>28</v>
      </c>
      <c r="C53" s="37" t="s">
        <v>14</v>
      </c>
      <c r="D53" s="202"/>
      <c r="E53" s="5" t="s">
        <v>675</v>
      </c>
      <c r="F53" s="5" t="s">
        <v>1563</v>
      </c>
      <c r="G53" s="14" t="s">
        <v>14</v>
      </c>
      <c r="H53" s="15" t="s">
        <v>13</v>
      </c>
      <c r="I53" s="16" t="s">
        <v>13</v>
      </c>
      <c r="J53" s="16"/>
      <c r="K53" s="16"/>
      <c r="L53" s="15"/>
      <c r="M53" s="16"/>
      <c r="N53" s="16"/>
      <c r="O53" s="15" t="s">
        <v>13</v>
      </c>
      <c r="P53" s="16" t="s">
        <v>13</v>
      </c>
      <c r="Q53" s="15"/>
      <c r="R53" s="15" t="s">
        <v>13</v>
      </c>
      <c r="S53" s="15" t="s">
        <v>13</v>
      </c>
      <c r="T53" s="15" t="s">
        <v>13</v>
      </c>
      <c r="U53" s="15" t="s">
        <v>14</v>
      </c>
      <c r="V53" s="15"/>
      <c r="W53" s="16" t="s">
        <v>13</v>
      </c>
      <c r="X53" s="15"/>
      <c r="Y53" s="16"/>
      <c r="Z53" s="15"/>
      <c r="AA53" s="16"/>
      <c r="AB53" s="19"/>
    </row>
    <row r="54" spans="1:28" s="1" customFormat="1" ht="34.9" customHeight="1" x14ac:dyDescent="0.4">
      <c r="A54" s="4"/>
      <c r="B54" s="18">
        <f t="shared" si="1"/>
        <v>29</v>
      </c>
      <c r="C54" s="37" t="s">
        <v>14</v>
      </c>
      <c r="D54" s="202"/>
      <c r="E54" s="5" t="s">
        <v>37</v>
      </c>
      <c r="F54" s="5"/>
      <c r="G54" s="14"/>
      <c r="H54" s="15"/>
      <c r="I54" s="16"/>
      <c r="J54" s="16"/>
      <c r="K54" s="16"/>
      <c r="L54" s="15"/>
      <c r="M54" s="16" t="s">
        <v>13</v>
      </c>
      <c r="N54" s="16" t="s">
        <v>13</v>
      </c>
      <c r="O54" s="15"/>
      <c r="P54" s="16"/>
      <c r="Q54" s="15"/>
      <c r="R54" s="15"/>
      <c r="S54" s="15"/>
      <c r="T54" s="15"/>
      <c r="U54" s="15"/>
      <c r="V54" s="15"/>
      <c r="W54" s="16"/>
      <c r="X54" s="15"/>
      <c r="Y54" s="16" t="s">
        <v>13</v>
      </c>
      <c r="Z54" s="15" t="s">
        <v>13</v>
      </c>
      <c r="AA54" s="16"/>
      <c r="AB54" s="19"/>
    </row>
    <row r="55" spans="1:28" s="1" customFormat="1" ht="34.9" customHeight="1" x14ac:dyDescent="0.4">
      <c r="A55" s="4"/>
      <c r="B55" s="18">
        <f t="shared" si="1"/>
        <v>30</v>
      </c>
      <c r="C55" s="37" t="s">
        <v>14</v>
      </c>
      <c r="D55" s="202"/>
      <c r="E55" s="5" t="s">
        <v>38</v>
      </c>
      <c r="F55" s="5"/>
      <c r="G55" s="14"/>
      <c r="H55" s="15"/>
      <c r="I55" s="16"/>
      <c r="J55" s="16"/>
      <c r="K55" s="16"/>
      <c r="L55" s="15"/>
      <c r="M55" s="16" t="s">
        <v>13</v>
      </c>
      <c r="N55" s="16"/>
      <c r="O55" s="15"/>
      <c r="P55" s="16"/>
      <c r="Q55" s="15"/>
      <c r="R55" s="15"/>
      <c r="S55" s="15"/>
      <c r="T55" s="15"/>
      <c r="U55" s="15"/>
      <c r="V55" s="15"/>
      <c r="W55" s="16"/>
      <c r="X55" s="15"/>
      <c r="Y55" s="16"/>
      <c r="Z55" s="15"/>
      <c r="AA55" s="16"/>
      <c r="AB55" s="19"/>
    </row>
    <row r="56" spans="1:28" s="1" customFormat="1" ht="34.9" customHeight="1" x14ac:dyDescent="0.4">
      <c r="A56" s="4"/>
      <c r="B56" s="18">
        <f t="shared" si="1"/>
        <v>31</v>
      </c>
      <c r="C56" s="37" t="s">
        <v>14</v>
      </c>
      <c r="D56" s="202"/>
      <c r="E56" s="5" t="s">
        <v>39</v>
      </c>
      <c r="F56" s="5"/>
      <c r="G56" s="14"/>
      <c r="H56" s="15"/>
      <c r="I56" s="16"/>
      <c r="J56" s="16"/>
      <c r="K56" s="16"/>
      <c r="L56" s="15"/>
      <c r="M56" s="16"/>
      <c r="N56" s="16" t="s">
        <v>13</v>
      </c>
      <c r="O56" s="15"/>
      <c r="P56" s="16"/>
      <c r="Q56" s="15"/>
      <c r="R56" s="15"/>
      <c r="S56" s="15"/>
      <c r="T56" s="15"/>
      <c r="U56" s="15"/>
      <c r="V56" s="15"/>
      <c r="W56" s="16"/>
      <c r="X56" s="15"/>
      <c r="Y56" s="16"/>
      <c r="Z56" s="15"/>
      <c r="AA56" s="16"/>
      <c r="AB56" s="19"/>
    </row>
    <row r="57" spans="1:28" s="1" customFormat="1" ht="34.9" customHeight="1" x14ac:dyDescent="0.4">
      <c r="A57" s="4"/>
      <c r="B57" s="18">
        <f t="shared" si="1"/>
        <v>32</v>
      </c>
      <c r="C57" s="37" t="s">
        <v>14</v>
      </c>
      <c r="D57" s="202"/>
      <c r="E57" s="5" t="s">
        <v>40</v>
      </c>
      <c r="F57" s="5"/>
      <c r="G57" s="14"/>
      <c r="H57" s="15"/>
      <c r="I57" s="16"/>
      <c r="J57" s="16"/>
      <c r="K57" s="16"/>
      <c r="L57" s="15"/>
      <c r="M57" s="16"/>
      <c r="N57" s="16" t="s">
        <v>13</v>
      </c>
      <c r="O57" s="15"/>
      <c r="P57" s="16"/>
      <c r="Q57" s="15"/>
      <c r="R57" s="15"/>
      <c r="S57" s="15"/>
      <c r="T57" s="15"/>
      <c r="U57" s="15"/>
      <c r="V57" s="15"/>
      <c r="W57" s="16"/>
      <c r="X57" s="15"/>
      <c r="Y57" s="16"/>
      <c r="Z57" s="15"/>
      <c r="AA57" s="16"/>
      <c r="AB57" s="19"/>
    </row>
    <row r="58" spans="1:28" s="1" customFormat="1" ht="34.9" customHeight="1" x14ac:dyDescent="0.4">
      <c r="A58" s="4"/>
      <c r="B58" s="18">
        <f t="shared" si="1"/>
        <v>33</v>
      </c>
      <c r="C58" s="37" t="s">
        <v>14</v>
      </c>
      <c r="D58" s="203"/>
      <c r="E58" s="5" t="s">
        <v>92</v>
      </c>
      <c r="F58" s="5"/>
      <c r="G58" s="14"/>
      <c r="H58" s="15"/>
      <c r="I58" s="16"/>
      <c r="J58" s="16"/>
      <c r="K58" s="16"/>
      <c r="L58" s="15"/>
      <c r="M58" s="16"/>
      <c r="N58" s="16"/>
      <c r="O58" s="15"/>
      <c r="P58" s="16"/>
      <c r="Q58" s="15" t="s">
        <v>93</v>
      </c>
      <c r="R58" s="15"/>
      <c r="S58" s="15"/>
      <c r="T58" s="15"/>
      <c r="U58" s="15"/>
      <c r="V58" s="15"/>
      <c r="W58" s="16"/>
      <c r="X58" s="15" t="s">
        <v>13</v>
      </c>
      <c r="Y58" s="16"/>
      <c r="Z58" s="15"/>
      <c r="AA58" s="16"/>
      <c r="AB58" s="19"/>
    </row>
    <row r="59" spans="1:28" s="1" customFormat="1" ht="34.5" customHeight="1" x14ac:dyDescent="0.4">
      <c r="A59" s="4"/>
      <c r="B59" s="58">
        <f t="shared" si="1"/>
        <v>34</v>
      </c>
      <c r="C59" s="59"/>
      <c r="D59" s="213" t="s">
        <v>42</v>
      </c>
      <c r="E59" s="2"/>
      <c r="F59" s="2"/>
      <c r="G59" s="60"/>
      <c r="H59" s="21"/>
      <c r="I59" s="21"/>
      <c r="J59" s="21"/>
      <c r="K59" s="21"/>
      <c r="L59" s="21"/>
      <c r="M59" s="21"/>
      <c r="N59" s="21"/>
      <c r="O59" s="21" t="s">
        <v>14</v>
      </c>
      <c r="P59" s="21"/>
      <c r="Q59" s="21"/>
      <c r="R59" s="21" t="s">
        <v>14</v>
      </c>
      <c r="S59" s="21" t="s">
        <v>14</v>
      </c>
      <c r="T59" s="21"/>
      <c r="U59" s="21"/>
      <c r="V59" s="21" t="s">
        <v>14</v>
      </c>
      <c r="W59" s="21"/>
      <c r="X59" s="21"/>
      <c r="Y59" s="21"/>
      <c r="Z59" s="21"/>
      <c r="AA59" s="21"/>
      <c r="AB59" s="54"/>
    </row>
  </sheetData>
  <mergeCells count="7">
    <mergeCell ref="B6:F6"/>
    <mergeCell ref="B25:F2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8" fitToWidth="2" fitToHeight="0" orientation="landscape" r:id="rId1"/>
  <headerFooter>
    <oddHeader>&amp;L&amp;"Meiryo UI,標準"&amp;10別紙６－１</oddHeader>
    <oddFooter>&amp;C&amp;"Meiryo UI,標準"&amp;10&amp;P／&amp;N&amp;R&amp;"Meiryo UI,標準"&amp;10&amp;A</oddFooter>
  </headerFooter>
  <colBreaks count="1" manualBreakCount="1">
    <brk id="19" max="5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551-7110-4B07-878C-BF0D8D4EF6B8}">
  <sheetPr codeName="Sheet2">
    <pageSetUpPr fitToPage="1"/>
  </sheetPr>
  <dimension ref="A1:T39"/>
  <sheetViews>
    <sheetView showGridLines="0" view="pageBreakPreview" zoomScale="70" zoomScaleNormal="70" zoomScaleSheetLayoutView="70" zoomScalePageLayoutView="70" workbookViewId="0">
      <pane xSplit="6" ySplit="5" topLeftCell="G15"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401" t="s">
        <v>1576</v>
      </c>
      <c r="B1" s="12"/>
      <c r="C1" s="12"/>
      <c r="D1" s="7"/>
      <c r="E1" s="10"/>
      <c r="F1" s="10"/>
    </row>
    <row r="2" spans="1:20" ht="19.899999999999999" customHeight="1" x14ac:dyDescent="0.4">
      <c r="A2" s="7"/>
      <c r="B2" s="11"/>
      <c r="C2" s="11"/>
      <c r="D2" s="7"/>
      <c r="E2" s="10"/>
      <c r="F2" s="10"/>
    </row>
    <row r="3" spans="1:20" x14ac:dyDescent="0.4">
      <c r="A3" s="7"/>
      <c r="B3" s="597" t="s">
        <v>1</v>
      </c>
      <c r="C3" s="600" t="s">
        <v>2</v>
      </c>
      <c r="D3" s="288" t="s">
        <v>3</v>
      </c>
      <c r="E3" s="289"/>
      <c r="F3" s="385"/>
      <c r="G3" s="305" t="s">
        <v>4</v>
      </c>
      <c r="H3" s="32"/>
      <c r="I3" s="32"/>
      <c r="J3" s="32"/>
      <c r="K3" s="32"/>
      <c r="L3" s="32"/>
      <c r="M3" s="32"/>
      <c r="N3" s="33"/>
      <c r="O3" s="13"/>
      <c r="P3" s="13"/>
    </row>
    <row r="4" spans="1:20" x14ac:dyDescent="0.4">
      <c r="A4" s="7"/>
      <c r="B4" s="598"/>
      <c r="C4" s="601"/>
      <c r="D4" s="603" t="s">
        <v>5</v>
      </c>
      <c r="E4" s="603" t="s">
        <v>6</v>
      </c>
      <c r="F4" s="603" t="s">
        <v>659</v>
      </c>
      <c r="G4" s="304" t="str">
        <f>_xlfn.XLOOKUP(G5,収録帳票一覧!$D:$D,収録帳票一覧!$B:$B)</f>
        <v>0060031</v>
      </c>
      <c r="H4" s="386" t="str">
        <f>_xlfn.XLOOKUP(H5,収録帳票一覧!$D:$D,収録帳票一覧!$B:$B)</f>
        <v>0060032</v>
      </c>
      <c r="I4" s="28"/>
      <c r="J4" s="28"/>
      <c r="K4" s="28"/>
      <c r="L4" s="28"/>
      <c r="M4" s="28"/>
      <c r="N4" s="29"/>
      <c r="O4" s="13"/>
      <c r="P4" s="13"/>
    </row>
    <row r="5" spans="1:20" ht="56.25" customHeight="1" x14ac:dyDescent="0.4">
      <c r="A5" s="7"/>
      <c r="B5" s="599"/>
      <c r="C5" s="602"/>
      <c r="D5" s="604"/>
      <c r="E5" s="604"/>
      <c r="F5" s="604"/>
      <c r="G5" s="306" t="s">
        <v>177</v>
      </c>
      <c r="H5" s="25" t="s">
        <v>1217</v>
      </c>
      <c r="I5" s="25"/>
      <c r="J5" s="25"/>
      <c r="K5" s="25"/>
      <c r="L5" s="25"/>
      <c r="M5" s="25"/>
      <c r="N5" s="27"/>
      <c r="O5" s="13"/>
      <c r="P5" s="13"/>
    </row>
    <row r="6" spans="1:20" s="1" customFormat="1" ht="34.9" customHeight="1" x14ac:dyDescent="0.4">
      <c r="A6" s="4"/>
      <c r="B6" s="587" t="s">
        <v>11</v>
      </c>
      <c r="C6" s="588"/>
      <c r="D6" s="588"/>
      <c r="E6" s="588"/>
      <c r="F6" s="589"/>
      <c r="G6" s="14"/>
      <c r="H6" s="15"/>
      <c r="I6" s="16"/>
      <c r="J6" s="15"/>
      <c r="K6" s="16"/>
      <c r="L6" s="15"/>
      <c r="M6" s="16"/>
      <c r="N6" s="17"/>
    </row>
    <row r="7" spans="1:20" s="1" customFormat="1" ht="54" x14ac:dyDescent="0.4">
      <c r="A7" s="4"/>
      <c r="B7" s="18">
        <v>1</v>
      </c>
      <c r="C7" s="24"/>
      <c r="D7" s="110" t="s">
        <v>1116</v>
      </c>
      <c r="E7" s="5" t="s">
        <v>12</v>
      </c>
      <c r="F7" s="5" t="s">
        <v>1611</v>
      </c>
      <c r="G7" s="15"/>
      <c r="H7" s="16" t="s">
        <v>732</v>
      </c>
      <c r="I7" s="16"/>
      <c r="J7" s="15"/>
      <c r="K7" s="16"/>
      <c r="L7" s="15"/>
      <c r="M7" s="16"/>
      <c r="N7" s="17"/>
    </row>
    <row r="8" spans="1:20" s="1" customFormat="1" ht="54" x14ac:dyDescent="0.4">
      <c r="A8" s="4"/>
      <c r="B8" s="18">
        <f t="shared" ref="B8:B13" si="0">B7+1</f>
        <v>2</v>
      </c>
      <c r="C8" s="24"/>
      <c r="D8" s="110"/>
      <c r="E8" s="5" t="s">
        <v>15</v>
      </c>
      <c r="F8" s="5" t="s">
        <v>1611</v>
      </c>
      <c r="G8" s="15"/>
      <c r="H8" s="16" t="s">
        <v>732</v>
      </c>
      <c r="I8" s="16"/>
      <c r="J8" s="15"/>
      <c r="K8" s="16"/>
      <c r="L8" s="15"/>
      <c r="M8" s="16"/>
      <c r="N8" s="17"/>
    </row>
    <row r="9" spans="1:20" s="1" customFormat="1" ht="34.5" customHeight="1" x14ac:dyDescent="0.4">
      <c r="A9" s="4"/>
      <c r="B9" s="18">
        <f t="shared" si="0"/>
        <v>3</v>
      </c>
      <c r="C9" s="24"/>
      <c r="D9" s="110"/>
      <c r="E9" s="5" t="s">
        <v>117</v>
      </c>
      <c r="F9" s="5" t="s">
        <v>1218</v>
      </c>
      <c r="G9" s="15" t="s">
        <v>119</v>
      </c>
      <c r="H9" s="16" t="s">
        <v>732</v>
      </c>
      <c r="I9" s="16"/>
      <c r="J9" s="15"/>
      <c r="K9" s="16"/>
      <c r="L9" s="15"/>
      <c r="M9" s="16"/>
      <c r="N9" s="17"/>
    </row>
    <row r="10" spans="1:20" s="1" customFormat="1" ht="34.9" customHeight="1" x14ac:dyDescent="0.4">
      <c r="A10" s="4"/>
      <c r="B10" s="18">
        <f t="shared" si="0"/>
        <v>4</v>
      </c>
      <c r="C10" s="24"/>
      <c r="D10" s="110"/>
      <c r="E10" s="5" t="s">
        <v>179</v>
      </c>
      <c r="F10" s="5"/>
      <c r="G10" s="15" t="s">
        <v>732</v>
      </c>
      <c r="H10" s="16" t="s">
        <v>732</v>
      </c>
      <c r="I10" s="16"/>
      <c r="J10" s="15"/>
      <c r="K10" s="16"/>
      <c r="L10" s="15"/>
      <c r="M10" s="16"/>
      <c r="N10" s="17"/>
    </row>
    <row r="11" spans="1:20" s="1" customFormat="1" ht="34.9" customHeight="1" x14ac:dyDescent="0.4">
      <c r="A11" s="4"/>
      <c r="B11" s="18">
        <f t="shared" si="0"/>
        <v>5</v>
      </c>
      <c r="C11" s="24"/>
      <c r="D11" s="110"/>
      <c r="E11" s="5" t="s">
        <v>1115</v>
      </c>
      <c r="F11" s="5"/>
      <c r="G11" s="15"/>
      <c r="H11" s="15" t="s">
        <v>732</v>
      </c>
      <c r="I11" s="16"/>
      <c r="J11" s="15"/>
      <c r="K11" s="16"/>
      <c r="L11" s="15"/>
      <c r="M11" s="16"/>
      <c r="N11" s="17"/>
    </row>
    <row r="12" spans="1:20" s="1" customFormat="1" ht="34.9" customHeight="1" x14ac:dyDescent="0.4">
      <c r="A12" s="4"/>
      <c r="B12" s="18">
        <f t="shared" si="0"/>
        <v>6</v>
      </c>
      <c r="C12" s="24"/>
      <c r="D12" s="111"/>
      <c r="E12" s="5" t="s">
        <v>1558</v>
      </c>
      <c r="F12" s="5" t="s">
        <v>746</v>
      </c>
      <c r="G12" s="15" t="s">
        <v>732</v>
      </c>
      <c r="H12" s="15" t="s">
        <v>732</v>
      </c>
      <c r="I12" s="16"/>
      <c r="J12" s="15"/>
      <c r="K12" s="16"/>
      <c r="L12" s="15"/>
      <c r="M12" s="16"/>
      <c r="N12" s="17"/>
    </row>
    <row r="13" spans="1:20" s="1" customFormat="1" ht="34.9" customHeight="1" x14ac:dyDescent="0.4">
      <c r="A13" s="4"/>
      <c r="B13" s="18">
        <f t="shared" si="0"/>
        <v>7</v>
      </c>
      <c r="C13" s="24"/>
      <c r="D13" s="20" t="s">
        <v>16</v>
      </c>
      <c r="E13" s="5" t="s">
        <v>798</v>
      </c>
      <c r="F13" s="5"/>
      <c r="G13" s="14" t="s">
        <v>119</v>
      </c>
      <c r="H13" s="15" t="s">
        <v>116</v>
      </c>
      <c r="I13" s="16"/>
      <c r="J13" s="15"/>
      <c r="K13" s="16"/>
      <c r="L13" s="15"/>
      <c r="M13" s="16"/>
      <c r="N13" s="17"/>
    </row>
    <row r="14" spans="1:20" s="1" customFormat="1" ht="34.9" customHeight="1" x14ac:dyDescent="0.4">
      <c r="A14" s="4"/>
      <c r="B14" s="590" t="s">
        <v>17</v>
      </c>
      <c r="C14" s="591"/>
      <c r="D14" s="591"/>
      <c r="E14" s="591"/>
      <c r="F14" s="591"/>
      <c r="G14" s="14"/>
      <c r="H14" s="15"/>
      <c r="I14" s="16"/>
      <c r="J14" s="15"/>
      <c r="K14" s="16"/>
      <c r="L14" s="15"/>
      <c r="M14" s="16"/>
      <c r="N14" s="17"/>
    </row>
    <row r="15" spans="1:20" s="1" customFormat="1" ht="37.5" customHeight="1" x14ac:dyDescent="0.4">
      <c r="A15" s="4"/>
      <c r="B15" s="18">
        <f>1</f>
        <v>1</v>
      </c>
      <c r="C15" s="24"/>
      <c r="D15" s="20" t="s">
        <v>18</v>
      </c>
      <c r="E15" s="5"/>
      <c r="F15" s="5"/>
      <c r="G15" s="15" t="s">
        <v>13</v>
      </c>
      <c r="H15" s="15" t="s">
        <v>13</v>
      </c>
      <c r="I15" s="16"/>
      <c r="J15" s="15"/>
      <c r="K15" s="16"/>
      <c r="L15" s="15"/>
      <c r="M15" s="16"/>
      <c r="N15" s="17"/>
      <c r="O15" s="13"/>
      <c r="P15" s="13"/>
      <c r="Q15"/>
      <c r="R15"/>
      <c r="S15"/>
      <c r="T15"/>
    </row>
    <row r="16" spans="1:20" s="1" customFormat="1" ht="37.5" customHeight="1" x14ac:dyDescent="0.4">
      <c r="A16" s="4"/>
      <c r="B16" s="18">
        <f>B15+1</f>
        <v>2</v>
      </c>
      <c r="C16" s="24"/>
      <c r="D16" s="6" t="s">
        <v>19</v>
      </c>
      <c r="E16" s="5"/>
      <c r="F16" s="5"/>
      <c r="G16" s="15" t="s">
        <v>13</v>
      </c>
      <c r="H16" s="15" t="s">
        <v>13</v>
      </c>
      <c r="I16" s="16"/>
      <c r="J16" s="15"/>
      <c r="K16" s="16"/>
      <c r="L16" s="15"/>
      <c r="M16" s="16"/>
      <c r="N16" s="17"/>
      <c r="O16" s="13"/>
      <c r="P16" s="13"/>
      <c r="Q16"/>
      <c r="R16"/>
      <c r="S16"/>
      <c r="T16"/>
    </row>
    <row r="17" spans="1:20" s="1" customFormat="1" ht="37.5" customHeight="1" x14ac:dyDescent="0.4">
      <c r="A17" s="4"/>
      <c r="B17" s="18">
        <f>B16+1</f>
        <v>3</v>
      </c>
      <c r="C17" s="24"/>
      <c r="D17" s="6" t="s">
        <v>173</v>
      </c>
      <c r="E17" s="5"/>
      <c r="F17" s="5"/>
      <c r="G17" s="15" t="s">
        <v>13</v>
      </c>
      <c r="H17" s="15" t="s">
        <v>13</v>
      </c>
      <c r="I17" s="16"/>
      <c r="J17" s="15"/>
      <c r="K17" s="16"/>
      <c r="L17" s="15"/>
      <c r="M17" s="16"/>
      <c r="N17" s="17"/>
      <c r="O17" s="13"/>
      <c r="P17" s="13"/>
      <c r="Q17"/>
      <c r="R17"/>
      <c r="S17"/>
      <c r="T17"/>
    </row>
    <row r="18" spans="1:20" s="1" customFormat="1" ht="37.5" customHeight="1" x14ac:dyDescent="0.4">
      <c r="A18" s="4"/>
      <c r="B18" s="18">
        <f>B17+1</f>
        <v>4</v>
      </c>
      <c r="C18" s="24"/>
      <c r="D18" s="6" t="s">
        <v>21</v>
      </c>
      <c r="E18" s="5"/>
      <c r="F18" s="5"/>
      <c r="G18" s="16" t="s">
        <v>13</v>
      </c>
      <c r="H18" s="16" t="s">
        <v>13</v>
      </c>
      <c r="I18" s="16"/>
      <c r="J18" s="15"/>
      <c r="K18" s="16"/>
      <c r="L18" s="15"/>
      <c r="M18" s="16"/>
      <c r="N18" s="17"/>
    </row>
    <row r="19" spans="1:20" s="1" customFormat="1" ht="37.5" customHeight="1" x14ac:dyDescent="0.4">
      <c r="A19" s="4"/>
      <c r="B19" s="18">
        <f t="shared" ref="B19:B39" si="1">B18+1</f>
        <v>5</v>
      </c>
      <c r="C19" s="24"/>
      <c r="D19" s="6" t="s">
        <v>44</v>
      </c>
      <c r="E19" s="5"/>
      <c r="F19" s="5"/>
      <c r="G19" s="16" t="s">
        <v>13</v>
      </c>
      <c r="H19" s="16" t="s">
        <v>13</v>
      </c>
      <c r="I19" s="16"/>
      <c r="J19" s="15"/>
      <c r="K19" s="16"/>
      <c r="L19" s="15"/>
      <c r="M19" s="16"/>
      <c r="N19" s="17"/>
    </row>
    <row r="20" spans="1:20" s="1" customFormat="1" ht="37.5" customHeight="1" x14ac:dyDescent="0.4">
      <c r="A20" s="4"/>
      <c r="B20" s="18">
        <f t="shared" si="1"/>
        <v>6</v>
      </c>
      <c r="C20" s="24"/>
      <c r="D20" s="6" t="s">
        <v>25</v>
      </c>
      <c r="E20" s="5"/>
      <c r="F20" s="5"/>
      <c r="G20" s="16" t="s">
        <v>13</v>
      </c>
      <c r="H20" s="16" t="s">
        <v>13</v>
      </c>
      <c r="I20" s="16"/>
      <c r="J20" s="15"/>
      <c r="K20" s="16"/>
      <c r="L20" s="15"/>
      <c r="M20" s="16"/>
      <c r="N20" s="17"/>
    </row>
    <row r="21" spans="1:20" s="1" customFormat="1" ht="37.5" customHeight="1" x14ac:dyDescent="0.4">
      <c r="A21" s="4"/>
      <c r="B21" s="18">
        <f t="shared" si="1"/>
        <v>7</v>
      </c>
      <c r="C21" s="24"/>
      <c r="D21" s="6" t="s">
        <v>651</v>
      </c>
      <c r="E21" s="5"/>
      <c r="F21" s="5"/>
      <c r="G21" s="16" t="s">
        <v>13</v>
      </c>
      <c r="H21" s="16" t="s">
        <v>13</v>
      </c>
      <c r="I21" s="16"/>
      <c r="J21" s="15"/>
      <c r="K21" s="16"/>
      <c r="L21" s="15"/>
      <c r="M21" s="16"/>
      <c r="N21" s="17"/>
    </row>
    <row r="22" spans="1:20" s="1" customFormat="1" ht="37.5" customHeight="1" x14ac:dyDescent="0.4">
      <c r="A22" s="4"/>
      <c r="B22" s="18">
        <f t="shared" si="1"/>
        <v>8</v>
      </c>
      <c r="C22" s="24"/>
      <c r="D22" s="6" t="s">
        <v>118</v>
      </c>
      <c r="E22" s="5"/>
      <c r="F22" s="5"/>
      <c r="G22" s="16" t="s">
        <v>13</v>
      </c>
      <c r="H22" s="16" t="s">
        <v>13</v>
      </c>
      <c r="I22" s="16"/>
      <c r="J22" s="15"/>
      <c r="K22" s="16"/>
      <c r="L22" s="15"/>
      <c r="M22" s="16"/>
      <c r="N22" s="17"/>
    </row>
    <row r="23" spans="1:20" s="1" customFormat="1" ht="37.5" customHeight="1" x14ac:dyDescent="0.4">
      <c r="A23" s="4"/>
      <c r="B23" s="18">
        <f t="shared" si="1"/>
        <v>9</v>
      </c>
      <c r="C23" s="24"/>
      <c r="D23" s="6" t="s">
        <v>869</v>
      </c>
      <c r="E23" s="5"/>
      <c r="F23" s="5"/>
      <c r="G23" s="15" t="s">
        <v>13</v>
      </c>
      <c r="H23" s="15" t="s">
        <v>13</v>
      </c>
      <c r="I23" s="16"/>
      <c r="J23" s="15"/>
      <c r="K23" s="16"/>
      <c r="L23" s="15"/>
      <c r="M23" s="16"/>
      <c r="N23" s="17"/>
    </row>
    <row r="24" spans="1:20" s="1" customFormat="1" ht="37.5" customHeight="1" x14ac:dyDescent="0.4">
      <c r="A24" s="4"/>
      <c r="B24" s="18">
        <f t="shared" si="1"/>
        <v>10</v>
      </c>
      <c r="C24" s="24" t="s">
        <v>14</v>
      </c>
      <c r="D24" s="201" t="s">
        <v>26</v>
      </c>
      <c r="E24" s="5" t="s">
        <v>873</v>
      </c>
      <c r="F24" s="5"/>
      <c r="G24" s="15" t="s">
        <v>13</v>
      </c>
      <c r="H24" s="15" t="s">
        <v>13</v>
      </c>
      <c r="I24" s="16"/>
      <c r="J24" s="15"/>
      <c r="K24" s="16"/>
      <c r="L24" s="15"/>
      <c r="M24" s="16"/>
      <c r="N24" s="17"/>
    </row>
    <row r="25" spans="1:20" s="1" customFormat="1" ht="37.5" customHeight="1" x14ac:dyDescent="0.4">
      <c r="A25" s="4"/>
      <c r="B25" s="18">
        <f t="shared" si="1"/>
        <v>11</v>
      </c>
      <c r="C25" s="24" t="s">
        <v>14</v>
      </c>
      <c r="D25" s="202"/>
      <c r="E25" s="5" t="s">
        <v>667</v>
      </c>
      <c r="F25" s="5"/>
      <c r="G25" s="15" t="s">
        <v>13</v>
      </c>
      <c r="H25" s="15"/>
      <c r="I25" s="16"/>
      <c r="J25" s="15"/>
      <c r="K25" s="16"/>
      <c r="L25" s="15"/>
      <c r="M25" s="16"/>
      <c r="N25" s="17"/>
    </row>
    <row r="26" spans="1:20" s="1" customFormat="1" ht="37.5" customHeight="1" x14ac:dyDescent="0.4">
      <c r="A26" s="4"/>
      <c r="B26" s="18">
        <f t="shared" si="1"/>
        <v>12</v>
      </c>
      <c r="C26" s="24" t="s">
        <v>14</v>
      </c>
      <c r="D26" s="202"/>
      <c r="E26" s="5" t="s">
        <v>668</v>
      </c>
      <c r="F26" s="5"/>
      <c r="G26" s="15" t="s">
        <v>13</v>
      </c>
      <c r="H26" s="15"/>
      <c r="I26" s="16"/>
      <c r="J26" s="15"/>
      <c r="K26" s="16"/>
      <c r="L26" s="15"/>
      <c r="M26" s="16"/>
      <c r="N26" s="17"/>
    </row>
    <row r="27" spans="1:20" s="1" customFormat="1" ht="37.5" customHeight="1" x14ac:dyDescent="0.4">
      <c r="A27" s="4"/>
      <c r="B27" s="18">
        <f t="shared" si="1"/>
        <v>13</v>
      </c>
      <c r="C27" s="24" t="s">
        <v>14</v>
      </c>
      <c r="D27" s="202"/>
      <c r="E27" s="5" t="s">
        <v>669</v>
      </c>
      <c r="F27" s="5"/>
      <c r="G27" s="15" t="s">
        <v>13</v>
      </c>
      <c r="H27" s="15"/>
      <c r="I27" s="16"/>
      <c r="J27" s="15"/>
      <c r="K27" s="16"/>
      <c r="L27" s="15"/>
      <c r="M27" s="16"/>
      <c r="N27" s="17"/>
    </row>
    <row r="28" spans="1:20" s="1" customFormat="1" ht="37.5" customHeight="1" x14ac:dyDescent="0.4">
      <c r="A28" s="4"/>
      <c r="B28" s="18">
        <f t="shared" si="1"/>
        <v>14</v>
      </c>
      <c r="C28" s="24" t="s">
        <v>14</v>
      </c>
      <c r="D28" s="202"/>
      <c r="E28" s="5" t="s">
        <v>670</v>
      </c>
      <c r="F28" s="5"/>
      <c r="G28" s="15" t="s">
        <v>13</v>
      </c>
      <c r="H28" s="15"/>
      <c r="I28" s="16"/>
      <c r="J28" s="15"/>
      <c r="K28" s="16"/>
      <c r="L28" s="15"/>
      <c r="M28" s="16"/>
      <c r="N28" s="17"/>
    </row>
    <row r="29" spans="1:20" s="1" customFormat="1" ht="37.5" customHeight="1" x14ac:dyDescent="0.4">
      <c r="A29" s="4"/>
      <c r="B29" s="18">
        <f t="shared" si="1"/>
        <v>15</v>
      </c>
      <c r="C29" s="24" t="s">
        <v>14</v>
      </c>
      <c r="D29" s="202"/>
      <c r="E29" s="5" t="s">
        <v>671</v>
      </c>
      <c r="F29" s="5"/>
      <c r="G29" s="15" t="s">
        <v>13</v>
      </c>
      <c r="H29" s="15"/>
      <c r="I29" s="16"/>
      <c r="J29" s="15"/>
      <c r="K29" s="16"/>
      <c r="L29" s="15"/>
      <c r="M29" s="16"/>
      <c r="N29" s="17"/>
    </row>
    <row r="30" spans="1:20" s="1" customFormat="1" ht="37.5" customHeight="1" x14ac:dyDescent="0.4">
      <c r="A30" s="4"/>
      <c r="B30" s="18">
        <f t="shared" si="1"/>
        <v>16</v>
      </c>
      <c r="C30" s="24" t="s">
        <v>14</v>
      </c>
      <c r="D30" s="202"/>
      <c r="E30" s="5" t="s">
        <v>845</v>
      </c>
      <c r="F30" s="5"/>
      <c r="G30" s="15" t="s">
        <v>13</v>
      </c>
      <c r="H30" s="15"/>
      <c r="I30" s="16"/>
      <c r="J30" s="15"/>
      <c r="K30" s="16"/>
      <c r="L30" s="15"/>
      <c r="M30" s="16"/>
      <c r="N30" s="17"/>
    </row>
    <row r="31" spans="1:20" s="1" customFormat="1" ht="37.5" customHeight="1" x14ac:dyDescent="0.4">
      <c r="A31" s="4"/>
      <c r="B31" s="18">
        <f t="shared" si="1"/>
        <v>17</v>
      </c>
      <c r="C31" s="24" t="s">
        <v>14</v>
      </c>
      <c r="D31" s="202"/>
      <c r="E31" s="5" t="s">
        <v>1219</v>
      </c>
      <c r="F31" s="5"/>
      <c r="G31" s="15"/>
      <c r="H31" s="15" t="s">
        <v>13</v>
      </c>
      <c r="I31" s="16"/>
      <c r="J31" s="15"/>
      <c r="K31" s="16"/>
      <c r="L31" s="15"/>
      <c r="M31" s="16"/>
      <c r="N31" s="17"/>
    </row>
    <row r="32" spans="1:20" s="1" customFormat="1" ht="37.5" customHeight="1" x14ac:dyDescent="0.4">
      <c r="A32" s="4"/>
      <c r="B32" s="18">
        <f t="shared" si="1"/>
        <v>18</v>
      </c>
      <c r="C32" s="24" t="s">
        <v>14</v>
      </c>
      <c r="D32" s="202"/>
      <c r="E32" s="5" t="s">
        <v>1220</v>
      </c>
      <c r="F32" s="5"/>
      <c r="G32" s="15"/>
      <c r="H32" s="15" t="s">
        <v>13</v>
      </c>
      <c r="I32" s="16"/>
      <c r="J32" s="15"/>
      <c r="K32" s="16"/>
      <c r="L32" s="15"/>
      <c r="M32" s="16"/>
      <c r="N32" s="17"/>
    </row>
    <row r="33" spans="1:14" s="1" customFormat="1" ht="37.5" customHeight="1" x14ac:dyDescent="0.4">
      <c r="A33" s="4"/>
      <c r="B33" s="18">
        <f t="shared" si="1"/>
        <v>19</v>
      </c>
      <c r="C33" s="24" t="s">
        <v>14</v>
      </c>
      <c r="D33" s="202"/>
      <c r="E33" s="5" t="s">
        <v>29</v>
      </c>
      <c r="F33" s="5"/>
      <c r="G33" s="15" t="s">
        <v>13</v>
      </c>
      <c r="H33" s="15" t="s">
        <v>13</v>
      </c>
      <c r="I33" s="16"/>
      <c r="J33" s="15"/>
      <c r="K33" s="16"/>
      <c r="L33" s="15"/>
      <c r="M33" s="16"/>
      <c r="N33" s="17"/>
    </row>
    <row r="34" spans="1:14" s="1" customFormat="1" ht="37.5" customHeight="1" x14ac:dyDescent="0.4">
      <c r="A34" s="4"/>
      <c r="B34" s="18">
        <f t="shared" si="1"/>
        <v>20</v>
      </c>
      <c r="C34" s="24" t="s">
        <v>14</v>
      </c>
      <c r="D34" s="202"/>
      <c r="E34" s="5" t="s">
        <v>30</v>
      </c>
      <c r="F34" s="5"/>
      <c r="G34" s="15" t="s">
        <v>13</v>
      </c>
      <c r="H34" s="15" t="s">
        <v>13</v>
      </c>
      <c r="I34" s="16"/>
      <c r="J34" s="15"/>
      <c r="K34" s="16"/>
      <c r="L34" s="15"/>
      <c r="M34" s="16"/>
      <c r="N34" s="17"/>
    </row>
    <row r="35" spans="1:14" s="1" customFormat="1" ht="37.5" customHeight="1" x14ac:dyDescent="0.4">
      <c r="A35" s="4"/>
      <c r="B35" s="18">
        <f t="shared" si="1"/>
        <v>21</v>
      </c>
      <c r="C35" s="24" t="s">
        <v>14</v>
      </c>
      <c r="D35" s="202"/>
      <c r="E35" s="5" t="s">
        <v>31</v>
      </c>
      <c r="F35" s="5"/>
      <c r="G35" s="15" t="s">
        <v>13</v>
      </c>
      <c r="H35" s="15" t="s">
        <v>13</v>
      </c>
      <c r="I35" s="16"/>
      <c r="J35" s="15"/>
      <c r="K35" s="16"/>
      <c r="L35" s="15"/>
      <c r="M35" s="16"/>
      <c r="N35" s="17"/>
    </row>
    <row r="36" spans="1:14" s="1" customFormat="1" ht="37.5" customHeight="1" x14ac:dyDescent="0.4">
      <c r="A36" s="4"/>
      <c r="B36" s="18">
        <f t="shared" si="1"/>
        <v>22</v>
      </c>
      <c r="C36" s="24" t="s">
        <v>14</v>
      </c>
      <c r="D36" s="202"/>
      <c r="E36" s="5" t="s">
        <v>32</v>
      </c>
      <c r="F36" s="5"/>
      <c r="G36" s="15" t="s">
        <v>13</v>
      </c>
      <c r="H36" s="15" t="s">
        <v>13</v>
      </c>
      <c r="I36" s="16"/>
      <c r="J36" s="15"/>
      <c r="K36" s="16"/>
      <c r="L36" s="15"/>
      <c r="M36" s="16"/>
      <c r="N36" s="17"/>
    </row>
    <row r="37" spans="1:14" s="1" customFormat="1" ht="37.5" customHeight="1" x14ac:dyDescent="0.4">
      <c r="A37" s="4"/>
      <c r="B37" s="18">
        <f t="shared" si="1"/>
        <v>23</v>
      </c>
      <c r="C37" s="24" t="s">
        <v>14</v>
      </c>
      <c r="D37" s="202"/>
      <c r="E37" s="5" t="s">
        <v>34</v>
      </c>
      <c r="F37" s="5"/>
      <c r="G37" s="15" t="s">
        <v>13</v>
      </c>
      <c r="H37" s="15" t="s">
        <v>13</v>
      </c>
      <c r="I37" s="16"/>
      <c r="J37" s="15"/>
      <c r="K37" s="16"/>
      <c r="L37" s="15"/>
      <c r="M37" s="16"/>
      <c r="N37" s="17"/>
    </row>
    <row r="38" spans="1:14" s="1" customFormat="1" ht="37.5" customHeight="1" x14ac:dyDescent="0.4">
      <c r="A38" s="4"/>
      <c r="B38" s="18">
        <f t="shared" si="1"/>
        <v>24</v>
      </c>
      <c r="C38" s="24" t="s">
        <v>14</v>
      </c>
      <c r="D38" s="202"/>
      <c r="E38" s="5" t="s">
        <v>35</v>
      </c>
      <c r="F38" s="5"/>
      <c r="G38" s="15" t="s">
        <v>13</v>
      </c>
      <c r="H38" s="15" t="s">
        <v>14</v>
      </c>
      <c r="I38" s="16"/>
      <c r="J38" s="15"/>
      <c r="K38" s="16"/>
      <c r="L38" s="15"/>
      <c r="M38" s="16"/>
      <c r="N38" s="17"/>
    </row>
    <row r="39" spans="1:14" s="1" customFormat="1" ht="37.5" customHeight="1" x14ac:dyDescent="0.4">
      <c r="A39" s="4"/>
      <c r="B39" s="58">
        <f t="shared" si="1"/>
        <v>25</v>
      </c>
      <c r="C39" s="59" t="s">
        <v>14</v>
      </c>
      <c r="D39" s="204"/>
      <c r="E39" s="2" t="s">
        <v>1117</v>
      </c>
      <c r="F39" s="2"/>
      <c r="G39" s="21"/>
      <c r="H39" s="21" t="s">
        <v>14</v>
      </c>
      <c r="I39" s="21"/>
      <c r="J39" s="21"/>
      <c r="K39" s="21"/>
      <c r="L39" s="21"/>
      <c r="M39" s="21"/>
      <c r="N39" s="54"/>
    </row>
  </sheetData>
  <mergeCells count="7">
    <mergeCell ref="B14:F14"/>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0B49-CA87-4C30-90F4-983BA33E4C90}">
  <sheetPr codeName="Sheet31"/>
  <dimension ref="A1:AA32"/>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0060063</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1408</v>
      </c>
      <c r="H5" s="47"/>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70"/>
    </row>
    <row r="7" spans="1:27" s="1" customFormat="1" ht="34.9" customHeight="1" x14ac:dyDescent="0.4">
      <c r="A7" s="4"/>
      <c r="B7" s="18">
        <f>1</f>
        <v>1</v>
      </c>
      <c r="C7" s="24"/>
      <c r="D7" s="20" t="s">
        <v>1065</v>
      </c>
      <c r="E7" s="5"/>
      <c r="F7" s="118"/>
      <c r="G7" s="141" t="s">
        <v>1064</v>
      </c>
      <c r="H7" s="142"/>
      <c r="I7" s="16"/>
      <c r="J7" s="15"/>
      <c r="K7" s="16"/>
      <c r="L7" s="15"/>
      <c r="M7" s="16"/>
      <c r="N7" s="17"/>
      <c r="O7" s="345"/>
      <c r="P7" s="344"/>
      <c r="Q7" s="344"/>
      <c r="R7" s="344"/>
      <c r="S7" s="344"/>
      <c r="T7" s="344"/>
      <c r="U7" s="344"/>
      <c r="V7" s="344"/>
      <c r="W7" s="344"/>
      <c r="X7" s="344"/>
      <c r="Y7" s="344"/>
      <c r="Z7" s="344"/>
      <c r="AA7" s="382"/>
    </row>
    <row r="8" spans="1:27" s="1" customFormat="1" ht="34.9" customHeight="1" x14ac:dyDescent="0.4">
      <c r="A8" s="4"/>
      <c r="B8" s="18">
        <f>B7+1</f>
        <v>2</v>
      </c>
      <c r="C8" s="24"/>
      <c r="D8" s="20" t="s">
        <v>1062</v>
      </c>
      <c r="E8" s="5"/>
      <c r="F8" s="118"/>
      <c r="G8" s="141" t="s">
        <v>1064</v>
      </c>
      <c r="H8" s="142"/>
      <c r="I8" s="16"/>
      <c r="J8" s="15"/>
      <c r="K8" s="16"/>
      <c r="L8" s="15"/>
      <c r="M8" s="16"/>
      <c r="N8" s="17"/>
      <c r="O8" s="345"/>
      <c r="P8" s="344"/>
      <c r="Q8" s="344"/>
      <c r="R8" s="344"/>
      <c r="S8" s="344"/>
      <c r="T8" s="344"/>
      <c r="U8" s="344"/>
      <c r="V8" s="344"/>
      <c r="W8" s="344"/>
      <c r="X8" s="344"/>
      <c r="Y8" s="344"/>
      <c r="Z8" s="344"/>
      <c r="AA8" s="382"/>
    </row>
    <row r="9" spans="1:27" s="1" customFormat="1" ht="34.9" customHeight="1" x14ac:dyDescent="0.4">
      <c r="A9" s="43"/>
      <c r="B9" s="615" t="s">
        <v>17</v>
      </c>
      <c r="C9" s="616"/>
      <c r="D9" s="616"/>
      <c r="E9" s="616"/>
      <c r="F9" s="617"/>
      <c r="G9" s="141"/>
      <c r="H9" s="142"/>
      <c r="I9" s="45"/>
      <c r="J9" s="142"/>
      <c r="K9" s="45"/>
      <c r="L9" s="142"/>
      <c r="M9" s="45"/>
      <c r="N9" s="46"/>
      <c r="O9" s="346"/>
      <c r="P9" s="335"/>
      <c r="Q9" s="335"/>
      <c r="R9" s="335"/>
      <c r="S9" s="335"/>
      <c r="T9" s="344"/>
      <c r="U9" s="344"/>
      <c r="V9" s="344"/>
      <c r="W9" s="344"/>
      <c r="X9" s="344"/>
      <c r="Y9" s="344"/>
      <c r="Z9" s="344"/>
      <c r="AA9" s="371"/>
    </row>
    <row r="10" spans="1:27" s="1" customFormat="1" ht="34.9" customHeight="1" x14ac:dyDescent="0.4">
      <c r="A10" s="43"/>
      <c r="B10" s="42">
        <f>1</f>
        <v>1</v>
      </c>
      <c r="C10" s="143"/>
      <c r="D10" s="144" t="s">
        <v>856</v>
      </c>
      <c r="E10" s="146" t="s">
        <v>397</v>
      </c>
      <c r="F10" s="147"/>
      <c r="G10" s="142" t="s">
        <v>13</v>
      </c>
      <c r="H10" s="142"/>
      <c r="I10" s="45"/>
      <c r="J10" s="142"/>
      <c r="K10" s="45"/>
      <c r="L10" s="142"/>
      <c r="M10" s="45"/>
      <c r="N10" s="46"/>
      <c r="O10" s="321" t="s">
        <v>1124</v>
      </c>
      <c r="P10" s="45">
        <v>1</v>
      </c>
      <c r="Q10" s="45" t="s">
        <v>1125</v>
      </c>
      <c r="R10" s="45" t="s">
        <v>1126</v>
      </c>
      <c r="S10" s="45">
        <v>5</v>
      </c>
      <c r="T10" s="16" t="s">
        <v>958</v>
      </c>
      <c r="U10" s="16" t="s">
        <v>172</v>
      </c>
      <c r="V10" s="16" t="s">
        <v>967</v>
      </c>
      <c r="W10" s="16" t="s">
        <v>172</v>
      </c>
      <c r="X10" s="16" t="s">
        <v>960</v>
      </c>
      <c r="Y10" s="16">
        <v>12</v>
      </c>
      <c r="Z10" s="16">
        <v>12</v>
      </c>
      <c r="AA10" s="46"/>
    </row>
    <row r="11" spans="1:27" s="1" customFormat="1" ht="81" x14ac:dyDescent="0.4">
      <c r="A11" s="43"/>
      <c r="B11" s="42">
        <f t="shared" ref="B11:B27" si="0">B10+1</f>
        <v>2</v>
      </c>
      <c r="C11" s="143"/>
      <c r="D11" s="144" t="s">
        <v>867</v>
      </c>
      <c r="E11" s="146" t="s">
        <v>397</v>
      </c>
      <c r="F11" s="147"/>
      <c r="G11" s="142" t="s">
        <v>13</v>
      </c>
      <c r="H11" s="142"/>
      <c r="I11" s="45"/>
      <c r="J11" s="142"/>
      <c r="K11" s="45"/>
      <c r="L11" s="142"/>
      <c r="M11" s="45"/>
      <c r="N11" s="46"/>
      <c r="O11" s="254" t="s">
        <v>1580</v>
      </c>
      <c r="P11" s="16">
        <v>1</v>
      </c>
      <c r="Q11" s="16" t="s">
        <v>954</v>
      </c>
      <c r="R11" s="16" t="s">
        <v>957</v>
      </c>
      <c r="S11" s="16">
        <v>8</v>
      </c>
      <c r="T11" s="16" t="s">
        <v>958</v>
      </c>
      <c r="U11" s="16" t="s">
        <v>172</v>
      </c>
      <c r="V11" s="16" t="s">
        <v>966</v>
      </c>
      <c r="W11" s="16" t="s">
        <v>172</v>
      </c>
      <c r="X11" s="16" t="s">
        <v>960</v>
      </c>
      <c r="Y11" s="16">
        <v>12</v>
      </c>
      <c r="Z11" s="16">
        <v>12</v>
      </c>
      <c r="AA11" s="46"/>
    </row>
    <row r="12" spans="1:27" s="1" customFormat="1" ht="54" x14ac:dyDescent="0.4">
      <c r="A12" s="43"/>
      <c r="B12" s="42">
        <f t="shared" si="0"/>
        <v>3</v>
      </c>
      <c r="C12" s="143"/>
      <c r="D12" s="144" t="s">
        <v>302</v>
      </c>
      <c r="E12" s="148" t="s">
        <v>397</v>
      </c>
      <c r="F12" s="147"/>
      <c r="G12" s="142" t="s">
        <v>13</v>
      </c>
      <c r="H12" s="142"/>
      <c r="I12" s="45"/>
      <c r="J12" s="142"/>
      <c r="K12" s="45"/>
      <c r="L12" s="142"/>
      <c r="M12" s="45"/>
      <c r="N12" s="46"/>
      <c r="O12" s="254" t="s">
        <v>1581</v>
      </c>
      <c r="P12" s="16">
        <v>1</v>
      </c>
      <c r="Q12" s="16" t="s">
        <v>954</v>
      </c>
      <c r="R12" s="16" t="s">
        <v>961</v>
      </c>
      <c r="S12" s="16">
        <v>11</v>
      </c>
      <c r="T12" s="16" t="s">
        <v>958</v>
      </c>
      <c r="U12" s="16" t="s">
        <v>962</v>
      </c>
      <c r="V12" s="16" t="s">
        <v>966</v>
      </c>
      <c r="W12" s="16" t="s">
        <v>172</v>
      </c>
      <c r="X12" s="16" t="s">
        <v>960</v>
      </c>
      <c r="Y12" s="16">
        <v>12</v>
      </c>
      <c r="Z12" s="16">
        <v>12</v>
      </c>
      <c r="AA12" s="46"/>
    </row>
    <row r="13" spans="1:27" s="1" customFormat="1" ht="34.9" customHeight="1" x14ac:dyDescent="0.4">
      <c r="A13" s="43"/>
      <c r="B13" s="42">
        <f t="shared" si="0"/>
        <v>4</v>
      </c>
      <c r="C13" s="143"/>
      <c r="D13" s="163" t="s">
        <v>398</v>
      </c>
      <c r="E13" s="5" t="s">
        <v>271</v>
      </c>
      <c r="F13" s="147"/>
      <c r="G13" s="142" t="s">
        <v>13</v>
      </c>
      <c r="H13" s="142"/>
      <c r="I13" s="45"/>
      <c r="J13" s="142"/>
      <c r="K13" s="45"/>
      <c r="L13" s="142"/>
      <c r="M13" s="45"/>
      <c r="N13" s="46"/>
      <c r="O13" s="254" t="s">
        <v>963</v>
      </c>
      <c r="P13" s="16">
        <v>1</v>
      </c>
      <c r="Q13" s="16" t="s">
        <v>954</v>
      </c>
      <c r="R13" s="16" t="s">
        <v>956</v>
      </c>
      <c r="S13" s="16">
        <v>8</v>
      </c>
      <c r="T13" s="16" t="s">
        <v>958</v>
      </c>
      <c r="U13" s="16" t="s">
        <v>172</v>
      </c>
      <c r="V13" s="16" t="s">
        <v>967</v>
      </c>
      <c r="W13" s="16" t="s">
        <v>172</v>
      </c>
      <c r="X13" s="16" t="s">
        <v>960</v>
      </c>
      <c r="Y13" s="16">
        <v>12</v>
      </c>
      <c r="Z13" s="16">
        <v>12</v>
      </c>
      <c r="AA13" s="46"/>
    </row>
    <row r="14" spans="1:27" s="1" customFormat="1" ht="34.9" customHeight="1" x14ac:dyDescent="0.4">
      <c r="A14" s="43"/>
      <c r="B14" s="42">
        <f t="shared" si="0"/>
        <v>5</v>
      </c>
      <c r="C14" s="143"/>
      <c r="D14" s="164"/>
      <c r="E14" s="5" t="s">
        <v>28</v>
      </c>
      <c r="F14" s="147"/>
      <c r="G14" s="142" t="s">
        <v>13</v>
      </c>
      <c r="H14" s="142"/>
      <c r="I14" s="45"/>
      <c r="J14" s="142"/>
      <c r="K14" s="45"/>
      <c r="L14" s="142"/>
      <c r="M14" s="45"/>
      <c r="N14" s="46"/>
      <c r="O14" s="254" t="s">
        <v>964</v>
      </c>
      <c r="P14" s="16">
        <v>1</v>
      </c>
      <c r="Q14" s="16" t="s">
        <v>968</v>
      </c>
      <c r="R14" s="16" t="s">
        <v>955</v>
      </c>
      <c r="S14" s="16" t="s">
        <v>965</v>
      </c>
      <c r="T14" s="16" t="s">
        <v>958</v>
      </c>
      <c r="U14" s="16" t="s">
        <v>172</v>
      </c>
      <c r="V14" s="16" t="s">
        <v>967</v>
      </c>
      <c r="W14" s="16" t="s">
        <v>14</v>
      </c>
      <c r="X14" s="16" t="s">
        <v>960</v>
      </c>
      <c r="Y14" s="16">
        <v>12</v>
      </c>
      <c r="Z14" s="16">
        <v>12</v>
      </c>
      <c r="AA14" s="46"/>
    </row>
    <row r="15" spans="1:27" s="1" customFormat="1" ht="34.9" customHeight="1" x14ac:dyDescent="0.4">
      <c r="A15" s="43"/>
      <c r="B15" s="42">
        <f t="shared" si="0"/>
        <v>6</v>
      </c>
      <c r="C15" s="143"/>
      <c r="D15" s="165"/>
      <c r="E15" s="5" t="s">
        <v>304</v>
      </c>
      <c r="F15" s="147"/>
      <c r="G15" s="142" t="s">
        <v>13</v>
      </c>
      <c r="H15" s="142"/>
      <c r="I15" s="45"/>
      <c r="J15" s="142"/>
      <c r="K15" s="45"/>
      <c r="L15" s="142"/>
      <c r="M15" s="45"/>
      <c r="N15" s="46"/>
      <c r="O15" s="254" t="s">
        <v>969</v>
      </c>
      <c r="P15" s="16">
        <v>1</v>
      </c>
      <c r="Q15" s="16" t="s">
        <v>968</v>
      </c>
      <c r="R15" s="16" t="s">
        <v>961</v>
      </c>
      <c r="S15" s="251" t="s">
        <v>981</v>
      </c>
      <c r="T15" s="16" t="s">
        <v>958</v>
      </c>
      <c r="U15" s="16" t="s">
        <v>172</v>
      </c>
      <c r="V15" s="16" t="s">
        <v>967</v>
      </c>
      <c r="W15" s="16" t="s">
        <v>172</v>
      </c>
      <c r="X15" s="16" t="s">
        <v>960</v>
      </c>
      <c r="Y15" s="16">
        <v>12</v>
      </c>
      <c r="Z15" s="16">
        <v>12</v>
      </c>
      <c r="AA15" s="46"/>
    </row>
    <row r="16" spans="1:27" s="1" customFormat="1" ht="54" x14ac:dyDescent="0.4">
      <c r="A16" s="43"/>
      <c r="B16" s="42">
        <f t="shared" si="0"/>
        <v>7</v>
      </c>
      <c r="C16" s="143"/>
      <c r="D16" s="144" t="s">
        <v>305</v>
      </c>
      <c r="E16" s="144" t="s">
        <v>399</v>
      </c>
      <c r="F16" s="147" t="s">
        <v>1005</v>
      </c>
      <c r="G16" s="142" t="s">
        <v>13</v>
      </c>
      <c r="H16" s="142"/>
      <c r="I16" s="45"/>
      <c r="J16" s="142"/>
      <c r="K16" s="45"/>
      <c r="L16" s="142"/>
      <c r="M16" s="45"/>
      <c r="N16" s="46"/>
      <c r="O16" s="254" t="s">
        <v>970</v>
      </c>
      <c r="P16" s="16">
        <v>1</v>
      </c>
      <c r="Q16" s="16" t="s">
        <v>968</v>
      </c>
      <c r="R16" s="16" t="s">
        <v>961</v>
      </c>
      <c r="S16" s="251" t="s">
        <v>982</v>
      </c>
      <c r="T16" s="16" t="s">
        <v>958</v>
      </c>
      <c r="U16" s="16" t="s">
        <v>172</v>
      </c>
      <c r="V16" s="16" t="s">
        <v>967</v>
      </c>
      <c r="W16" s="16" t="s">
        <v>172</v>
      </c>
      <c r="X16" s="16" t="s">
        <v>960</v>
      </c>
      <c r="Y16" s="16">
        <v>12</v>
      </c>
      <c r="Z16" s="16">
        <v>12</v>
      </c>
      <c r="AA16" s="46"/>
    </row>
    <row r="17" spans="1:27" s="1" customFormat="1" ht="34.9" customHeight="1" x14ac:dyDescent="0.4">
      <c r="A17" s="43"/>
      <c r="B17" s="42">
        <f t="shared" si="0"/>
        <v>8</v>
      </c>
      <c r="C17" s="143"/>
      <c r="D17" s="163" t="s">
        <v>307</v>
      </c>
      <c r="E17" s="144" t="s">
        <v>18</v>
      </c>
      <c r="F17" s="147"/>
      <c r="G17" s="142" t="s">
        <v>13</v>
      </c>
      <c r="H17" s="142"/>
      <c r="I17" s="45"/>
      <c r="J17" s="142"/>
      <c r="K17" s="45"/>
      <c r="L17" s="142"/>
      <c r="M17" s="45"/>
      <c r="N17" s="46"/>
      <c r="O17" s="254" t="s">
        <v>977</v>
      </c>
      <c r="P17" s="16" t="s">
        <v>1127</v>
      </c>
      <c r="Q17" s="16" t="s">
        <v>954</v>
      </c>
      <c r="R17" s="16" t="s">
        <v>961</v>
      </c>
      <c r="S17" s="16" t="s">
        <v>1127</v>
      </c>
      <c r="T17" s="16" t="s">
        <v>958</v>
      </c>
      <c r="U17" s="16" t="s">
        <v>172</v>
      </c>
      <c r="V17" s="16" t="s">
        <v>1020</v>
      </c>
      <c r="W17" s="16" t="s">
        <v>172</v>
      </c>
      <c r="X17" s="16" t="s">
        <v>960</v>
      </c>
      <c r="Y17" s="16">
        <v>18</v>
      </c>
      <c r="Z17" s="16">
        <v>18</v>
      </c>
      <c r="AA17" s="46"/>
    </row>
    <row r="18" spans="1:27" s="1" customFormat="1" ht="54" x14ac:dyDescent="0.4">
      <c r="A18" s="43"/>
      <c r="B18" s="42">
        <f t="shared" si="0"/>
        <v>9</v>
      </c>
      <c r="C18" s="143"/>
      <c r="D18" s="164"/>
      <c r="E18" s="144" t="s">
        <v>400</v>
      </c>
      <c r="F18" s="145" t="s">
        <v>1128</v>
      </c>
      <c r="G18" s="142" t="s">
        <v>13</v>
      </c>
      <c r="H18" s="142"/>
      <c r="I18" s="45"/>
      <c r="J18" s="142"/>
      <c r="K18" s="45"/>
      <c r="L18" s="142"/>
      <c r="M18" s="45"/>
      <c r="N18" s="46"/>
      <c r="O18" s="321" t="s">
        <v>1129</v>
      </c>
      <c r="P18" s="16" t="s">
        <v>1127</v>
      </c>
      <c r="Q18" s="16" t="s">
        <v>954</v>
      </c>
      <c r="R18" s="16" t="s">
        <v>961</v>
      </c>
      <c r="S18" s="16" t="s">
        <v>1127</v>
      </c>
      <c r="T18" s="16" t="s">
        <v>958</v>
      </c>
      <c r="U18" s="16" t="s">
        <v>172</v>
      </c>
      <c r="V18" s="16" t="s">
        <v>172</v>
      </c>
      <c r="W18" s="16" t="s">
        <v>172</v>
      </c>
      <c r="X18" s="16" t="s">
        <v>960</v>
      </c>
      <c r="Y18" s="16">
        <v>12</v>
      </c>
      <c r="Z18" s="16">
        <v>12</v>
      </c>
      <c r="AA18" s="46"/>
    </row>
    <row r="19" spans="1:27" s="1" customFormat="1" ht="54" x14ac:dyDescent="0.4">
      <c r="A19" s="43"/>
      <c r="B19" s="42">
        <f t="shared" si="0"/>
        <v>10</v>
      </c>
      <c r="C19" s="143"/>
      <c r="D19" s="164"/>
      <c r="E19" s="144" t="s">
        <v>1528</v>
      </c>
      <c r="F19" s="145"/>
      <c r="G19" s="142" t="s">
        <v>13</v>
      </c>
      <c r="H19" s="142"/>
      <c r="I19" s="45"/>
      <c r="J19" s="142"/>
      <c r="K19" s="45"/>
      <c r="L19" s="142"/>
      <c r="M19" s="45"/>
      <c r="N19" s="46"/>
      <c r="O19" s="254" t="s">
        <v>1581</v>
      </c>
      <c r="P19" s="16">
        <v>1</v>
      </c>
      <c r="Q19" s="16" t="s">
        <v>954</v>
      </c>
      <c r="R19" s="16" t="s">
        <v>961</v>
      </c>
      <c r="S19" s="16">
        <v>11</v>
      </c>
      <c r="T19" s="16" t="s">
        <v>958</v>
      </c>
      <c r="U19" s="16" t="s">
        <v>962</v>
      </c>
      <c r="V19" s="16" t="s">
        <v>172</v>
      </c>
      <c r="W19" s="16" t="s">
        <v>172</v>
      </c>
      <c r="X19" s="16" t="s">
        <v>960</v>
      </c>
      <c r="Y19" s="16">
        <v>12</v>
      </c>
      <c r="Z19" s="16">
        <v>12</v>
      </c>
      <c r="AA19" s="46"/>
    </row>
    <row r="20" spans="1:27" s="1" customFormat="1" ht="34.9" customHeight="1" x14ac:dyDescent="0.4">
      <c r="A20" s="43"/>
      <c r="B20" s="42">
        <f t="shared" si="0"/>
        <v>11</v>
      </c>
      <c r="C20" s="143"/>
      <c r="D20" s="165"/>
      <c r="E20" s="144" t="s">
        <v>285</v>
      </c>
      <c r="F20" s="147"/>
      <c r="G20" s="142" t="s">
        <v>13</v>
      </c>
      <c r="H20" s="142"/>
      <c r="I20" s="45"/>
      <c r="J20" s="142"/>
      <c r="K20" s="45"/>
      <c r="L20" s="142"/>
      <c r="M20" s="45"/>
      <c r="N20" s="46"/>
      <c r="O20" s="254" t="s">
        <v>977</v>
      </c>
      <c r="P20" s="16" t="s">
        <v>1127</v>
      </c>
      <c r="Q20" s="16" t="s">
        <v>954</v>
      </c>
      <c r="R20" s="16" t="s">
        <v>961</v>
      </c>
      <c r="S20" s="16" t="s">
        <v>1127</v>
      </c>
      <c r="T20" s="16" t="s">
        <v>958</v>
      </c>
      <c r="U20" s="16" t="s">
        <v>172</v>
      </c>
      <c r="V20" s="16" t="s">
        <v>967</v>
      </c>
      <c r="W20" s="16" t="s">
        <v>172</v>
      </c>
      <c r="X20" s="16" t="s">
        <v>960</v>
      </c>
      <c r="Y20" s="16">
        <v>12</v>
      </c>
      <c r="Z20" s="16">
        <v>12</v>
      </c>
      <c r="AA20" s="46"/>
    </row>
    <row r="21" spans="1:27" s="1" customFormat="1" ht="34.9" customHeight="1" x14ac:dyDescent="0.4">
      <c r="A21" s="43"/>
      <c r="B21" s="42">
        <f t="shared" si="0"/>
        <v>12</v>
      </c>
      <c r="C21" s="143"/>
      <c r="D21" s="144" t="s">
        <v>869</v>
      </c>
      <c r="E21" s="144" t="s">
        <v>397</v>
      </c>
      <c r="F21" s="147"/>
      <c r="G21" s="142" t="s">
        <v>13</v>
      </c>
      <c r="H21" s="142"/>
      <c r="I21" s="45"/>
      <c r="J21" s="142"/>
      <c r="K21" s="45"/>
      <c r="L21" s="142"/>
      <c r="M21" s="45"/>
      <c r="N21" s="46"/>
      <c r="O21" s="254" t="s">
        <v>1015</v>
      </c>
      <c r="P21" s="16">
        <v>1</v>
      </c>
      <c r="Q21" s="16" t="s">
        <v>954</v>
      </c>
      <c r="R21" s="16" t="s">
        <v>956</v>
      </c>
      <c r="S21" s="16">
        <v>6</v>
      </c>
      <c r="T21" s="16" t="s">
        <v>958</v>
      </c>
      <c r="U21" s="16" t="s">
        <v>172</v>
      </c>
      <c r="V21" s="16" t="s">
        <v>966</v>
      </c>
      <c r="W21" s="16" t="s">
        <v>172</v>
      </c>
      <c r="X21" s="16" t="s">
        <v>960</v>
      </c>
      <c r="Y21" s="16">
        <v>12</v>
      </c>
      <c r="Z21" s="16">
        <v>12</v>
      </c>
      <c r="AA21" s="46"/>
    </row>
    <row r="22" spans="1:27" s="1" customFormat="1" ht="28.5" customHeight="1" x14ac:dyDescent="0.4">
      <c r="A22" s="43"/>
      <c r="B22" s="177">
        <f t="shared" si="0"/>
        <v>13</v>
      </c>
      <c r="C22" s="150" t="s">
        <v>14</v>
      </c>
      <c r="D22" s="163" t="s">
        <v>403</v>
      </c>
      <c r="E22" s="144" t="s">
        <v>871</v>
      </c>
      <c r="F22" s="147"/>
      <c r="G22" s="142" t="s">
        <v>13</v>
      </c>
      <c r="H22" s="142"/>
      <c r="I22" s="142"/>
      <c r="J22" s="142"/>
      <c r="K22" s="142"/>
      <c r="L22" s="142"/>
      <c r="M22" s="142"/>
      <c r="N22" s="180"/>
      <c r="O22" s="262">
        <v>9</v>
      </c>
      <c r="P22" s="16">
        <v>5</v>
      </c>
      <c r="Q22" s="16" t="s">
        <v>954</v>
      </c>
      <c r="R22" s="16" t="s">
        <v>956</v>
      </c>
      <c r="S22" s="16">
        <v>1</v>
      </c>
      <c r="T22" s="16" t="s">
        <v>958</v>
      </c>
      <c r="U22" s="16" t="s">
        <v>172</v>
      </c>
      <c r="V22" s="16" t="s">
        <v>1020</v>
      </c>
      <c r="W22" s="16" t="s">
        <v>172</v>
      </c>
      <c r="X22" s="16" t="s">
        <v>960</v>
      </c>
      <c r="Y22" s="16">
        <v>10</v>
      </c>
      <c r="Z22" s="16">
        <v>10</v>
      </c>
      <c r="AA22" s="46"/>
    </row>
    <row r="23" spans="1:27" s="1" customFormat="1" ht="28.5" customHeight="1" x14ac:dyDescent="0.4">
      <c r="A23" s="43"/>
      <c r="B23" s="177">
        <f t="shared" si="0"/>
        <v>14</v>
      </c>
      <c r="C23" s="150" t="s">
        <v>14</v>
      </c>
      <c r="D23" s="164"/>
      <c r="E23" s="144" t="s">
        <v>310</v>
      </c>
      <c r="F23" s="147"/>
      <c r="G23" s="142" t="s">
        <v>13</v>
      </c>
      <c r="H23" s="142"/>
      <c r="I23" s="45"/>
      <c r="J23" s="142"/>
      <c r="K23" s="45"/>
      <c r="L23" s="142"/>
      <c r="M23" s="45"/>
      <c r="N23" s="46"/>
      <c r="O23" s="254" t="s">
        <v>971</v>
      </c>
      <c r="P23" s="252">
        <v>5</v>
      </c>
      <c r="Q23" s="16" t="s">
        <v>954</v>
      </c>
      <c r="R23" s="16" t="s">
        <v>961</v>
      </c>
      <c r="S23" s="250" t="s">
        <v>1130</v>
      </c>
      <c r="T23" s="16" t="s">
        <v>958</v>
      </c>
      <c r="U23" s="16" t="s">
        <v>172</v>
      </c>
      <c r="V23" s="16" t="s">
        <v>967</v>
      </c>
      <c r="W23" s="16" t="s">
        <v>13</v>
      </c>
      <c r="X23" s="16" t="s">
        <v>960</v>
      </c>
      <c r="Y23" s="16">
        <v>10</v>
      </c>
      <c r="Z23" s="16">
        <v>8</v>
      </c>
      <c r="AA23" s="46"/>
    </row>
    <row r="24" spans="1:27" s="1" customFormat="1" ht="28.5" customHeight="1" x14ac:dyDescent="0.4">
      <c r="A24" s="43"/>
      <c r="B24" s="42">
        <f t="shared" si="0"/>
        <v>15</v>
      </c>
      <c r="C24" s="150" t="s">
        <v>14</v>
      </c>
      <c r="D24" s="164"/>
      <c r="E24" s="144" t="s">
        <v>29</v>
      </c>
      <c r="F24" s="147"/>
      <c r="G24" s="142" t="s">
        <v>13</v>
      </c>
      <c r="H24" s="142"/>
      <c r="I24" s="45"/>
      <c r="J24" s="142"/>
      <c r="K24" s="45"/>
      <c r="L24" s="142"/>
      <c r="M24" s="45"/>
      <c r="N24" s="46"/>
      <c r="O24" s="254" t="s">
        <v>1022</v>
      </c>
      <c r="P24" s="252">
        <v>5</v>
      </c>
      <c r="Q24" s="16" t="s">
        <v>954</v>
      </c>
      <c r="R24" s="16" t="s">
        <v>961</v>
      </c>
      <c r="S24" s="250" t="s">
        <v>1023</v>
      </c>
      <c r="T24" s="16" t="s">
        <v>958</v>
      </c>
      <c r="U24" s="16" t="s">
        <v>172</v>
      </c>
      <c r="V24" s="16" t="s">
        <v>967</v>
      </c>
      <c r="W24" s="16" t="s">
        <v>13</v>
      </c>
      <c r="X24" s="16" t="s">
        <v>960</v>
      </c>
      <c r="Y24" s="16">
        <v>10</v>
      </c>
      <c r="Z24" s="16">
        <v>8</v>
      </c>
      <c r="AA24" s="46"/>
    </row>
    <row r="25" spans="1:27" s="1" customFormat="1" ht="54" x14ac:dyDescent="0.4">
      <c r="A25" s="43"/>
      <c r="B25" s="42">
        <f t="shared" si="0"/>
        <v>16</v>
      </c>
      <c r="C25" s="150" t="s">
        <v>14</v>
      </c>
      <c r="D25" s="164"/>
      <c r="E25" s="144" t="s">
        <v>31</v>
      </c>
      <c r="F25" s="147"/>
      <c r="G25" s="142" t="s">
        <v>13</v>
      </c>
      <c r="H25" s="142"/>
      <c r="I25" s="45"/>
      <c r="J25" s="142"/>
      <c r="K25" s="45"/>
      <c r="L25" s="142"/>
      <c r="M25" s="45"/>
      <c r="N25" s="46"/>
      <c r="O25" s="254" t="s">
        <v>1026</v>
      </c>
      <c r="P25" s="252">
        <v>5</v>
      </c>
      <c r="Q25" s="16" t="s">
        <v>954</v>
      </c>
      <c r="R25" s="16" t="s">
        <v>956</v>
      </c>
      <c r="S25" s="16">
        <v>9</v>
      </c>
      <c r="T25" s="16" t="s">
        <v>958</v>
      </c>
      <c r="U25" s="16" t="s">
        <v>962</v>
      </c>
      <c r="V25" s="16" t="s">
        <v>967</v>
      </c>
      <c r="W25" s="16" t="s">
        <v>172</v>
      </c>
      <c r="X25" s="16" t="s">
        <v>960</v>
      </c>
      <c r="Y25" s="16">
        <v>10</v>
      </c>
      <c r="Z25" s="16">
        <v>10</v>
      </c>
      <c r="AA25" s="46"/>
    </row>
    <row r="26" spans="1:27" s="1" customFormat="1" ht="28.5" customHeight="1" x14ac:dyDescent="0.4">
      <c r="A26" s="43"/>
      <c r="B26" s="214">
        <f t="shared" si="0"/>
        <v>17</v>
      </c>
      <c r="C26" s="215" t="s">
        <v>14</v>
      </c>
      <c r="D26" s="164"/>
      <c r="E26" s="217" t="s">
        <v>32</v>
      </c>
      <c r="F26" s="218"/>
      <c r="G26" s="219" t="s">
        <v>13</v>
      </c>
      <c r="H26" s="219"/>
      <c r="I26" s="220"/>
      <c r="J26" s="219"/>
      <c r="K26" s="220"/>
      <c r="L26" s="219"/>
      <c r="M26" s="220"/>
      <c r="N26" s="221"/>
      <c r="O26" s="254" t="s">
        <v>974</v>
      </c>
      <c r="P26" s="252">
        <v>5</v>
      </c>
      <c r="Q26" s="16" t="s">
        <v>975</v>
      </c>
      <c r="R26" s="16" t="s">
        <v>961</v>
      </c>
      <c r="S26" s="16">
        <v>1</v>
      </c>
      <c r="T26" s="16" t="s">
        <v>958</v>
      </c>
      <c r="U26" s="16" t="s">
        <v>730</v>
      </c>
      <c r="V26" s="16" t="s">
        <v>976</v>
      </c>
      <c r="W26" s="16" t="s">
        <v>730</v>
      </c>
      <c r="X26" s="16" t="s">
        <v>960</v>
      </c>
      <c r="Y26" s="16">
        <v>10</v>
      </c>
      <c r="Z26" s="16">
        <v>10</v>
      </c>
      <c r="AA26" s="46"/>
    </row>
    <row r="27" spans="1:27" s="1" customFormat="1" ht="28.5" customHeight="1" x14ac:dyDescent="0.4">
      <c r="A27" s="43"/>
      <c r="B27" s="214">
        <f t="shared" si="0"/>
        <v>18</v>
      </c>
      <c r="C27" s="150" t="s">
        <v>14</v>
      </c>
      <c r="D27" s="164"/>
      <c r="E27" s="144" t="s">
        <v>858</v>
      </c>
      <c r="F27" s="145"/>
      <c r="G27" s="142" t="s">
        <v>13</v>
      </c>
      <c r="H27" s="142"/>
      <c r="I27" s="45"/>
      <c r="J27" s="142"/>
      <c r="K27" s="45"/>
      <c r="L27" s="142"/>
      <c r="M27" s="45"/>
      <c r="N27" s="46"/>
      <c r="O27" s="254" t="s">
        <v>964</v>
      </c>
      <c r="P27" s="252">
        <v>5</v>
      </c>
      <c r="Q27" s="16" t="s">
        <v>968</v>
      </c>
      <c r="R27" s="16" t="s">
        <v>955</v>
      </c>
      <c r="S27" s="250" t="s">
        <v>1131</v>
      </c>
      <c r="T27" s="16" t="s">
        <v>958</v>
      </c>
      <c r="U27" s="16" t="s">
        <v>172</v>
      </c>
      <c r="V27" s="16" t="s">
        <v>967</v>
      </c>
      <c r="W27" s="16" t="s">
        <v>14</v>
      </c>
      <c r="X27" s="16" t="s">
        <v>960</v>
      </c>
      <c r="Y27" s="16">
        <v>10</v>
      </c>
      <c r="Z27" s="16">
        <v>8</v>
      </c>
      <c r="AA27" s="46"/>
    </row>
    <row r="28" spans="1:27" s="1" customFormat="1" ht="28.5" customHeight="1" x14ac:dyDescent="0.4">
      <c r="A28" s="43"/>
      <c r="B28" s="42">
        <f>B27+1</f>
        <v>19</v>
      </c>
      <c r="C28" s="150" t="s">
        <v>14</v>
      </c>
      <c r="D28" s="164"/>
      <c r="E28" s="144" t="s">
        <v>857</v>
      </c>
      <c r="F28" s="145"/>
      <c r="G28" s="142" t="s">
        <v>13</v>
      </c>
      <c r="H28" s="142"/>
      <c r="I28" s="45"/>
      <c r="J28" s="142"/>
      <c r="K28" s="45"/>
      <c r="L28" s="142"/>
      <c r="M28" s="45"/>
      <c r="N28" s="46"/>
      <c r="O28" s="254" t="s">
        <v>964</v>
      </c>
      <c r="P28" s="252">
        <v>5</v>
      </c>
      <c r="Q28" s="16" t="s">
        <v>968</v>
      </c>
      <c r="R28" s="16" t="s">
        <v>955</v>
      </c>
      <c r="S28" s="250" t="s">
        <v>1131</v>
      </c>
      <c r="T28" s="16" t="s">
        <v>958</v>
      </c>
      <c r="U28" s="16" t="s">
        <v>172</v>
      </c>
      <c r="V28" s="16" t="s">
        <v>967</v>
      </c>
      <c r="W28" s="16" t="s">
        <v>14</v>
      </c>
      <c r="X28" s="16" t="s">
        <v>960</v>
      </c>
      <c r="Y28" s="16">
        <v>10</v>
      </c>
      <c r="Z28" s="16">
        <v>8</v>
      </c>
      <c r="AA28" s="46"/>
    </row>
    <row r="29" spans="1:27" s="1" customFormat="1" ht="28.5" customHeight="1" x14ac:dyDescent="0.4">
      <c r="A29" s="4"/>
      <c r="B29" s="18">
        <f t="shared" ref="B29:B32" si="1">B28+1</f>
        <v>20</v>
      </c>
      <c r="C29" s="24"/>
      <c r="D29" s="201" t="s">
        <v>315</v>
      </c>
      <c r="E29" s="5" t="s">
        <v>316</v>
      </c>
      <c r="F29" s="222"/>
      <c r="G29" s="223" t="s">
        <v>13</v>
      </c>
      <c r="H29" s="223"/>
      <c r="I29" s="223"/>
      <c r="J29" s="223"/>
      <c r="K29" s="223"/>
      <c r="L29" s="223"/>
      <c r="M29" s="223"/>
      <c r="N29" s="19"/>
      <c r="O29" s="254" t="s">
        <v>980</v>
      </c>
      <c r="P29" s="16">
        <v>1</v>
      </c>
      <c r="Q29" s="16" t="s">
        <v>968</v>
      </c>
      <c r="R29" s="16" t="s">
        <v>961</v>
      </c>
      <c r="S29" s="249" t="s">
        <v>981</v>
      </c>
      <c r="T29" s="16" t="s">
        <v>958</v>
      </c>
      <c r="U29" s="16" t="s">
        <v>172</v>
      </c>
      <c r="V29" s="16" t="s">
        <v>967</v>
      </c>
      <c r="W29" s="16" t="s">
        <v>172</v>
      </c>
      <c r="X29" s="16" t="s">
        <v>960</v>
      </c>
      <c r="Y29" s="252">
        <v>12</v>
      </c>
      <c r="Z29" s="16">
        <v>12</v>
      </c>
      <c r="AA29" s="180"/>
    </row>
    <row r="30" spans="1:27" s="1" customFormat="1" ht="40.5" x14ac:dyDescent="0.4">
      <c r="A30" s="4"/>
      <c r="B30" s="18">
        <f t="shared" si="1"/>
        <v>21</v>
      </c>
      <c r="C30" s="24"/>
      <c r="D30" s="202"/>
      <c r="E30" s="5" t="s">
        <v>317</v>
      </c>
      <c r="F30" s="222"/>
      <c r="G30" s="223" t="s">
        <v>13</v>
      </c>
      <c r="H30" s="142"/>
      <c r="I30" s="45"/>
      <c r="J30" s="142"/>
      <c r="K30" s="45"/>
      <c r="L30" s="142"/>
      <c r="M30" s="45"/>
      <c r="N30" s="46"/>
      <c r="O30" s="254" t="s">
        <v>1586</v>
      </c>
      <c r="P30" s="16">
        <v>1</v>
      </c>
      <c r="Q30" s="16" t="s">
        <v>954</v>
      </c>
      <c r="R30" s="16" t="s">
        <v>985</v>
      </c>
      <c r="S30" s="249">
        <v>15</v>
      </c>
      <c r="T30" s="16" t="s">
        <v>958</v>
      </c>
      <c r="U30" s="16" t="s">
        <v>730</v>
      </c>
      <c r="V30" s="16" t="s">
        <v>967</v>
      </c>
      <c r="W30" s="16" t="s">
        <v>730</v>
      </c>
      <c r="X30" s="16" t="s">
        <v>960</v>
      </c>
      <c r="Y30" s="252">
        <v>12</v>
      </c>
      <c r="Z30" s="16">
        <v>12</v>
      </c>
      <c r="AA30" s="46"/>
    </row>
    <row r="31" spans="1:27" s="1" customFormat="1" ht="28.5" customHeight="1" x14ac:dyDescent="0.4">
      <c r="A31" s="4"/>
      <c r="B31" s="18">
        <f t="shared" si="1"/>
        <v>22</v>
      </c>
      <c r="C31" s="24"/>
      <c r="D31" s="202"/>
      <c r="E31" s="5" t="s">
        <v>1007</v>
      </c>
      <c r="F31" s="222"/>
      <c r="G31" s="223" t="s">
        <v>13</v>
      </c>
      <c r="H31" s="223"/>
      <c r="I31" s="223"/>
      <c r="J31" s="223"/>
      <c r="K31" s="223"/>
      <c r="L31" s="223"/>
      <c r="M31" s="223"/>
      <c r="N31" s="19"/>
      <c r="O31" s="254" t="s">
        <v>1018</v>
      </c>
      <c r="P31" s="16">
        <v>1</v>
      </c>
      <c r="Q31" s="16" t="s">
        <v>968</v>
      </c>
      <c r="R31" s="16" t="s">
        <v>985</v>
      </c>
      <c r="S31" s="249">
        <v>25</v>
      </c>
      <c r="T31" s="16" t="s">
        <v>958</v>
      </c>
      <c r="U31" s="16" t="s">
        <v>730</v>
      </c>
      <c r="V31" s="16" t="s">
        <v>967</v>
      </c>
      <c r="W31" s="16" t="s">
        <v>730</v>
      </c>
      <c r="X31" s="16" t="s">
        <v>960</v>
      </c>
      <c r="Y31" s="252">
        <v>12</v>
      </c>
      <c r="Z31" s="16">
        <v>12</v>
      </c>
      <c r="AA31" s="46"/>
    </row>
    <row r="32" spans="1:27" s="1" customFormat="1" ht="28.5" customHeight="1" x14ac:dyDescent="0.4">
      <c r="A32" s="4"/>
      <c r="B32" s="58">
        <f t="shared" si="1"/>
        <v>23</v>
      </c>
      <c r="C32" s="59"/>
      <c r="D32" s="204"/>
      <c r="E32" s="2" t="s">
        <v>1008</v>
      </c>
      <c r="F32" s="119"/>
      <c r="G32" s="21" t="s">
        <v>13</v>
      </c>
      <c r="H32" s="21"/>
      <c r="I32" s="21"/>
      <c r="J32" s="21"/>
      <c r="K32" s="21"/>
      <c r="L32" s="21"/>
      <c r="M32" s="21"/>
      <c r="N32" s="266"/>
      <c r="O32" s="260" t="s">
        <v>1019</v>
      </c>
      <c r="P32" s="21">
        <v>1</v>
      </c>
      <c r="Q32" s="21" t="s">
        <v>1009</v>
      </c>
      <c r="R32" s="21" t="s">
        <v>957</v>
      </c>
      <c r="S32" s="320" t="s">
        <v>1010</v>
      </c>
      <c r="T32" s="21" t="s">
        <v>958</v>
      </c>
      <c r="U32" s="21" t="s">
        <v>730</v>
      </c>
      <c r="V32" s="21" t="s">
        <v>967</v>
      </c>
      <c r="W32" s="21" t="s">
        <v>730</v>
      </c>
      <c r="X32" s="21" t="s">
        <v>960</v>
      </c>
      <c r="Y32" s="253">
        <v>10</v>
      </c>
      <c r="Z32" s="253">
        <v>10</v>
      </c>
      <c r="AA3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936F-4FB7-44F8-B474-DA8DA1329290}">
  <sheetPr codeName="Sheet32"/>
  <dimension ref="A1:AA45"/>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0060064</v>
      </c>
      <c r="H4" s="115" t="str">
        <f>_xlfn.XLOOKUP(H5,収録帳票一覧!$D:$D,収録帳票一覧!$B:$B)</f>
        <v>0060065</v>
      </c>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1409</v>
      </c>
      <c r="H5" s="47" t="s">
        <v>1410</v>
      </c>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45"/>
      <c r="H6" s="45"/>
      <c r="I6" s="45"/>
      <c r="J6" s="45"/>
      <c r="K6" s="45"/>
      <c r="L6" s="45"/>
      <c r="M6" s="45"/>
      <c r="N6" s="46"/>
      <c r="O6" s="332"/>
      <c r="P6" s="333"/>
      <c r="Q6" s="333"/>
      <c r="R6" s="333"/>
      <c r="S6" s="333"/>
      <c r="T6" s="333"/>
      <c r="U6" s="333"/>
      <c r="V6" s="333"/>
      <c r="W6" s="333"/>
      <c r="X6" s="333"/>
      <c r="Y6" s="333"/>
      <c r="Z6" s="333"/>
      <c r="AA6" s="370"/>
    </row>
    <row r="7" spans="1:27" s="1" customFormat="1" ht="34.5" customHeight="1" x14ac:dyDescent="0.4">
      <c r="A7" s="4"/>
      <c r="B7" s="18">
        <f>1</f>
        <v>1</v>
      </c>
      <c r="C7" s="24"/>
      <c r="D7" s="20" t="s">
        <v>1065</v>
      </c>
      <c r="E7" s="5"/>
      <c r="F7" s="118"/>
      <c r="G7" s="274" t="s">
        <v>1064</v>
      </c>
      <c r="H7" s="274"/>
      <c r="I7" s="16"/>
      <c r="J7" s="15"/>
      <c r="K7" s="16"/>
      <c r="L7" s="15"/>
      <c r="M7" s="16"/>
      <c r="N7" s="17"/>
      <c r="O7" s="345"/>
      <c r="P7" s="344"/>
      <c r="Q7" s="344"/>
      <c r="R7" s="344"/>
      <c r="S7" s="344"/>
      <c r="T7" s="344"/>
      <c r="U7" s="344"/>
      <c r="V7" s="344"/>
      <c r="W7" s="344"/>
      <c r="X7" s="344"/>
      <c r="Y7" s="344"/>
      <c r="Z7" s="344"/>
      <c r="AA7" s="382"/>
    </row>
    <row r="8" spans="1:27" s="1" customFormat="1" ht="34.9" customHeight="1" x14ac:dyDescent="0.4">
      <c r="A8" s="4"/>
      <c r="B8" s="18">
        <f>B7+1</f>
        <v>2</v>
      </c>
      <c r="C8" s="24"/>
      <c r="D8" s="20" t="s">
        <v>1062</v>
      </c>
      <c r="E8" s="5"/>
      <c r="F8" s="118"/>
      <c r="G8" s="274" t="s">
        <v>1064</v>
      </c>
      <c r="H8" s="274"/>
      <c r="I8" s="16"/>
      <c r="J8" s="15"/>
      <c r="K8" s="16"/>
      <c r="L8" s="15"/>
      <c r="M8" s="16"/>
      <c r="N8" s="17"/>
      <c r="O8" s="345"/>
      <c r="P8" s="344"/>
      <c r="Q8" s="344"/>
      <c r="R8" s="344"/>
      <c r="S8" s="344"/>
      <c r="T8" s="344"/>
      <c r="U8" s="344"/>
      <c r="V8" s="344"/>
      <c r="W8" s="344"/>
      <c r="X8" s="344"/>
      <c r="Y8" s="344"/>
      <c r="Z8" s="344"/>
      <c r="AA8" s="382"/>
    </row>
    <row r="9" spans="1:27" s="1" customFormat="1" ht="34.9" customHeight="1" x14ac:dyDescent="0.4">
      <c r="A9" s="43"/>
      <c r="B9" s="615" t="s">
        <v>17</v>
      </c>
      <c r="C9" s="616"/>
      <c r="D9" s="616"/>
      <c r="E9" s="616"/>
      <c r="F9" s="617"/>
      <c r="G9" s="45"/>
      <c r="H9" s="45"/>
      <c r="I9" s="45"/>
      <c r="J9" s="45"/>
      <c r="K9" s="45"/>
      <c r="L9" s="45"/>
      <c r="M9" s="45"/>
      <c r="N9" s="46"/>
      <c r="O9" s="346"/>
      <c r="P9" s="335"/>
      <c r="Q9" s="335"/>
      <c r="R9" s="335"/>
      <c r="S9" s="335"/>
      <c r="T9" s="344"/>
      <c r="U9" s="344"/>
      <c r="V9" s="344"/>
      <c r="W9" s="344"/>
      <c r="X9" s="344"/>
      <c r="Y9" s="344"/>
      <c r="Z9" s="344"/>
      <c r="AA9" s="371"/>
    </row>
    <row r="10" spans="1:27" s="1" customFormat="1" ht="34.9" customHeight="1" x14ac:dyDescent="0.4">
      <c r="A10" s="43"/>
      <c r="B10" s="42">
        <f>1</f>
        <v>1</v>
      </c>
      <c r="C10" s="143"/>
      <c r="D10" s="144" t="s">
        <v>856</v>
      </c>
      <c r="E10" s="146" t="s">
        <v>397</v>
      </c>
      <c r="F10" s="147"/>
      <c r="G10" s="142" t="s">
        <v>13</v>
      </c>
      <c r="H10" s="142" t="s">
        <v>13</v>
      </c>
      <c r="I10" s="45"/>
      <c r="J10" s="142"/>
      <c r="K10" s="45"/>
      <c r="L10" s="142"/>
      <c r="M10" s="45"/>
      <c r="N10" s="46"/>
      <c r="O10" s="321" t="s">
        <v>1124</v>
      </c>
      <c r="P10" s="45">
        <v>1</v>
      </c>
      <c r="Q10" s="45" t="s">
        <v>1125</v>
      </c>
      <c r="R10" s="45" t="s">
        <v>1126</v>
      </c>
      <c r="S10" s="45">
        <v>5</v>
      </c>
      <c r="T10" s="16" t="s">
        <v>958</v>
      </c>
      <c r="U10" s="16" t="s">
        <v>172</v>
      </c>
      <c r="V10" s="16" t="s">
        <v>967</v>
      </c>
      <c r="W10" s="16" t="s">
        <v>172</v>
      </c>
      <c r="X10" s="16" t="s">
        <v>960</v>
      </c>
      <c r="Y10" s="16">
        <v>12</v>
      </c>
      <c r="Z10" s="16">
        <v>12</v>
      </c>
      <c r="AA10" s="46"/>
    </row>
    <row r="11" spans="1:27" s="1" customFormat="1" ht="81" x14ac:dyDescent="0.4">
      <c r="A11" s="43"/>
      <c r="B11" s="42">
        <f t="shared" ref="B11:B45" si="0">B10+1</f>
        <v>2</v>
      </c>
      <c r="C11" s="198"/>
      <c r="D11" s="199" t="s">
        <v>867</v>
      </c>
      <c r="E11" s="200" t="s">
        <v>397</v>
      </c>
      <c r="F11" s="147"/>
      <c r="G11" s="45" t="s">
        <v>13</v>
      </c>
      <c r="H11" s="45" t="s">
        <v>13</v>
      </c>
      <c r="I11" s="45"/>
      <c r="J11" s="45"/>
      <c r="K11" s="45"/>
      <c r="L11" s="45"/>
      <c r="M11" s="45"/>
      <c r="N11" s="46"/>
      <c r="O11" s="387" t="s">
        <v>1580</v>
      </c>
      <c r="P11" s="16">
        <v>1</v>
      </c>
      <c r="Q11" s="16" t="s">
        <v>954</v>
      </c>
      <c r="R11" s="16" t="s">
        <v>957</v>
      </c>
      <c r="S11" s="16">
        <v>8</v>
      </c>
      <c r="T11" s="16" t="s">
        <v>958</v>
      </c>
      <c r="U11" s="16" t="s">
        <v>172</v>
      </c>
      <c r="V11" s="16" t="s">
        <v>966</v>
      </c>
      <c r="W11" s="16" t="s">
        <v>172</v>
      </c>
      <c r="X11" s="16" t="s">
        <v>960</v>
      </c>
      <c r="Y11" s="16">
        <v>12</v>
      </c>
      <c r="Z11" s="16">
        <v>12</v>
      </c>
      <c r="AA11" s="46"/>
    </row>
    <row r="12" spans="1:27" s="1" customFormat="1" ht="40.5" x14ac:dyDescent="0.4">
      <c r="A12" s="43"/>
      <c r="B12" s="42">
        <f t="shared" si="0"/>
        <v>3</v>
      </c>
      <c r="C12" s="143"/>
      <c r="D12" s="144" t="s">
        <v>302</v>
      </c>
      <c r="E12" s="154" t="s">
        <v>397</v>
      </c>
      <c r="F12" s="147"/>
      <c r="G12" s="45" t="s">
        <v>13</v>
      </c>
      <c r="H12" s="45" t="s">
        <v>13</v>
      </c>
      <c r="I12" s="45"/>
      <c r="J12" s="45"/>
      <c r="K12" s="45"/>
      <c r="L12" s="45"/>
      <c r="M12" s="45"/>
      <c r="N12" s="46"/>
      <c r="O12" s="254" t="s">
        <v>983</v>
      </c>
      <c r="P12" s="16">
        <v>1</v>
      </c>
      <c r="Q12" s="16" t="s">
        <v>954</v>
      </c>
      <c r="R12" s="16" t="s">
        <v>961</v>
      </c>
      <c r="S12" s="16">
        <v>11</v>
      </c>
      <c r="T12" s="16" t="s">
        <v>958</v>
      </c>
      <c r="U12" s="16" t="s">
        <v>962</v>
      </c>
      <c r="V12" s="16" t="s">
        <v>966</v>
      </c>
      <c r="W12" s="16" t="s">
        <v>172</v>
      </c>
      <c r="X12" s="16" t="s">
        <v>960</v>
      </c>
      <c r="Y12" s="16">
        <v>12</v>
      </c>
      <c r="Z12" s="16">
        <v>12</v>
      </c>
      <c r="AA12" s="46"/>
    </row>
    <row r="13" spans="1:27" s="1" customFormat="1" ht="34.9" customHeight="1" x14ac:dyDescent="0.4">
      <c r="A13" s="43"/>
      <c r="B13" s="42">
        <f t="shared" si="0"/>
        <v>4</v>
      </c>
      <c r="C13" s="143"/>
      <c r="D13" s="163" t="s">
        <v>303</v>
      </c>
      <c r="E13" s="5" t="s">
        <v>271</v>
      </c>
      <c r="F13" s="147"/>
      <c r="G13" s="45" t="s">
        <v>13</v>
      </c>
      <c r="H13" s="45"/>
      <c r="I13" s="45"/>
      <c r="J13" s="45"/>
      <c r="K13" s="45"/>
      <c r="L13" s="45"/>
      <c r="M13" s="45"/>
      <c r="N13" s="46"/>
      <c r="O13" s="254" t="s">
        <v>963</v>
      </c>
      <c r="P13" s="16">
        <v>1</v>
      </c>
      <c r="Q13" s="16" t="s">
        <v>954</v>
      </c>
      <c r="R13" s="16" t="s">
        <v>956</v>
      </c>
      <c r="S13" s="16">
        <v>8</v>
      </c>
      <c r="T13" s="16" t="s">
        <v>958</v>
      </c>
      <c r="U13" s="16" t="s">
        <v>172</v>
      </c>
      <c r="V13" s="16" t="s">
        <v>967</v>
      </c>
      <c r="W13" s="16" t="s">
        <v>172</v>
      </c>
      <c r="X13" s="16" t="s">
        <v>960</v>
      </c>
      <c r="Y13" s="16">
        <v>12</v>
      </c>
      <c r="Z13" s="16">
        <v>12</v>
      </c>
      <c r="AA13" s="46"/>
    </row>
    <row r="14" spans="1:27" s="1" customFormat="1" ht="34.9" customHeight="1" x14ac:dyDescent="0.4">
      <c r="A14" s="43"/>
      <c r="B14" s="42">
        <f t="shared" si="0"/>
        <v>5</v>
      </c>
      <c r="C14" s="143"/>
      <c r="D14" s="164"/>
      <c r="E14" s="5" t="s">
        <v>28</v>
      </c>
      <c r="F14" s="147"/>
      <c r="G14" s="142" t="s">
        <v>13</v>
      </c>
      <c r="H14" s="142"/>
      <c r="I14" s="45"/>
      <c r="J14" s="142"/>
      <c r="K14" s="45"/>
      <c r="L14" s="142"/>
      <c r="M14" s="45"/>
      <c r="N14" s="46"/>
      <c r="O14" s="254" t="s">
        <v>964</v>
      </c>
      <c r="P14" s="16">
        <v>1</v>
      </c>
      <c r="Q14" s="16" t="s">
        <v>968</v>
      </c>
      <c r="R14" s="16" t="s">
        <v>955</v>
      </c>
      <c r="S14" s="16" t="s">
        <v>965</v>
      </c>
      <c r="T14" s="16" t="s">
        <v>958</v>
      </c>
      <c r="U14" s="16" t="s">
        <v>172</v>
      </c>
      <c r="V14" s="16" t="s">
        <v>967</v>
      </c>
      <c r="W14" s="16" t="s">
        <v>14</v>
      </c>
      <c r="X14" s="16" t="s">
        <v>960</v>
      </c>
      <c r="Y14" s="16">
        <v>12</v>
      </c>
      <c r="Z14" s="16">
        <v>12</v>
      </c>
      <c r="AA14" s="46"/>
    </row>
    <row r="15" spans="1:27" s="1" customFormat="1" ht="34.9" customHeight="1" x14ac:dyDescent="0.4">
      <c r="A15" s="43"/>
      <c r="B15" s="42">
        <f t="shared" si="0"/>
        <v>6</v>
      </c>
      <c r="C15" s="143"/>
      <c r="D15" s="164"/>
      <c r="E15" s="5" t="s">
        <v>1132</v>
      </c>
      <c r="F15" s="147"/>
      <c r="G15" s="142" t="s">
        <v>13</v>
      </c>
      <c r="H15" s="142"/>
      <c r="I15" s="45"/>
      <c r="J15" s="142"/>
      <c r="K15" s="45"/>
      <c r="L15" s="142"/>
      <c r="M15" s="45"/>
      <c r="N15" s="46"/>
      <c r="O15" s="254" t="s">
        <v>1133</v>
      </c>
      <c r="P15" s="16">
        <v>1</v>
      </c>
      <c r="Q15" s="16" t="s">
        <v>968</v>
      </c>
      <c r="R15" s="16" t="s">
        <v>961</v>
      </c>
      <c r="S15" s="340" t="s">
        <v>981</v>
      </c>
      <c r="T15" s="16" t="s">
        <v>958</v>
      </c>
      <c r="U15" s="16" t="s">
        <v>172</v>
      </c>
      <c r="V15" s="16" t="s">
        <v>967</v>
      </c>
      <c r="W15" s="16" t="s">
        <v>172</v>
      </c>
      <c r="X15" s="16" t="s">
        <v>960</v>
      </c>
      <c r="Y15" s="16">
        <v>12</v>
      </c>
      <c r="Z15" s="16">
        <v>12</v>
      </c>
      <c r="AA15" s="46"/>
    </row>
    <row r="16" spans="1:27" s="1" customFormat="1" ht="37.5" customHeight="1" x14ac:dyDescent="0.4">
      <c r="A16" s="43"/>
      <c r="B16" s="42">
        <f t="shared" si="0"/>
        <v>7</v>
      </c>
      <c r="C16" s="143"/>
      <c r="D16" s="165"/>
      <c r="E16" s="144" t="s">
        <v>406</v>
      </c>
      <c r="F16" s="147"/>
      <c r="G16" s="45"/>
      <c r="H16" s="45" t="s">
        <v>13</v>
      </c>
      <c r="I16" s="45"/>
      <c r="J16" s="45"/>
      <c r="K16" s="45"/>
      <c r="L16" s="45"/>
      <c r="M16" s="45"/>
      <c r="N16" s="46"/>
      <c r="O16" s="254" t="s">
        <v>1134</v>
      </c>
      <c r="P16" s="16">
        <v>1</v>
      </c>
      <c r="Q16" s="16" t="s">
        <v>968</v>
      </c>
      <c r="R16" s="16" t="s">
        <v>961</v>
      </c>
      <c r="S16" s="340" t="s">
        <v>981</v>
      </c>
      <c r="T16" s="16" t="s">
        <v>958</v>
      </c>
      <c r="U16" s="16" t="s">
        <v>172</v>
      </c>
      <c r="V16" s="16" t="s">
        <v>967</v>
      </c>
      <c r="W16" s="16" t="s">
        <v>172</v>
      </c>
      <c r="X16" s="16" t="s">
        <v>960</v>
      </c>
      <c r="Y16" s="16">
        <v>12</v>
      </c>
      <c r="Z16" s="16">
        <v>12</v>
      </c>
      <c r="AA16" s="46"/>
    </row>
    <row r="17" spans="1:27" s="1" customFormat="1" ht="54" x14ac:dyDescent="0.4">
      <c r="A17" s="43"/>
      <c r="B17" s="42">
        <f t="shared" si="0"/>
        <v>8</v>
      </c>
      <c r="C17" s="143"/>
      <c r="D17" s="163" t="s">
        <v>305</v>
      </c>
      <c r="E17" s="144" t="s">
        <v>407</v>
      </c>
      <c r="F17" s="118" t="s">
        <v>1005</v>
      </c>
      <c r="G17" s="45" t="s">
        <v>13</v>
      </c>
      <c r="H17" s="45"/>
      <c r="I17" s="45"/>
      <c r="J17" s="45"/>
      <c r="K17" s="45"/>
      <c r="L17" s="45"/>
      <c r="M17" s="45"/>
      <c r="N17" s="46"/>
      <c r="O17" s="254" t="s">
        <v>1135</v>
      </c>
      <c r="P17" s="16">
        <v>1</v>
      </c>
      <c r="Q17" s="16" t="s">
        <v>968</v>
      </c>
      <c r="R17" s="16" t="s">
        <v>961</v>
      </c>
      <c r="S17" s="340" t="s">
        <v>982</v>
      </c>
      <c r="T17" s="16" t="s">
        <v>958</v>
      </c>
      <c r="U17" s="16" t="s">
        <v>172</v>
      </c>
      <c r="V17" s="16" t="s">
        <v>967</v>
      </c>
      <c r="W17" s="16" t="s">
        <v>172</v>
      </c>
      <c r="X17" s="16" t="s">
        <v>960</v>
      </c>
      <c r="Y17" s="16">
        <v>12</v>
      </c>
      <c r="Z17" s="16">
        <v>12</v>
      </c>
      <c r="AA17" s="46"/>
    </row>
    <row r="18" spans="1:27" s="1" customFormat="1" ht="34.5" customHeight="1" x14ac:dyDescent="0.4">
      <c r="A18" s="43"/>
      <c r="B18" s="42">
        <f t="shared" si="0"/>
        <v>9</v>
      </c>
      <c r="C18" s="143"/>
      <c r="D18" s="165"/>
      <c r="E18" s="144" t="s">
        <v>408</v>
      </c>
      <c r="F18" s="147"/>
      <c r="G18" s="45"/>
      <c r="H18" s="45" t="s">
        <v>13</v>
      </c>
      <c r="I18" s="45"/>
      <c r="J18" s="45"/>
      <c r="K18" s="45"/>
      <c r="L18" s="45"/>
      <c r="M18" s="45"/>
      <c r="N18" s="46"/>
      <c r="O18" s="254" t="s">
        <v>1136</v>
      </c>
      <c r="P18" s="16">
        <v>1</v>
      </c>
      <c r="Q18" s="16" t="s">
        <v>968</v>
      </c>
      <c r="R18" s="16" t="s">
        <v>961</v>
      </c>
      <c r="S18" s="340" t="s">
        <v>982</v>
      </c>
      <c r="T18" s="16" t="s">
        <v>958</v>
      </c>
      <c r="U18" s="16" t="s">
        <v>172</v>
      </c>
      <c r="V18" s="16" t="s">
        <v>967</v>
      </c>
      <c r="W18" s="16" t="s">
        <v>172</v>
      </c>
      <c r="X18" s="16" t="s">
        <v>960</v>
      </c>
      <c r="Y18" s="16">
        <v>12</v>
      </c>
      <c r="Z18" s="16">
        <v>12</v>
      </c>
      <c r="AA18" s="46"/>
    </row>
    <row r="19" spans="1:27" s="1" customFormat="1" ht="34.9" customHeight="1" x14ac:dyDescent="0.4">
      <c r="A19" s="43"/>
      <c r="B19" s="42">
        <f t="shared" si="0"/>
        <v>10</v>
      </c>
      <c r="C19" s="143"/>
      <c r="D19" s="163" t="s">
        <v>307</v>
      </c>
      <c r="E19" s="144" t="s">
        <v>18</v>
      </c>
      <c r="F19" s="147"/>
      <c r="G19" s="45" t="s">
        <v>13</v>
      </c>
      <c r="H19" s="45" t="s">
        <v>13</v>
      </c>
      <c r="I19" s="45"/>
      <c r="J19" s="45"/>
      <c r="K19" s="45"/>
      <c r="L19" s="45"/>
      <c r="M19" s="45"/>
      <c r="N19" s="46"/>
      <c r="O19" s="254" t="s">
        <v>977</v>
      </c>
      <c r="P19" s="16" t="s">
        <v>1127</v>
      </c>
      <c r="Q19" s="16" t="s">
        <v>954</v>
      </c>
      <c r="R19" s="16" t="s">
        <v>961</v>
      </c>
      <c r="S19" s="16" t="s">
        <v>1127</v>
      </c>
      <c r="T19" s="16" t="s">
        <v>958</v>
      </c>
      <c r="U19" s="16" t="s">
        <v>172</v>
      </c>
      <c r="V19" s="16" t="s">
        <v>1020</v>
      </c>
      <c r="W19" s="16" t="s">
        <v>172</v>
      </c>
      <c r="X19" s="16" t="s">
        <v>960</v>
      </c>
      <c r="Y19" s="16">
        <v>18</v>
      </c>
      <c r="Z19" s="16">
        <v>18</v>
      </c>
      <c r="AA19" s="46"/>
    </row>
    <row r="20" spans="1:27" s="1" customFormat="1" ht="43.5" customHeight="1" x14ac:dyDescent="0.4">
      <c r="A20" s="43"/>
      <c r="B20" s="42">
        <f t="shared" si="0"/>
        <v>11</v>
      </c>
      <c r="C20" s="143"/>
      <c r="D20" s="164"/>
      <c r="E20" s="144" t="s">
        <v>400</v>
      </c>
      <c r="F20" s="145" t="s">
        <v>401</v>
      </c>
      <c r="G20" s="45" t="s">
        <v>13</v>
      </c>
      <c r="H20" s="45"/>
      <c r="I20" s="45"/>
      <c r="J20" s="45"/>
      <c r="K20" s="45"/>
      <c r="L20" s="45"/>
      <c r="M20" s="45"/>
      <c r="N20" s="46"/>
      <c r="O20" s="388" t="s">
        <v>1129</v>
      </c>
      <c r="P20" s="16" t="s">
        <v>1127</v>
      </c>
      <c r="Q20" s="16" t="s">
        <v>954</v>
      </c>
      <c r="R20" s="16" t="s">
        <v>961</v>
      </c>
      <c r="S20" s="16" t="s">
        <v>1127</v>
      </c>
      <c r="T20" s="16" t="s">
        <v>958</v>
      </c>
      <c r="U20" s="16" t="s">
        <v>172</v>
      </c>
      <c r="V20" s="16" t="s">
        <v>172</v>
      </c>
      <c r="W20" s="16" t="s">
        <v>172</v>
      </c>
      <c r="X20" s="16" t="s">
        <v>960</v>
      </c>
      <c r="Y20" s="16">
        <v>12</v>
      </c>
      <c r="Z20" s="16">
        <v>12</v>
      </c>
      <c r="AA20" s="46"/>
    </row>
    <row r="21" spans="1:27" s="1" customFormat="1" ht="54" x14ac:dyDescent="0.4">
      <c r="A21" s="43"/>
      <c r="B21" s="42">
        <f t="shared" si="0"/>
        <v>12</v>
      </c>
      <c r="C21" s="143"/>
      <c r="D21" s="164"/>
      <c r="E21" s="144" t="s">
        <v>402</v>
      </c>
      <c r="F21" s="145"/>
      <c r="G21" s="45" t="s">
        <v>13</v>
      </c>
      <c r="H21" s="45"/>
      <c r="I21" s="45"/>
      <c r="J21" s="45"/>
      <c r="K21" s="45"/>
      <c r="L21" s="45"/>
      <c r="M21" s="45"/>
      <c r="N21" s="46"/>
      <c r="O21" s="254" t="s">
        <v>1581</v>
      </c>
      <c r="P21" s="16">
        <v>1</v>
      </c>
      <c r="Q21" s="16" t="s">
        <v>954</v>
      </c>
      <c r="R21" s="16" t="s">
        <v>961</v>
      </c>
      <c r="S21" s="16">
        <v>11</v>
      </c>
      <c r="T21" s="16" t="s">
        <v>958</v>
      </c>
      <c r="U21" s="16" t="s">
        <v>962</v>
      </c>
      <c r="V21" s="16" t="s">
        <v>172</v>
      </c>
      <c r="W21" s="16" t="s">
        <v>172</v>
      </c>
      <c r="X21" s="16" t="s">
        <v>960</v>
      </c>
      <c r="Y21" s="16">
        <v>12</v>
      </c>
      <c r="Z21" s="16">
        <v>12</v>
      </c>
      <c r="AA21" s="46"/>
    </row>
    <row r="22" spans="1:27" s="1" customFormat="1" ht="54" x14ac:dyDescent="0.4">
      <c r="A22" s="43"/>
      <c r="B22" s="42">
        <f t="shared" si="0"/>
        <v>13</v>
      </c>
      <c r="C22" s="143"/>
      <c r="D22" s="164"/>
      <c r="E22" s="144" t="s">
        <v>409</v>
      </c>
      <c r="F22" s="147"/>
      <c r="G22" s="45" t="s">
        <v>13</v>
      </c>
      <c r="H22" s="45"/>
      <c r="I22" s="45"/>
      <c r="J22" s="45"/>
      <c r="K22" s="45"/>
      <c r="L22" s="45"/>
      <c r="M22" s="45"/>
      <c r="N22" s="46"/>
      <c r="O22" s="254" t="s">
        <v>1581</v>
      </c>
      <c r="P22" s="16">
        <v>1</v>
      </c>
      <c r="Q22" s="16" t="s">
        <v>954</v>
      </c>
      <c r="R22" s="16" t="s">
        <v>961</v>
      </c>
      <c r="S22" s="16">
        <v>11</v>
      </c>
      <c r="T22" s="16" t="s">
        <v>958</v>
      </c>
      <c r="U22" s="16" t="s">
        <v>962</v>
      </c>
      <c r="V22" s="16" t="s">
        <v>172</v>
      </c>
      <c r="W22" s="16" t="s">
        <v>172</v>
      </c>
      <c r="X22" s="16" t="s">
        <v>960</v>
      </c>
      <c r="Y22" s="16">
        <v>12</v>
      </c>
      <c r="Z22" s="16">
        <v>12</v>
      </c>
      <c r="AA22" s="46"/>
    </row>
    <row r="23" spans="1:27" s="1" customFormat="1" ht="54" x14ac:dyDescent="0.4">
      <c r="A23" s="43"/>
      <c r="B23" s="42">
        <f t="shared" si="0"/>
        <v>14</v>
      </c>
      <c r="C23" s="143"/>
      <c r="D23" s="164"/>
      <c r="E23" s="144" t="s">
        <v>410</v>
      </c>
      <c r="F23" s="147"/>
      <c r="G23" s="45" t="s">
        <v>13</v>
      </c>
      <c r="H23" s="45"/>
      <c r="I23" s="45"/>
      <c r="J23" s="45"/>
      <c r="K23" s="45"/>
      <c r="L23" s="45"/>
      <c r="M23" s="45"/>
      <c r="N23" s="46"/>
      <c r="O23" s="254" t="s">
        <v>1581</v>
      </c>
      <c r="P23" s="16">
        <v>1</v>
      </c>
      <c r="Q23" s="16" t="s">
        <v>954</v>
      </c>
      <c r="R23" s="16" t="s">
        <v>961</v>
      </c>
      <c r="S23" s="16">
        <v>11</v>
      </c>
      <c r="T23" s="16" t="s">
        <v>958</v>
      </c>
      <c r="U23" s="16" t="s">
        <v>962</v>
      </c>
      <c r="V23" s="16" t="s">
        <v>172</v>
      </c>
      <c r="W23" s="16" t="s">
        <v>172</v>
      </c>
      <c r="X23" s="16" t="s">
        <v>960</v>
      </c>
      <c r="Y23" s="16">
        <v>12</v>
      </c>
      <c r="Z23" s="16">
        <v>12</v>
      </c>
      <c r="AA23" s="46"/>
    </row>
    <row r="24" spans="1:27" s="1" customFormat="1" ht="34.9" customHeight="1" x14ac:dyDescent="0.4">
      <c r="A24" s="43"/>
      <c r="B24" s="42">
        <f t="shared" si="0"/>
        <v>15</v>
      </c>
      <c r="C24" s="143"/>
      <c r="D24" s="164"/>
      <c r="E24" s="144" t="s">
        <v>285</v>
      </c>
      <c r="F24" s="145"/>
      <c r="G24" s="45" t="s">
        <v>13</v>
      </c>
      <c r="H24" s="45" t="s">
        <v>13</v>
      </c>
      <c r="I24" s="45"/>
      <c r="J24" s="45"/>
      <c r="K24" s="45"/>
      <c r="L24" s="45"/>
      <c r="M24" s="45"/>
      <c r="N24" s="46"/>
      <c r="O24" s="254" t="s">
        <v>977</v>
      </c>
      <c r="P24" s="16" t="s">
        <v>1127</v>
      </c>
      <c r="Q24" s="16" t="s">
        <v>954</v>
      </c>
      <c r="R24" s="16" t="s">
        <v>961</v>
      </c>
      <c r="S24" s="16" t="s">
        <v>1127</v>
      </c>
      <c r="T24" s="16" t="s">
        <v>958</v>
      </c>
      <c r="U24" s="16" t="s">
        <v>172</v>
      </c>
      <c r="V24" s="16" t="s">
        <v>967</v>
      </c>
      <c r="W24" s="16" t="s">
        <v>172</v>
      </c>
      <c r="X24" s="16" t="s">
        <v>960</v>
      </c>
      <c r="Y24" s="16">
        <v>12</v>
      </c>
      <c r="Z24" s="16">
        <v>12</v>
      </c>
      <c r="AA24" s="46"/>
    </row>
    <row r="25" spans="1:27" s="1" customFormat="1" ht="54" x14ac:dyDescent="0.4">
      <c r="A25" s="43"/>
      <c r="B25" s="42">
        <f t="shared" si="0"/>
        <v>16</v>
      </c>
      <c r="C25" s="143"/>
      <c r="D25" s="164"/>
      <c r="E25" s="144" t="s">
        <v>1137</v>
      </c>
      <c r="F25" s="145"/>
      <c r="G25" s="45"/>
      <c r="H25" s="45" t="s">
        <v>13</v>
      </c>
      <c r="I25" s="45"/>
      <c r="J25" s="45"/>
      <c r="K25" s="45"/>
      <c r="L25" s="45"/>
      <c r="M25" s="45"/>
      <c r="N25" s="46"/>
      <c r="O25" s="254" t="s">
        <v>1581</v>
      </c>
      <c r="P25" s="16">
        <v>1</v>
      </c>
      <c r="Q25" s="16" t="s">
        <v>954</v>
      </c>
      <c r="R25" s="16" t="s">
        <v>961</v>
      </c>
      <c r="S25" s="16">
        <v>11</v>
      </c>
      <c r="T25" s="16" t="s">
        <v>958</v>
      </c>
      <c r="U25" s="16" t="s">
        <v>962</v>
      </c>
      <c r="V25" s="16" t="s">
        <v>172</v>
      </c>
      <c r="W25" s="16" t="s">
        <v>172</v>
      </c>
      <c r="X25" s="16" t="s">
        <v>960</v>
      </c>
      <c r="Y25" s="16">
        <v>12</v>
      </c>
      <c r="Z25" s="16">
        <v>12</v>
      </c>
      <c r="AA25" s="46"/>
    </row>
    <row r="26" spans="1:27" s="1" customFormat="1" ht="94.5" x14ac:dyDescent="0.4">
      <c r="A26" s="43"/>
      <c r="B26" s="42">
        <f t="shared" si="0"/>
        <v>17</v>
      </c>
      <c r="C26" s="143"/>
      <c r="D26" s="165"/>
      <c r="E26" s="144" t="s">
        <v>868</v>
      </c>
      <c r="F26" s="145"/>
      <c r="G26" s="45"/>
      <c r="H26" s="45" t="s">
        <v>13</v>
      </c>
      <c r="I26" s="45"/>
      <c r="J26" s="45"/>
      <c r="K26" s="45"/>
      <c r="L26" s="45"/>
      <c r="M26" s="45"/>
      <c r="N26" s="46"/>
      <c r="O26" s="254" t="s">
        <v>1585</v>
      </c>
      <c r="P26" s="16">
        <v>1</v>
      </c>
      <c r="Q26" s="16" t="s">
        <v>954</v>
      </c>
      <c r="R26" s="16" t="s">
        <v>957</v>
      </c>
      <c r="S26" s="16">
        <v>8</v>
      </c>
      <c r="T26" s="16" t="s">
        <v>958</v>
      </c>
      <c r="U26" s="16" t="s">
        <v>172</v>
      </c>
      <c r="V26" s="16" t="s">
        <v>172</v>
      </c>
      <c r="W26" s="16" t="s">
        <v>172</v>
      </c>
      <c r="X26" s="16" t="s">
        <v>960</v>
      </c>
      <c r="Y26" s="16">
        <v>12</v>
      </c>
      <c r="Z26" s="16">
        <v>12</v>
      </c>
      <c r="AA26" s="46"/>
    </row>
    <row r="27" spans="1:27" s="1" customFormat="1" ht="34.9" customHeight="1" x14ac:dyDescent="0.4">
      <c r="A27" s="43"/>
      <c r="B27" s="42">
        <f t="shared" si="0"/>
        <v>18</v>
      </c>
      <c r="C27" s="143"/>
      <c r="D27" s="144" t="s">
        <v>869</v>
      </c>
      <c r="E27" s="144" t="s">
        <v>397</v>
      </c>
      <c r="F27" s="145"/>
      <c r="G27" s="45" t="s">
        <v>13</v>
      </c>
      <c r="H27" s="45" t="s">
        <v>13</v>
      </c>
      <c r="I27" s="45"/>
      <c r="J27" s="45"/>
      <c r="K27" s="45"/>
      <c r="L27" s="45"/>
      <c r="M27" s="45"/>
      <c r="N27" s="46"/>
      <c r="O27" s="254" t="s">
        <v>1015</v>
      </c>
      <c r="P27" s="16">
        <v>1</v>
      </c>
      <c r="Q27" s="16" t="s">
        <v>954</v>
      </c>
      <c r="R27" s="16" t="s">
        <v>956</v>
      </c>
      <c r="S27" s="16">
        <v>6</v>
      </c>
      <c r="T27" s="16" t="s">
        <v>958</v>
      </c>
      <c r="U27" s="16" t="s">
        <v>172</v>
      </c>
      <c r="V27" s="16" t="s">
        <v>966</v>
      </c>
      <c r="W27" s="16" t="s">
        <v>172</v>
      </c>
      <c r="X27" s="16" t="s">
        <v>960</v>
      </c>
      <c r="Y27" s="16">
        <v>12</v>
      </c>
      <c r="Z27" s="16">
        <v>12</v>
      </c>
      <c r="AA27" s="180"/>
    </row>
    <row r="28" spans="1:27" s="1" customFormat="1" ht="34.9" customHeight="1" x14ac:dyDescent="0.4">
      <c r="A28" s="43"/>
      <c r="B28" s="42">
        <f t="shared" si="0"/>
        <v>19</v>
      </c>
      <c r="C28" s="150" t="s">
        <v>13</v>
      </c>
      <c r="D28" s="163" t="s">
        <v>412</v>
      </c>
      <c r="E28" s="144" t="s">
        <v>871</v>
      </c>
      <c r="F28" s="145"/>
      <c r="G28" s="45" t="s">
        <v>13</v>
      </c>
      <c r="H28" s="45" t="s">
        <v>13</v>
      </c>
      <c r="I28" s="45"/>
      <c r="J28" s="45"/>
      <c r="K28" s="45"/>
      <c r="L28" s="45"/>
      <c r="M28" s="45"/>
      <c r="N28" s="46"/>
      <c r="O28" s="262">
        <v>9</v>
      </c>
      <c r="P28" s="16">
        <v>5</v>
      </c>
      <c r="Q28" s="16" t="s">
        <v>954</v>
      </c>
      <c r="R28" s="16" t="s">
        <v>956</v>
      </c>
      <c r="S28" s="16">
        <v>1</v>
      </c>
      <c r="T28" s="16" t="s">
        <v>958</v>
      </c>
      <c r="U28" s="16" t="s">
        <v>172</v>
      </c>
      <c r="V28" s="16" t="s">
        <v>1020</v>
      </c>
      <c r="W28" s="16" t="s">
        <v>172</v>
      </c>
      <c r="X28" s="16" t="s">
        <v>960</v>
      </c>
      <c r="Y28" s="16">
        <v>10</v>
      </c>
      <c r="Z28" s="16">
        <v>10</v>
      </c>
      <c r="AA28" s="46"/>
    </row>
    <row r="29" spans="1:27" s="1" customFormat="1" ht="34.9" customHeight="1" x14ac:dyDescent="0.4">
      <c r="A29" s="43"/>
      <c r="B29" s="42">
        <f t="shared" si="0"/>
        <v>20</v>
      </c>
      <c r="C29" s="150" t="s">
        <v>13</v>
      </c>
      <c r="D29" s="164"/>
      <c r="E29" s="144" t="s">
        <v>413</v>
      </c>
      <c r="F29" s="147"/>
      <c r="G29" s="45" t="s">
        <v>13</v>
      </c>
      <c r="H29" s="45"/>
      <c r="I29" s="45"/>
      <c r="J29" s="45"/>
      <c r="K29" s="45"/>
      <c r="L29" s="45"/>
      <c r="M29" s="45"/>
      <c r="N29" s="46"/>
      <c r="O29" s="254" t="s">
        <v>971</v>
      </c>
      <c r="P29" s="252">
        <v>5</v>
      </c>
      <c r="Q29" s="16" t="s">
        <v>954</v>
      </c>
      <c r="R29" s="16" t="s">
        <v>961</v>
      </c>
      <c r="S29" s="250" t="s">
        <v>1130</v>
      </c>
      <c r="T29" s="16" t="s">
        <v>958</v>
      </c>
      <c r="U29" s="16" t="s">
        <v>172</v>
      </c>
      <c r="V29" s="16" t="s">
        <v>967</v>
      </c>
      <c r="W29" s="16" t="s">
        <v>13</v>
      </c>
      <c r="X29" s="16" t="s">
        <v>960</v>
      </c>
      <c r="Y29" s="16">
        <v>10</v>
      </c>
      <c r="Z29" s="16">
        <v>8</v>
      </c>
      <c r="AA29" s="46"/>
    </row>
    <row r="30" spans="1:27" s="1" customFormat="1" ht="34.9" customHeight="1" x14ac:dyDescent="0.4">
      <c r="A30" s="43"/>
      <c r="B30" s="42">
        <f t="shared" si="0"/>
        <v>21</v>
      </c>
      <c r="C30" s="150" t="s">
        <v>13</v>
      </c>
      <c r="D30" s="164"/>
      <c r="E30" s="144" t="s">
        <v>414</v>
      </c>
      <c r="F30" s="147"/>
      <c r="G30" s="45" t="s">
        <v>13</v>
      </c>
      <c r="H30" s="45"/>
      <c r="I30" s="45"/>
      <c r="J30" s="45"/>
      <c r="K30" s="45"/>
      <c r="L30" s="45"/>
      <c r="M30" s="45"/>
      <c r="N30" s="46"/>
      <c r="O30" s="254" t="s">
        <v>1022</v>
      </c>
      <c r="P30" s="252">
        <v>5</v>
      </c>
      <c r="Q30" s="16" t="s">
        <v>954</v>
      </c>
      <c r="R30" s="16" t="s">
        <v>961</v>
      </c>
      <c r="S30" s="250" t="s">
        <v>1023</v>
      </c>
      <c r="T30" s="16" t="s">
        <v>958</v>
      </c>
      <c r="U30" s="16" t="s">
        <v>172</v>
      </c>
      <c r="V30" s="16" t="s">
        <v>967</v>
      </c>
      <c r="W30" s="16" t="s">
        <v>13</v>
      </c>
      <c r="X30" s="16" t="s">
        <v>960</v>
      </c>
      <c r="Y30" s="16">
        <v>10</v>
      </c>
      <c r="Z30" s="16">
        <v>8</v>
      </c>
      <c r="AA30" s="46"/>
    </row>
    <row r="31" spans="1:27" s="1" customFormat="1" ht="34.9" customHeight="1" x14ac:dyDescent="0.4">
      <c r="A31" s="43"/>
      <c r="B31" s="42">
        <f t="shared" si="0"/>
        <v>22</v>
      </c>
      <c r="C31" s="150" t="s">
        <v>13</v>
      </c>
      <c r="D31" s="164"/>
      <c r="E31" s="144" t="s">
        <v>415</v>
      </c>
      <c r="F31" s="147"/>
      <c r="G31" s="45"/>
      <c r="H31" s="45" t="s">
        <v>13</v>
      </c>
      <c r="I31" s="45"/>
      <c r="J31" s="45"/>
      <c r="K31" s="45"/>
      <c r="L31" s="45"/>
      <c r="M31" s="45"/>
      <c r="N31" s="46"/>
      <c r="O31" s="254" t="s">
        <v>971</v>
      </c>
      <c r="P31" s="252">
        <v>5</v>
      </c>
      <c r="Q31" s="16" t="s">
        <v>954</v>
      </c>
      <c r="R31" s="16" t="s">
        <v>961</v>
      </c>
      <c r="S31" s="250" t="s">
        <v>1130</v>
      </c>
      <c r="T31" s="16" t="s">
        <v>958</v>
      </c>
      <c r="U31" s="16" t="s">
        <v>172</v>
      </c>
      <c r="V31" s="16" t="s">
        <v>967</v>
      </c>
      <c r="W31" s="16" t="s">
        <v>13</v>
      </c>
      <c r="X31" s="16" t="s">
        <v>960</v>
      </c>
      <c r="Y31" s="16">
        <v>10</v>
      </c>
      <c r="Z31" s="16">
        <v>8</v>
      </c>
      <c r="AA31" s="46"/>
    </row>
    <row r="32" spans="1:27" s="1" customFormat="1" ht="34.9" customHeight="1" x14ac:dyDescent="0.4">
      <c r="A32" s="43"/>
      <c r="B32" s="42">
        <f t="shared" si="0"/>
        <v>23</v>
      </c>
      <c r="C32" s="150" t="s">
        <v>13</v>
      </c>
      <c r="D32" s="164"/>
      <c r="E32" s="144" t="s">
        <v>416</v>
      </c>
      <c r="F32" s="147"/>
      <c r="G32" s="45"/>
      <c r="H32" s="45" t="s">
        <v>13</v>
      </c>
      <c r="I32" s="45"/>
      <c r="J32" s="45"/>
      <c r="K32" s="45"/>
      <c r="L32" s="45"/>
      <c r="M32" s="45"/>
      <c r="N32" s="46"/>
      <c r="O32" s="254" t="s">
        <v>1022</v>
      </c>
      <c r="P32" s="252">
        <v>5</v>
      </c>
      <c r="Q32" s="16" t="s">
        <v>954</v>
      </c>
      <c r="R32" s="16" t="s">
        <v>961</v>
      </c>
      <c r="S32" s="250" t="s">
        <v>1023</v>
      </c>
      <c r="T32" s="16" t="s">
        <v>958</v>
      </c>
      <c r="U32" s="16" t="s">
        <v>172</v>
      </c>
      <c r="V32" s="16" t="s">
        <v>967</v>
      </c>
      <c r="W32" s="16" t="s">
        <v>13</v>
      </c>
      <c r="X32" s="16" t="s">
        <v>960</v>
      </c>
      <c r="Y32" s="16">
        <v>10</v>
      </c>
      <c r="Z32" s="16">
        <v>8</v>
      </c>
      <c r="AA32" s="46"/>
    </row>
    <row r="33" spans="1:27" s="1" customFormat="1" ht="54" x14ac:dyDescent="0.4">
      <c r="A33" s="43"/>
      <c r="B33" s="42">
        <f t="shared" si="0"/>
        <v>24</v>
      </c>
      <c r="C33" s="150" t="s">
        <v>13</v>
      </c>
      <c r="D33" s="164"/>
      <c r="E33" s="144" t="s">
        <v>31</v>
      </c>
      <c r="F33" s="147"/>
      <c r="G33" s="45" t="s">
        <v>13</v>
      </c>
      <c r="H33" s="45" t="s">
        <v>13</v>
      </c>
      <c r="I33" s="45"/>
      <c r="J33" s="45"/>
      <c r="K33" s="45"/>
      <c r="L33" s="45"/>
      <c r="M33" s="45"/>
      <c r="N33" s="46"/>
      <c r="O33" s="254" t="s">
        <v>1026</v>
      </c>
      <c r="P33" s="252">
        <v>5</v>
      </c>
      <c r="Q33" s="16" t="s">
        <v>954</v>
      </c>
      <c r="R33" s="16" t="s">
        <v>956</v>
      </c>
      <c r="S33" s="16">
        <v>9</v>
      </c>
      <c r="T33" s="16" t="s">
        <v>958</v>
      </c>
      <c r="U33" s="16" t="s">
        <v>962</v>
      </c>
      <c r="V33" s="16" t="s">
        <v>967</v>
      </c>
      <c r="W33" s="16" t="s">
        <v>172</v>
      </c>
      <c r="X33" s="16" t="s">
        <v>960</v>
      </c>
      <c r="Y33" s="16">
        <v>10</v>
      </c>
      <c r="Z33" s="16">
        <v>10</v>
      </c>
      <c r="AA33" s="46"/>
    </row>
    <row r="34" spans="1:27" s="1" customFormat="1" ht="34.9" customHeight="1" x14ac:dyDescent="0.4">
      <c r="A34" s="43"/>
      <c r="B34" s="42">
        <f t="shared" si="0"/>
        <v>25</v>
      </c>
      <c r="C34" s="150" t="s">
        <v>13</v>
      </c>
      <c r="D34" s="164"/>
      <c r="E34" s="144" t="s">
        <v>32</v>
      </c>
      <c r="F34" s="147"/>
      <c r="G34" s="45" t="s">
        <v>13</v>
      </c>
      <c r="H34" s="45" t="s">
        <v>13</v>
      </c>
      <c r="I34" s="45"/>
      <c r="J34" s="45"/>
      <c r="K34" s="45"/>
      <c r="L34" s="45"/>
      <c r="M34" s="45"/>
      <c r="N34" s="46"/>
      <c r="O34" s="254" t="s">
        <v>974</v>
      </c>
      <c r="P34" s="252">
        <v>5</v>
      </c>
      <c r="Q34" s="16" t="s">
        <v>975</v>
      </c>
      <c r="R34" s="16" t="s">
        <v>961</v>
      </c>
      <c r="S34" s="16">
        <v>1</v>
      </c>
      <c r="T34" s="16" t="s">
        <v>958</v>
      </c>
      <c r="U34" s="16" t="s">
        <v>730</v>
      </c>
      <c r="V34" s="16" t="s">
        <v>976</v>
      </c>
      <c r="W34" s="16" t="s">
        <v>730</v>
      </c>
      <c r="X34" s="16" t="s">
        <v>960</v>
      </c>
      <c r="Y34" s="16">
        <v>10</v>
      </c>
      <c r="Z34" s="16">
        <v>10</v>
      </c>
      <c r="AA34" s="46"/>
    </row>
    <row r="35" spans="1:27" s="1" customFormat="1" ht="34.9" customHeight="1" x14ac:dyDescent="0.4">
      <c r="A35" s="43"/>
      <c r="B35" s="42">
        <f t="shared" si="0"/>
        <v>26</v>
      </c>
      <c r="C35" s="150" t="s">
        <v>13</v>
      </c>
      <c r="D35" s="164"/>
      <c r="E35" s="144" t="s">
        <v>405</v>
      </c>
      <c r="F35" s="147"/>
      <c r="G35" s="45" t="s">
        <v>13</v>
      </c>
      <c r="H35" s="45"/>
      <c r="I35" s="45"/>
      <c r="J35" s="45"/>
      <c r="K35" s="45"/>
      <c r="L35" s="45"/>
      <c r="M35" s="45"/>
      <c r="N35" s="46"/>
      <c r="O35" s="254" t="s">
        <v>964</v>
      </c>
      <c r="P35" s="252">
        <v>5</v>
      </c>
      <c r="Q35" s="16" t="s">
        <v>968</v>
      </c>
      <c r="R35" s="16" t="s">
        <v>955</v>
      </c>
      <c r="S35" s="250" t="s">
        <v>1131</v>
      </c>
      <c r="T35" s="16" t="s">
        <v>958</v>
      </c>
      <c r="U35" s="16" t="s">
        <v>172</v>
      </c>
      <c r="V35" s="16" t="s">
        <v>967</v>
      </c>
      <c r="W35" s="16" t="s">
        <v>14</v>
      </c>
      <c r="X35" s="16" t="s">
        <v>960</v>
      </c>
      <c r="Y35" s="16">
        <v>10</v>
      </c>
      <c r="Z35" s="16">
        <v>8</v>
      </c>
      <c r="AA35" s="46"/>
    </row>
    <row r="36" spans="1:27" s="1" customFormat="1" ht="34.9" customHeight="1" x14ac:dyDescent="0.4">
      <c r="A36" s="43"/>
      <c r="B36" s="42">
        <f t="shared" si="0"/>
        <v>27</v>
      </c>
      <c r="C36" s="150" t="s">
        <v>13</v>
      </c>
      <c r="D36" s="164"/>
      <c r="E36" s="144" t="s">
        <v>404</v>
      </c>
      <c r="F36" s="147"/>
      <c r="G36" s="45" t="s">
        <v>13</v>
      </c>
      <c r="H36" s="45"/>
      <c r="I36" s="45"/>
      <c r="J36" s="45"/>
      <c r="K36" s="45"/>
      <c r="L36" s="45"/>
      <c r="M36" s="45"/>
      <c r="N36" s="46"/>
      <c r="O36" s="254" t="s">
        <v>964</v>
      </c>
      <c r="P36" s="252">
        <v>5</v>
      </c>
      <c r="Q36" s="16" t="s">
        <v>968</v>
      </c>
      <c r="R36" s="16" t="s">
        <v>955</v>
      </c>
      <c r="S36" s="250" t="s">
        <v>1131</v>
      </c>
      <c r="T36" s="16" t="s">
        <v>958</v>
      </c>
      <c r="U36" s="16" t="s">
        <v>172</v>
      </c>
      <c r="V36" s="16" t="s">
        <v>967</v>
      </c>
      <c r="W36" s="16" t="s">
        <v>14</v>
      </c>
      <c r="X36" s="16" t="s">
        <v>960</v>
      </c>
      <c r="Y36" s="16">
        <v>10</v>
      </c>
      <c r="Z36" s="16">
        <v>8</v>
      </c>
      <c r="AA36" s="46"/>
    </row>
    <row r="37" spans="1:27" s="1" customFormat="1" ht="54" x14ac:dyDescent="0.4">
      <c r="A37" s="43"/>
      <c r="B37" s="42">
        <f t="shared" si="0"/>
        <v>28</v>
      </c>
      <c r="C37" s="150" t="s">
        <v>13</v>
      </c>
      <c r="D37" s="164"/>
      <c r="E37" s="144" t="s">
        <v>417</v>
      </c>
      <c r="F37" s="147"/>
      <c r="G37" s="45" t="s">
        <v>13</v>
      </c>
      <c r="H37" s="45"/>
      <c r="I37" s="45"/>
      <c r="J37" s="45"/>
      <c r="K37" s="45"/>
      <c r="L37" s="45"/>
      <c r="M37" s="45"/>
      <c r="N37" s="46"/>
      <c r="O37" s="254" t="s">
        <v>1026</v>
      </c>
      <c r="P37" s="252">
        <v>5</v>
      </c>
      <c r="Q37" s="16" t="s">
        <v>954</v>
      </c>
      <c r="R37" s="16" t="s">
        <v>956</v>
      </c>
      <c r="S37" s="16">
        <v>9</v>
      </c>
      <c r="T37" s="16" t="s">
        <v>958</v>
      </c>
      <c r="U37" s="16" t="s">
        <v>962</v>
      </c>
      <c r="V37" s="16" t="s">
        <v>967</v>
      </c>
      <c r="W37" s="16" t="s">
        <v>172</v>
      </c>
      <c r="X37" s="16" t="s">
        <v>960</v>
      </c>
      <c r="Y37" s="16">
        <v>10</v>
      </c>
      <c r="Z37" s="16">
        <v>10</v>
      </c>
      <c r="AA37" s="46"/>
    </row>
    <row r="38" spans="1:27" s="1" customFormat="1" ht="54" x14ac:dyDescent="0.4">
      <c r="A38" s="43"/>
      <c r="B38" s="42">
        <f t="shared" si="0"/>
        <v>29</v>
      </c>
      <c r="C38" s="150" t="s">
        <v>13</v>
      </c>
      <c r="D38" s="164"/>
      <c r="E38" s="144" t="s">
        <v>418</v>
      </c>
      <c r="F38" s="147"/>
      <c r="G38" s="45" t="s">
        <v>13</v>
      </c>
      <c r="H38" s="45"/>
      <c r="I38" s="45"/>
      <c r="J38" s="45"/>
      <c r="K38" s="45"/>
      <c r="L38" s="45"/>
      <c r="M38" s="45"/>
      <c r="N38" s="46"/>
      <c r="O38" s="254" t="s">
        <v>1026</v>
      </c>
      <c r="P38" s="252">
        <v>5</v>
      </c>
      <c r="Q38" s="16" t="s">
        <v>954</v>
      </c>
      <c r="R38" s="16" t="s">
        <v>956</v>
      </c>
      <c r="S38" s="16">
        <v>9</v>
      </c>
      <c r="T38" s="16" t="s">
        <v>958</v>
      </c>
      <c r="U38" s="16" t="s">
        <v>962</v>
      </c>
      <c r="V38" s="16" t="s">
        <v>967</v>
      </c>
      <c r="W38" s="16" t="s">
        <v>172</v>
      </c>
      <c r="X38" s="16" t="s">
        <v>960</v>
      </c>
      <c r="Y38" s="16">
        <v>10</v>
      </c>
      <c r="Z38" s="16">
        <v>10</v>
      </c>
      <c r="AA38" s="46"/>
    </row>
    <row r="39" spans="1:27" s="1" customFormat="1" ht="34.9" customHeight="1" x14ac:dyDescent="0.4">
      <c r="A39" s="43"/>
      <c r="B39" s="42">
        <f t="shared" si="0"/>
        <v>30</v>
      </c>
      <c r="C39" s="150" t="s">
        <v>13</v>
      </c>
      <c r="D39" s="164"/>
      <c r="E39" s="144" t="s">
        <v>419</v>
      </c>
      <c r="F39" s="147"/>
      <c r="G39" s="45"/>
      <c r="H39" s="45" t="s">
        <v>13</v>
      </c>
      <c r="I39" s="45"/>
      <c r="J39" s="45"/>
      <c r="K39" s="45"/>
      <c r="L39" s="45"/>
      <c r="M39" s="45"/>
      <c r="N39" s="46"/>
      <c r="O39" s="254" t="s">
        <v>1024</v>
      </c>
      <c r="P39" s="252">
        <v>5</v>
      </c>
      <c r="Q39" s="16" t="s">
        <v>975</v>
      </c>
      <c r="R39" s="16" t="s">
        <v>961</v>
      </c>
      <c r="S39" s="16">
        <v>1</v>
      </c>
      <c r="T39" s="16" t="s">
        <v>958</v>
      </c>
      <c r="U39" s="16" t="s">
        <v>730</v>
      </c>
      <c r="V39" s="16" t="s">
        <v>1025</v>
      </c>
      <c r="W39" s="16" t="s">
        <v>730</v>
      </c>
      <c r="X39" s="16" t="s">
        <v>960</v>
      </c>
      <c r="Y39" s="16">
        <v>10</v>
      </c>
      <c r="Z39" s="16">
        <v>10</v>
      </c>
      <c r="AA39" s="46"/>
    </row>
    <row r="40" spans="1:27" s="1" customFormat="1" ht="40.5" x14ac:dyDescent="0.4">
      <c r="A40" s="43"/>
      <c r="B40" s="42">
        <f t="shared" si="0"/>
        <v>31</v>
      </c>
      <c r="C40" s="150" t="s">
        <v>13</v>
      </c>
      <c r="D40" s="165"/>
      <c r="E40" s="144" t="s">
        <v>1587</v>
      </c>
      <c r="F40" s="147"/>
      <c r="G40" s="45"/>
      <c r="H40" s="45" t="s">
        <v>13</v>
      </c>
      <c r="I40" s="45"/>
      <c r="J40" s="45"/>
      <c r="K40" s="45"/>
      <c r="L40" s="45"/>
      <c r="M40" s="45"/>
      <c r="N40" s="46"/>
      <c r="O40" s="254" t="s">
        <v>1024</v>
      </c>
      <c r="P40" s="252">
        <v>5</v>
      </c>
      <c r="Q40" s="16" t="s">
        <v>975</v>
      </c>
      <c r="R40" s="16" t="s">
        <v>961</v>
      </c>
      <c r="S40" s="16">
        <v>1</v>
      </c>
      <c r="T40" s="16" t="s">
        <v>958</v>
      </c>
      <c r="U40" s="16" t="s">
        <v>730</v>
      </c>
      <c r="V40" s="16" t="s">
        <v>1025</v>
      </c>
      <c r="W40" s="16" t="s">
        <v>730</v>
      </c>
      <c r="X40" s="16" t="s">
        <v>960</v>
      </c>
      <c r="Y40" s="16">
        <v>10</v>
      </c>
      <c r="Z40" s="16">
        <v>10</v>
      </c>
      <c r="AA40" s="46"/>
    </row>
    <row r="41" spans="1:27" s="1" customFormat="1" ht="34.9" customHeight="1" x14ac:dyDescent="0.4">
      <c r="A41" s="43"/>
      <c r="B41" s="225">
        <f t="shared" si="0"/>
        <v>32</v>
      </c>
      <c r="C41" s="226"/>
      <c r="D41" s="227" t="s">
        <v>420</v>
      </c>
      <c r="E41" s="228"/>
      <c r="F41" s="229"/>
      <c r="G41" s="45"/>
      <c r="H41" s="45" t="s">
        <v>13</v>
      </c>
      <c r="I41" s="45"/>
      <c r="J41" s="45"/>
      <c r="K41" s="45"/>
      <c r="L41" s="45"/>
      <c r="M41" s="45"/>
      <c r="N41" s="46"/>
      <c r="O41" s="254" t="s">
        <v>977</v>
      </c>
      <c r="P41" s="16" t="s">
        <v>1127</v>
      </c>
      <c r="Q41" s="16" t="s">
        <v>954</v>
      </c>
      <c r="R41" s="16" t="s">
        <v>961</v>
      </c>
      <c r="S41" s="16" t="s">
        <v>1127</v>
      </c>
      <c r="T41" s="16" t="s">
        <v>958</v>
      </c>
      <c r="U41" s="16" t="s">
        <v>172</v>
      </c>
      <c r="V41" s="16" t="s">
        <v>967</v>
      </c>
      <c r="W41" s="16" t="s">
        <v>172</v>
      </c>
      <c r="X41" s="16" t="s">
        <v>960</v>
      </c>
      <c r="Y41" s="16">
        <v>12</v>
      </c>
      <c r="Z41" s="16">
        <v>12</v>
      </c>
      <c r="AA41" s="46"/>
    </row>
    <row r="42" spans="1:27" s="1" customFormat="1" ht="34.5" customHeight="1" x14ac:dyDescent="0.4">
      <c r="A42" s="4"/>
      <c r="B42" s="18">
        <f t="shared" si="0"/>
        <v>33</v>
      </c>
      <c r="C42" s="24"/>
      <c r="D42" s="201" t="s">
        <v>315</v>
      </c>
      <c r="E42" s="5" t="s">
        <v>316</v>
      </c>
      <c r="F42" s="230"/>
      <c r="G42" s="45" t="s">
        <v>13</v>
      </c>
      <c r="H42" s="45"/>
      <c r="I42" s="45"/>
      <c r="J42" s="45"/>
      <c r="K42" s="45"/>
      <c r="L42" s="45"/>
      <c r="M42" s="45"/>
      <c r="N42" s="46"/>
      <c r="O42" s="254" t="s">
        <v>980</v>
      </c>
      <c r="P42" s="16">
        <v>1</v>
      </c>
      <c r="Q42" s="16" t="s">
        <v>968</v>
      </c>
      <c r="R42" s="16" t="s">
        <v>961</v>
      </c>
      <c r="S42" s="249" t="s">
        <v>981</v>
      </c>
      <c r="T42" s="16" t="s">
        <v>958</v>
      </c>
      <c r="U42" s="16" t="s">
        <v>172</v>
      </c>
      <c r="V42" s="16" t="s">
        <v>967</v>
      </c>
      <c r="W42" s="16" t="s">
        <v>172</v>
      </c>
      <c r="X42" s="16" t="s">
        <v>960</v>
      </c>
      <c r="Y42" s="252">
        <v>12</v>
      </c>
      <c r="Z42" s="16">
        <v>12</v>
      </c>
      <c r="AA42" s="46"/>
    </row>
    <row r="43" spans="1:27" s="1" customFormat="1" ht="40.5" x14ac:dyDescent="0.4">
      <c r="A43" s="4"/>
      <c r="B43" s="18">
        <f t="shared" si="0"/>
        <v>34</v>
      </c>
      <c r="C43" s="24"/>
      <c r="D43" s="202"/>
      <c r="E43" s="5" t="s">
        <v>317</v>
      </c>
      <c r="F43" s="230"/>
      <c r="G43" s="45" t="s">
        <v>13</v>
      </c>
      <c r="H43" s="45"/>
      <c r="I43" s="45"/>
      <c r="J43" s="45"/>
      <c r="K43" s="45"/>
      <c r="L43" s="45"/>
      <c r="M43" s="45"/>
      <c r="N43" s="46"/>
      <c r="O43" s="254" t="s">
        <v>1586</v>
      </c>
      <c r="P43" s="16">
        <v>1</v>
      </c>
      <c r="Q43" s="16" t="s">
        <v>954</v>
      </c>
      <c r="R43" s="16" t="s">
        <v>985</v>
      </c>
      <c r="S43" s="249">
        <v>15</v>
      </c>
      <c r="T43" s="16" t="s">
        <v>958</v>
      </c>
      <c r="U43" s="16" t="s">
        <v>730</v>
      </c>
      <c r="V43" s="16" t="s">
        <v>967</v>
      </c>
      <c r="W43" s="16" t="s">
        <v>730</v>
      </c>
      <c r="X43" s="16" t="s">
        <v>960</v>
      </c>
      <c r="Y43" s="252">
        <v>12</v>
      </c>
      <c r="Z43" s="16">
        <v>12</v>
      </c>
      <c r="AA43" s="46"/>
    </row>
    <row r="44" spans="1:27" s="1" customFormat="1" ht="34.5" customHeight="1" x14ac:dyDescent="0.4">
      <c r="A44" s="4"/>
      <c r="B44" s="18">
        <f t="shared" si="0"/>
        <v>35</v>
      </c>
      <c r="C44" s="24"/>
      <c r="D44" s="202"/>
      <c r="E44" s="5" t="s">
        <v>1007</v>
      </c>
      <c r="F44" s="230"/>
      <c r="G44" s="45" t="s">
        <v>13</v>
      </c>
      <c r="H44" s="45"/>
      <c r="I44" s="45"/>
      <c r="J44" s="45"/>
      <c r="K44" s="45"/>
      <c r="L44" s="45"/>
      <c r="M44" s="45"/>
      <c r="N44" s="46"/>
      <c r="O44" s="254" t="s">
        <v>1018</v>
      </c>
      <c r="P44" s="16">
        <v>1</v>
      </c>
      <c r="Q44" s="16" t="s">
        <v>968</v>
      </c>
      <c r="R44" s="16" t="s">
        <v>985</v>
      </c>
      <c r="S44" s="249">
        <v>25</v>
      </c>
      <c r="T44" s="16" t="s">
        <v>958</v>
      </c>
      <c r="U44" s="16" t="s">
        <v>730</v>
      </c>
      <c r="V44" s="16" t="s">
        <v>967</v>
      </c>
      <c r="W44" s="16" t="s">
        <v>730</v>
      </c>
      <c r="X44" s="16" t="s">
        <v>960</v>
      </c>
      <c r="Y44" s="252">
        <v>12</v>
      </c>
      <c r="Z44" s="16">
        <v>12</v>
      </c>
      <c r="AA44" s="46"/>
    </row>
    <row r="45" spans="1:27" s="1" customFormat="1" ht="34.9" customHeight="1" x14ac:dyDescent="0.4">
      <c r="A45" s="4"/>
      <c r="B45" s="58">
        <f t="shared" si="0"/>
        <v>36</v>
      </c>
      <c r="C45" s="59"/>
      <c r="D45" s="204"/>
      <c r="E45" s="2" t="s">
        <v>1008</v>
      </c>
      <c r="F45" s="119"/>
      <c r="G45" s="21" t="s">
        <v>13</v>
      </c>
      <c r="H45" s="21"/>
      <c r="I45" s="21"/>
      <c r="J45" s="21"/>
      <c r="K45" s="21"/>
      <c r="L45" s="21"/>
      <c r="M45" s="21"/>
      <c r="N45" s="54"/>
      <c r="O45" s="260" t="s">
        <v>1019</v>
      </c>
      <c r="P45" s="21">
        <v>1</v>
      </c>
      <c r="Q45" s="21" t="s">
        <v>1009</v>
      </c>
      <c r="R45" s="21" t="s">
        <v>957</v>
      </c>
      <c r="S45" s="320" t="s">
        <v>1010</v>
      </c>
      <c r="T45" s="21" t="s">
        <v>958</v>
      </c>
      <c r="U45" s="21" t="s">
        <v>730</v>
      </c>
      <c r="V45" s="21" t="s">
        <v>967</v>
      </c>
      <c r="W45" s="21" t="s">
        <v>730</v>
      </c>
      <c r="X45" s="21" t="s">
        <v>960</v>
      </c>
      <c r="Y45" s="253">
        <v>10</v>
      </c>
      <c r="Z45" s="253">
        <v>10</v>
      </c>
      <c r="AA45"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7" max="26" man="1"/>
  </rowBreaks>
  <colBreaks count="1" manualBreakCount="1">
    <brk id="14" max="44"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4C66-D728-47FE-A96F-5F7A07EF37FB}">
  <sheetPr codeName="Sheet33"/>
  <dimension ref="A1:AA40"/>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18" max="18" width="9"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0060066</v>
      </c>
      <c r="H4" s="49" t="str">
        <f>_xlfn.XLOOKUP(H5,収録帳票一覧!$D:$D,収録帳票一覧!$B:$B)</f>
        <v>0060067</v>
      </c>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1411</v>
      </c>
      <c r="H5" s="25" t="s">
        <v>1412</v>
      </c>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32"/>
      <c r="P6" s="333"/>
      <c r="Q6" s="333"/>
      <c r="R6" s="333"/>
      <c r="S6" s="333"/>
      <c r="T6" s="333"/>
      <c r="U6" s="333"/>
      <c r="V6" s="333"/>
      <c r="W6" s="333"/>
      <c r="X6" s="333"/>
      <c r="Y6" s="333"/>
      <c r="Z6" s="333"/>
      <c r="AA6" s="370"/>
    </row>
    <row r="7" spans="1:27" s="1" customFormat="1" x14ac:dyDescent="0.4">
      <c r="A7" s="4"/>
      <c r="B7" s="18">
        <f>1</f>
        <v>1</v>
      </c>
      <c r="C7" s="24"/>
      <c r="D7" s="20" t="s">
        <v>1065</v>
      </c>
      <c r="E7" s="5"/>
      <c r="F7" s="118"/>
      <c r="G7" s="274" t="s">
        <v>1064</v>
      </c>
      <c r="H7" s="274"/>
      <c r="I7" s="16"/>
      <c r="J7" s="15"/>
      <c r="K7" s="16"/>
      <c r="L7" s="15"/>
      <c r="M7" s="16"/>
      <c r="N7" s="17"/>
      <c r="O7" s="389"/>
      <c r="P7" s="344"/>
      <c r="Q7" s="344"/>
      <c r="R7" s="344"/>
      <c r="S7" s="344"/>
      <c r="T7" s="344"/>
      <c r="U7" s="344"/>
      <c r="V7" s="344"/>
      <c r="W7" s="344"/>
      <c r="X7" s="344"/>
      <c r="Y7" s="344"/>
      <c r="Z7" s="344"/>
      <c r="AA7" s="382"/>
    </row>
    <row r="8" spans="1:27" s="1" customFormat="1" x14ac:dyDescent="0.4">
      <c r="A8" s="4"/>
      <c r="B8" s="18">
        <f>B7+1</f>
        <v>2</v>
      </c>
      <c r="C8" s="24"/>
      <c r="D8" s="20" t="s">
        <v>1062</v>
      </c>
      <c r="E8" s="5"/>
      <c r="F8" s="118"/>
      <c r="G8" s="274" t="s">
        <v>1064</v>
      </c>
      <c r="H8" s="274"/>
      <c r="I8" s="16"/>
      <c r="J8" s="15"/>
      <c r="K8" s="16"/>
      <c r="L8" s="15"/>
      <c r="M8" s="16"/>
      <c r="N8" s="17"/>
      <c r="O8" s="389"/>
      <c r="P8" s="344"/>
      <c r="Q8" s="344"/>
      <c r="R8" s="344"/>
      <c r="S8" s="344"/>
      <c r="T8" s="344"/>
      <c r="U8" s="344"/>
      <c r="V8" s="344"/>
      <c r="W8" s="344"/>
      <c r="X8" s="344"/>
      <c r="Y8" s="344"/>
      <c r="Z8" s="344"/>
      <c r="AA8" s="382"/>
    </row>
    <row r="9" spans="1:27" s="1" customFormat="1" ht="34.9" customHeight="1" x14ac:dyDescent="0.4">
      <c r="A9" s="4"/>
      <c r="B9" s="615" t="s">
        <v>17</v>
      </c>
      <c r="C9" s="616"/>
      <c r="D9" s="616"/>
      <c r="E9" s="616"/>
      <c r="F9" s="617"/>
      <c r="G9" s="14"/>
      <c r="H9" s="15"/>
      <c r="I9" s="16"/>
      <c r="J9" s="15"/>
      <c r="K9" s="16"/>
      <c r="L9" s="15"/>
      <c r="M9" s="16"/>
      <c r="N9" s="17"/>
      <c r="O9" s="346"/>
      <c r="P9" s="335"/>
      <c r="Q9" s="335"/>
      <c r="R9" s="335"/>
      <c r="S9" s="335"/>
      <c r="T9" s="344"/>
      <c r="U9" s="344"/>
      <c r="V9" s="344"/>
      <c r="W9" s="344"/>
      <c r="X9" s="344"/>
      <c r="Y9" s="344"/>
      <c r="Z9" s="344"/>
      <c r="AA9" s="371"/>
    </row>
    <row r="10" spans="1:27" s="1" customFormat="1" x14ac:dyDescent="0.4">
      <c r="A10" s="43"/>
      <c r="B10" s="42">
        <f>1</f>
        <v>1</v>
      </c>
      <c r="C10" s="143"/>
      <c r="D10" s="144" t="s">
        <v>856</v>
      </c>
      <c r="E10" s="146" t="s">
        <v>397</v>
      </c>
      <c r="F10" s="147"/>
      <c r="G10" s="142" t="s">
        <v>13</v>
      </c>
      <c r="H10" s="142" t="s">
        <v>13</v>
      </c>
      <c r="I10" s="45"/>
      <c r="J10" s="142"/>
      <c r="K10" s="45"/>
      <c r="L10" s="142"/>
      <c r="M10" s="45"/>
      <c r="N10" s="46"/>
      <c r="O10" s="321" t="s">
        <v>1124</v>
      </c>
      <c r="P10" s="45">
        <v>1</v>
      </c>
      <c r="Q10" s="45" t="s">
        <v>1125</v>
      </c>
      <c r="R10" s="45" t="s">
        <v>1126</v>
      </c>
      <c r="S10" s="45">
        <v>5</v>
      </c>
      <c r="T10" s="16" t="s">
        <v>958</v>
      </c>
      <c r="U10" s="16" t="s">
        <v>172</v>
      </c>
      <c r="V10" s="16" t="s">
        <v>967</v>
      </c>
      <c r="W10" s="16" t="s">
        <v>172</v>
      </c>
      <c r="X10" s="16" t="s">
        <v>960</v>
      </c>
      <c r="Y10" s="16">
        <v>12</v>
      </c>
      <c r="Z10" s="16">
        <v>12</v>
      </c>
      <c r="AA10" s="46"/>
    </row>
    <row r="11" spans="1:27" s="1" customFormat="1" ht="81" x14ac:dyDescent="0.4">
      <c r="A11" s="4"/>
      <c r="B11" s="18">
        <f t="shared" ref="B11:B40" si="0">B10+1</f>
        <v>2</v>
      </c>
      <c r="C11" s="143"/>
      <c r="D11" s="155" t="s">
        <v>867</v>
      </c>
      <c r="E11" s="155" t="s">
        <v>397</v>
      </c>
      <c r="F11" s="118"/>
      <c r="G11" s="45" t="s">
        <v>13</v>
      </c>
      <c r="H11" s="45" t="s">
        <v>13</v>
      </c>
      <c r="I11" s="16"/>
      <c r="J11" s="15"/>
      <c r="K11" s="16"/>
      <c r="L11" s="15"/>
      <c r="M11" s="16"/>
      <c r="N11" s="17"/>
      <c r="O11" s="323" t="s">
        <v>1580</v>
      </c>
      <c r="P11" s="16">
        <v>1</v>
      </c>
      <c r="Q11" s="16" t="s">
        <v>954</v>
      </c>
      <c r="R11" s="16" t="s">
        <v>957</v>
      </c>
      <c r="S11" s="16">
        <v>8</v>
      </c>
      <c r="T11" s="16" t="s">
        <v>958</v>
      </c>
      <c r="U11" s="16" t="s">
        <v>172</v>
      </c>
      <c r="V11" s="16" t="s">
        <v>966</v>
      </c>
      <c r="W11" s="16" t="s">
        <v>172</v>
      </c>
      <c r="X11" s="16" t="s">
        <v>960</v>
      </c>
      <c r="Y11" s="16">
        <v>12</v>
      </c>
      <c r="Z11" s="16">
        <v>12</v>
      </c>
      <c r="AA11" s="46"/>
    </row>
    <row r="12" spans="1:27" s="1" customFormat="1" ht="40.5" x14ac:dyDescent="0.4">
      <c r="A12" s="4"/>
      <c r="B12" s="18">
        <f t="shared" si="0"/>
        <v>3</v>
      </c>
      <c r="C12" s="156"/>
      <c r="D12" s="155" t="s">
        <v>302</v>
      </c>
      <c r="E12" s="157" t="s">
        <v>397</v>
      </c>
      <c r="F12" s="118"/>
      <c r="G12" s="45" t="s">
        <v>13</v>
      </c>
      <c r="H12" s="45" t="s">
        <v>13</v>
      </c>
      <c r="I12" s="16"/>
      <c r="J12" s="15"/>
      <c r="K12" s="16"/>
      <c r="L12" s="15"/>
      <c r="M12" s="16"/>
      <c r="N12" s="17"/>
      <c r="O12" s="323" t="s">
        <v>983</v>
      </c>
      <c r="P12" s="16">
        <v>1</v>
      </c>
      <c r="Q12" s="16" t="s">
        <v>954</v>
      </c>
      <c r="R12" s="16" t="s">
        <v>961</v>
      </c>
      <c r="S12" s="16">
        <v>11</v>
      </c>
      <c r="T12" s="16" t="s">
        <v>958</v>
      </c>
      <c r="U12" s="16" t="s">
        <v>962</v>
      </c>
      <c r="V12" s="16" t="s">
        <v>966</v>
      </c>
      <c r="W12" s="16" t="s">
        <v>172</v>
      </c>
      <c r="X12" s="16" t="s">
        <v>960</v>
      </c>
      <c r="Y12" s="16">
        <v>12</v>
      </c>
      <c r="Z12" s="16">
        <v>12</v>
      </c>
      <c r="AA12" s="46"/>
    </row>
    <row r="13" spans="1:27" s="1" customFormat="1" x14ac:dyDescent="0.4">
      <c r="A13" s="4"/>
      <c r="B13" s="18">
        <f t="shared" si="0"/>
        <v>4</v>
      </c>
      <c r="C13" s="156"/>
      <c r="D13" s="188" t="s">
        <v>303</v>
      </c>
      <c r="E13" s="5" t="s">
        <v>271</v>
      </c>
      <c r="F13" s="147"/>
      <c r="G13" s="45" t="s">
        <v>13</v>
      </c>
      <c r="H13" s="15"/>
      <c r="I13" s="16"/>
      <c r="J13" s="15"/>
      <c r="K13" s="16"/>
      <c r="L13" s="15"/>
      <c r="M13" s="16"/>
      <c r="N13" s="17"/>
      <c r="O13" s="323" t="s">
        <v>963</v>
      </c>
      <c r="P13" s="16">
        <v>1</v>
      </c>
      <c r="Q13" s="16" t="s">
        <v>954</v>
      </c>
      <c r="R13" s="16" t="s">
        <v>956</v>
      </c>
      <c r="S13" s="16">
        <v>8</v>
      </c>
      <c r="T13" s="16" t="s">
        <v>958</v>
      </c>
      <c r="U13" s="16" t="s">
        <v>172</v>
      </c>
      <c r="V13" s="16" t="s">
        <v>967</v>
      </c>
      <c r="W13" s="16" t="s">
        <v>172</v>
      </c>
      <c r="X13" s="16" t="s">
        <v>960</v>
      </c>
      <c r="Y13" s="16">
        <v>12</v>
      </c>
      <c r="Z13" s="16">
        <v>12</v>
      </c>
      <c r="AA13" s="46"/>
    </row>
    <row r="14" spans="1:27" s="1" customFormat="1" x14ac:dyDescent="0.4">
      <c r="A14" s="4"/>
      <c r="B14" s="18">
        <f t="shared" si="0"/>
        <v>5</v>
      </c>
      <c r="C14" s="156"/>
      <c r="D14" s="190"/>
      <c r="E14" s="5" t="s">
        <v>28</v>
      </c>
      <c r="F14" s="147"/>
      <c r="G14" s="45"/>
      <c r="H14" s="16"/>
      <c r="I14" s="16"/>
      <c r="J14" s="15"/>
      <c r="K14" s="16"/>
      <c r="L14" s="15"/>
      <c r="M14" s="16"/>
      <c r="N14" s="17"/>
      <c r="O14" s="323" t="s">
        <v>964</v>
      </c>
      <c r="P14" s="16">
        <v>1</v>
      </c>
      <c r="Q14" s="16" t="s">
        <v>968</v>
      </c>
      <c r="R14" s="16" t="s">
        <v>955</v>
      </c>
      <c r="S14" s="16" t="s">
        <v>965</v>
      </c>
      <c r="T14" s="16" t="s">
        <v>958</v>
      </c>
      <c r="U14" s="16" t="s">
        <v>172</v>
      </c>
      <c r="V14" s="16" t="s">
        <v>967</v>
      </c>
      <c r="W14" s="16" t="s">
        <v>14</v>
      </c>
      <c r="X14" s="16" t="s">
        <v>960</v>
      </c>
      <c r="Y14" s="16">
        <v>12</v>
      </c>
      <c r="Z14" s="16">
        <v>12</v>
      </c>
      <c r="AA14" s="46"/>
    </row>
    <row r="15" spans="1:27" s="1" customFormat="1" ht="34.9" customHeight="1" x14ac:dyDescent="0.4">
      <c r="A15" s="4"/>
      <c r="B15" s="18">
        <f t="shared" si="0"/>
        <v>6</v>
      </c>
      <c r="C15" s="156"/>
      <c r="D15" s="190"/>
      <c r="E15" s="5" t="s">
        <v>1132</v>
      </c>
      <c r="F15" s="147"/>
      <c r="G15" s="45"/>
      <c r="H15" s="16"/>
      <c r="I15" s="16"/>
      <c r="J15" s="15"/>
      <c r="K15" s="16"/>
      <c r="L15" s="15"/>
      <c r="M15" s="16"/>
      <c r="N15" s="17"/>
      <c r="O15" s="323" t="s">
        <v>1133</v>
      </c>
      <c r="P15" s="16">
        <v>1</v>
      </c>
      <c r="Q15" s="16" t="s">
        <v>968</v>
      </c>
      <c r="R15" s="16" t="s">
        <v>961</v>
      </c>
      <c r="S15" s="340" t="s">
        <v>981</v>
      </c>
      <c r="T15" s="16" t="s">
        <v>958</v>
      </c>
      <c r="U15" s="16" t="s">
        <v>172</v>
      </c>
      <c r="V15" s="16" t="s">
        <v>967</v>
      </c>
      <c r="W15" s="16" t="s">
        <v>172</v>
      </c>
      <c r="X15" s="16" t="s">
        <v>960</v>
      </c>
      <c r="Y15" s="16">
        <v>12</v>
      </c>
      <c r="Z15" s="16">
        <v>12</v>
      </c>
      <c r="AA15" s="46"/>
    </row>
    <row r="16" spans="1:27" s="1" customFormat="1" ht="39" customHeight="1" x14ac:dyDescent="0.4">
      <c r="A16" s="4"/>
      <c r="B16" s="18">
        <f t="shared" si="0"/>
        <v>7</v>
      </c>
      <c r="C16" s="156"/>
      <c r="D16" s="189"/>
      <c r="E16" s="144" t="s">
        <v>406</v>
      </c>
      <c r="F16" s="147"/>
      <c r="G16" s="45"/>
      <c r="H16" s="45" t="s">
        <v>13</v>
      </c>
      <c r="I16" s="16"/>
      <c r="J16" s="15"/>
      <c r="K16" s="16"/>
      <c r="L16" s="15"/>
      <c r="M16" s="16"/>
      <c r="N16" s="17"/>
      <c r="O16" s="323" t="s">
        <v>1134</v>
      </c>
      <c r="P16" s="16">
        <v>1</v>
      </c>
      <c r="Q16" s="16" t="s">
        <v>968</v>
      </c>
      <c r="R16" s="16" t="s">
        <v>961</v>
      </c>
      <c r="S16" s="340" t="s">
        <v>981</v>
      </c>
      <c r="T16" s="16" t="s">
        <v>958</v>
      </c>
      <c r="U16" s="16" t="s">
        <v>172</v>
      </c>
      <c r="V16" s="16" t="s">
        <v>967</v>
      </c>
      <c r="W16" s="16" t="s">
        <v>172</v>
      </c>
      <c r="X16" s="16" t="s">
        <v>960</v>
      </c>
      <c r="Y16" s="16">
        <v>12</v>
      </c>
      <c r="Z16" s="16">
        <v>12</v>
      </c>
      <c r="AA16" s="46"/>
    </row>
    <row r="17" spans="1:27" s="1" customFormat="1" ht="54" x14ac:dyDescent="0.4">
      <c r="A17" s="4"/>
      <c r="B17" s="18">
        <f t="shared" si="0"/>
        <v>8</v>
      </c>
      <c r="C17" s="156"/>
      <c r="D17" s="188" t="s">
        <v>305</v>
      </c>
      <c r="E17" s="144" t="s">
        <v>407</v>
      </c>
      <c r="F17" s="118" t="s">
        <v>1005</v>
      </c>
      <c r="G17" s="45" t="s">
        <v>13</v>
      </c>
      <c r="H17" s="15"/>
      <c r="I17" s="16"/>
      <c r="J17" s="15"/>
      <c r="K17" s="16"/>
      <c r="L17" s="15"/>
      <c r="M17" s="16"/>
      <c r="N17" s="17"/>
      <c r="O17" s="323" t="s">
        <v>1135</v>
      </c>
      <c r="P17" s="16">
        <v>1</v>
      </c>
      <c r="Q17" s="16" t="s">
        <v>968</v>
      </c>
      <c r="R17" s="16" t="s">
        <v>961</v>
      </c>
      <c r="S17" s="340" t="s">
        <v>982</v>
      </c>
      <c r="T17" s="16" t="s">
        <v>958</v>
      </c>
      <c r="U17" s="16" t="s">
        <v>172</v>
      </c>
      <c r="V17" s="16" t="s">
        <v>967</v>
      </c>
      <c r="W17" s="16" t="s">
        <v>172</v>
      </c>
      <c r="X17" s="16" t="s">
        <v>960</v>
      </c>
      <c r="Y17" s="16">
        <v>12</v>
      </c>
      <c r="Z17" s="16">
        <v>12</v>
      </c>
      <c r="AA17" s="46"/>
    </row>
    <row r="18" spans="1:27" s="1" customFormat="1" ht="34.9" customHeight="1" x14ac:dyDescent="0.4">
      <c r="A18" s="4"/>
      <c r="B18" s="18">
        <f t="shared" si="0"/>
        <v>9</v>
      </c>
      <c r="C18" s="156"/>
      <c r="D18" s="189"/>
      <c r="E18" s="144" t="s">
        <v>408</v>
      </c>
      <c r="F18" s="118"/>
      <c r="G18" s="45"/>
      <c r="H18" s="45" t="s">
        <v>13</v>
      </c>
      <c r="I18" s="16"/>
      <c r="J18" s="15"/>
      <c r="K18" s="16"/>
      <c r="L18" s="15"/>
      <c r="M18" s="16"/>
      <c r="N18" s="17"/>
      <c r="O18" s="323" t="s">
        <v>1136</v>
      </c>
      <c r="P18" s="16">
        <v>1</v>
      </c>
      <c r="Q18" s="16" t="s">
        <v>968</v>
      </c>
      <c r="R18" s="16" t="s">
        <v>961</v>
      </c>
      <c r="S18" s="340" t="s">
        <v>982</v>
      </c>
      <c r="T18" s="16" t="s">
        <v>958</v>
      </c>
      <c r="U18" s="16" t="s">
        <v>172</v>
      </c>
      <c r="V18" s="16" t="s">
        <v>967</v>
      </c>
      <c r="W18" s="16" t="s">
        <v>172</v>
      </c>
      <c r="X18" s="16" t="s">
        <v>960</v>
      </c>
      <c r="Y18" s="16">
        <v>12</v>
      </c>
      <c r="Z18" s="16">
        <v>12</v>
      </c>
      <c r="AA18" s="46"/>
    </row>
    <row r="19" spans="1:27" s="1" customFormat="1" ht="34.9" customHeight="1" x14ac:dyDescent="0.4">
      <c r="A19" s="4"/>
      <c r="B19" s="18">
        <f t="shared" si="0"/>
        <v>10</v>
      </c>
      <c r="C19" s="156"/>
      <c r="D19" s="188" t="s">
        <v>307</v>
      </c>
      <c r="E19" s="155" t="s">
        <v>18</v>
      </c>
      <c r="F19" s="118"/>
      <c r="G19" s="45" t="s">
        <v>13</v>
      </c>
      <c r="H19" s="45" t="s">
        <v>13</v>
      </c>
      <c r="I19" s="16"/>
      <c r="J19" s="15"/>
      <c r="K19" s="16"/>
      <c r="L19" s="15"/>
      <c r="M19" s="16"/>
      <c r="N19" s="17"/>
      <c r="O19" s="323" t="s">
        <v>977</v>
      </c>
      <c r="P19" s="16" t="s">
        <v>1127</v>
      </c>
      <c r="Q19" s="16" t="s">
        <v>954</v>
      </c>
      <c r="R19" s="16" t="s">
        <v>961</v>
      </c>
      <c r="S19" s="16" t="s">
        <v>1127</v>
      </c>
      <c r="T19" s="16" t="s">
        <v>958</v>
      </c>
      <c r="U19" s="16" t="s">
        <v>172</v>
      </c>
      <c r="V19" s="16" t="s">
        <v>1020</v>
      </c>
      <c r="W19" s="16" t="s">
        <v>172</v>
      </c>
      <c r="X19" s="16" t="s">
        <v>960</v>
      </c>
      <c r="Y19" s="16">
        <v>18</v>
      </c>
      <c r="Z19" s="16">
        <v>18</v>
      </c>
      <c r="AA19" s="46"/>
    </row>
    <row r="20" spans="1:27" s="1" customFormat="1" ht="39" customHeight="1" x14ac:dyDescent="0.4">
      <c r="A20" s="4"/>
      <c r="B20" s="18">
        <f t="shared" si="0"/>
        <v>11</v>
      </c>
      <c r="C20" s="156"/>
      <c r="D20" s="190"/>
      <c r="E20" s="155" t="s">
        <v>400</v>
      </c>
      <c r="F20" s="117" t="s">
        <v>401</v>
      </c>
      <c r="G20" s="16" t="s">
        <v>13</v>
      </c>
      <c r="H20" s="15"/>
      <c r="I20" s="16"/>
      <c r="J20" s="15"/>
      <c r="K20" s="16"/>
      <c r="L20" s="15"/>
      <c r="M20" s="16"/>
      <c r="N20" s="17"/>
      <c r="O20" s="321" t="s">
        <v>1129</v>
      </c>
      <c r="P20" s="16" t="s">
        <v>1127</v>
      </c>
      <c r="Q20" s="16" t="s">
        <v>954</v>
      </c>
      <c r="R20" s="16" t="s">
        <v>961</v>
      </c>
      <c r="S20" s="16" t="s">
        <v>1127</v>
      </c>
      <c r="T20" s="16" t="s">
        <v>958</v>
      </c>
      <c r="U20" s="16" t="s">
        <v>172</v>
      </c>
      <c r="V20" s="16" t="s">
        <v>172</v>
      </c>
      <c r="W20" s="16" t="s">
        <v>172</v>
      </c>
      <c r="X20" s="16" t="s">
        <v>960</v>
      </c>
      <c r="Y20" s="16">
        <v>12</v>
      </c>
      <c r="Z20" s="16">
        <v>12</v>
      </c>
      <c r="AA20" s="46"/>
    </row>
    <row r="21" spans="1:27" s="1" customFormat="1" ht="40.5" x14ac:dyDescent="0.4">
      <c r="A21" s="4"/>
      <c r="B21" s="18">
        <f t="shared" si="0"/>
        <v>12</v>
      </c>
      <c r="C21" s="156"/>
      <c r="D21" s="190"/>
      <c r="E21" s="155" t="s">
        <v>1528</v>
      </c>
      <c r="F21" s="117"/>
      <c r="G21" s="16" t="s">
        <v>13</v>
      </c>
      <c r="H21" s="15"/>
      <c r="I21" s="16"/>
      <c r="J21" s="15"/>
      <c r="K21" s="16"/>
      <c r="L21" s="15"/>
      <c r="M21" s="16"/>
      <c r="N21" s="17"/>
      <c r="O21" s="323" t="s">
        <v>983</v>
      </c>
      <c r="P21" s="16">
        <v>1</v>
      </c>
      <c r="Q21" s="16" t="s">
        <v>954</v>
      </c>
      <c r="R21" s="16" t="s">
        <v>961</v>
      </c>
      <c r="S21" s="16">
        <v>11</v>
      </c>
      <c r="T21" s="16" t="s">
        <v>958</v>
      </c>
      <c r="U21" s="16" t="s">
        <v>962</v>
      </c>
      <c r="V21" s="16" t="s">
        <v>172</v>
      </c>
      <c r="W21" s="16" t="s">
        <v>172</v>
      </c>
      <c r="X21" s="16" t="s">
        <v>960</v>
      </c>
      <c r="Y21" s="16">
        <v>12</v>
      </c>
      <c r="Z21" s="16">
        <v>12</v>
      </c>
      <c r="AA21" s="46"/>
    </row>
    <row r="22" spans="1:27" s="1" customFormat="1" x14ac:dyDescent="0.4">
      <c r="A22" s="4"/>
      <c r="B22" s="18">
        <f t="shared" si="0"/>
        <v>13</v>
      </c>
      <c r="C22" s="156"/>
      <c r="D22" s="190"/>
      <c r="E22" s="155" t="s">
        <v>285</v>
      </c>
      <c r="F22" s="118"/>
      <c r="G22" s="45" t="s">
        <v>13</v>
      </c>
      <c r="H22" s="45" t="s">
        <v>13</v>
      </c>
      <c r="I22" s="16"/>
      <c r="J22" s="15"/>
      <c r="K22" s="16"/>
      <c r="L22" s="15"/>
      <c r="M22" s="16"/>
      <c r="N22" s="17"/>
      <c r="O22" s="323" t="s">
        <v>977</v>
      </c>
      <c r="P22" s="16" t="s">
        <v>1127</v>
      </c>
      <c r="Q22" s="16" t="s">
        <v>954</v>
      </c>
      <c r="R22" s="16" t="s">
        <v>961</v>
      </c>
      <c r="S22" s="16" t="s">
        <v>1127</v>
      </c>
      <c r="T22" s="16" t="s">
        <v>958</v>
      </c>
      <c r="U22" s="16" t="s">
        <v>172</v>
      </c>
      <c r="V22" s="16" t="s">
        <v>967</v>
      </c>
      <c r="W22" s="16" t="s">
        <v>172</v>
      </c>
      <c r="X22" s="16" t="s">
        <v>960</v>
      </c>
      <c r="Y22" s="16">
        <v>12</v>
      </c>
      <c r="Z22" s="16">
        <v>12</v>
      </c>
      <c r="AA22" s="46"/>
    </row>
    <row r="23" spans="1:27" s="1" customFormat="1" ht="40.5" x14ac:dyDescent="0.4">
      <c r="A23" s="4"/>
      <c r="B23" s="18">
        <f t="shared" si="0"/>
        <v>14</v>
      </c>
      <c r="C23" s="156"/>
      <c r="D23" s="190"/>
      <c r="E23" s="155" t="s">
        <v>411</v>
      </c>
      <c r="F23" s="117"/>
      <c r="G23" s="16"/>
      <c r="H23" s="16" t="s">
        <v>13</v>
      </c>
      <c r="I23" s="16"/>
      <c r="J23" s="15"/>
      <c r="K23" s="16"/>
      <c r="L23" s="15"/>
      <c r="M23" s="16"/>
      <c r="N23" s="17"/>
      <c r="O23" s="323" t="s">
        <v>983</v>
      </c>
      <c r="P23" s="16">
        <v>1</v>
      </c>
      <c r="Q23" s="16" t="s">
        <v>954</v>
      </c>
      <c r="R23" s="16" t="s">
        <v>961</v>
      </c>
      <c r="S23" s="16">
        <v>11</v>
      </c>
      <c r="T23" s="16" t="s">
        <v>958</v>
      </c>
      <c r="U23" s="16" t="s">
        <v>962</v>
      </c>
      <c r="V23" s="16" t="s">
        <v>172</v>
      </c>
      <c r="W23" s="16" t="s">
        <v>172</v>
      </c>
      <c r="X23" s="16" t="s">
        <v>960</v>
      </c>
      <c r="Y23" s="16">
        <v>12</v>
      </c>
      <c r="Z23" s="16">
        <v>12</v>
      </c>
      <c r="AA23" s="46"/>
    </row>
    <row r="24" spans="1:27" s="1" customFormat="1" ht="67.5" x14ac:dyDescent="0.4">
      <c r="A24" s="4"/>
      <c r="B24" s="18">
        <f t="shared" si="0"/>
        <v>15</v>
      </c>
      <c r="C24" s="156"/>
      <c r="D24" s="189"/>
      <c r="E24" s="155" t="s">
        <v>868</v>
      </c>
      <c r="G24" s="45"/>
      <c r="H24" s="45" t="s">
        <v>13</v>
      </c>
      <c r="I24" s="16"/>
      <c r="J24" s="15"/>
      <c r="K24" s="16"/>
      <c r="L24" s="15"/>
      <c r="M24" s="16"/>
      <c r="N24" s="17"/>
      <c r="O24" s="323" t="s">
        <v>1588</v>
      </c>
      <c r="P24" s="16">
        <v>1</v>
      </c>
      <c r="Q24" s="16" t="s">
        <v>954</v>
      </c>
      <c r="R24" s="16" t="s">
        <v>957</v>
      </c>
      <c r="S24" s="16">
        <v>8</v>
      </c>
      <c r="T24" s="16" t="s">
        <v>958</v>
      </c>
      <c r="U24" s="16" t="s">
        <v>172</v>
      </c>
      <c r="V24" s="16" t="s">
        <v>172</v>
      </c>
      <c r="W24" s="16" t="s">
        <v>172</v>
      </c>
      <c r="X24" s="16" t="s">
        <v>960</v>
      </c>
      <c r="Y24" s="16">
        <v>12</v>
      </c>
      <c r="Z24" s="16">
        <v>12</v>
      </c>
      <c r="AA24" s="46"/>
    </row>
    <row r="25" spans="1:27" s="1" customFormat="1" x14ac:dyDescent="0.4">
      <c r="A25" s="4"/>
      <c r="B25" s="18">
        <f t="shared" si="0"/>
        <v>16</v>
      </c>
      <c r="C25" s="156"/>
      <c r="D25" s="6" t="s">
        <v>869</v>
      </c>
      <c r="E25" s="155" t="s">
        <v>397</v>
      </c>
      <c r="F25" s="118"/>
      <c r="G25" s="45" t="s">
        <v>13</v>
      </c>
      <c r="H25" s="45" t="s">
        <v>13</v>
      </c>
      <c r="I25" s="16"/>
      <c r="J25" s="15"/>
      <c r="K25" s="16"/>
      <c r="L25" s="15"/>
      <c r="M25" s="16"/>
      <c r="N25" s="17"/>
      <c r="O25" s="323" t="s">
        <v>1015</v>
      </c>
      <c r="P25" s="16">
        <v>1</v>
      </c>
      <c r="Q25" s="16" t="s">
        <v>954</v>
      </c>
      <c r="R25" s="16" t="s">
        <v>956</v>
      </c>
      <c r="S25" s="16">
        <v>6</v>
      </c>
      <c r="T25" s="16" t="s">
        <v>958</v>
      </c>
      <c r="U25" s="16" t="s">
        <v>172</v>
      </c>
      <c r="V25" s="16" t="s">
        <v>966</v>
      </c>
      <c r="W25" s="16" t="s">
        <v>172</v>
      </c>
      <c r="X25" s="16" t="s">
        <v>960</v>
      </c>
      <c r="Y25" s="16">
        <v>12</v>
      </c>
      <c r="Z25" s="16">
        <v>12</v>
      </c>
      <c r="AA25" s="180"/>
    </row>
    <row r="26" spans="1:27" s="1" customFormat="1" x14ac:dyDescent="0.4">
      <c r="A26" s="4"/>
      <c r="B26" s="18">
        <f t="shared" si="0"/>
        <v>17</v>
      </c>
      <c r="C26" s="158" t="s">
        <v>14</v>
      </c>
      <c r="D26" s="163" t="s">
        <v>412</v>
      </c>
      <c r="E26" s="155" t="s">
        <v>871</v>
      </c>
      <c r="F26" s="117"/>
      <c r="G26" s="16" t="s">
        <v>13</v>
      </c>
      <c r="H26" s="45" t="s">
        <v>13</v>
      </c>
      <c r="I26" s="16"/>
      <c r="J26" s="15"/>
      <c r="K26" s="16"/>
      <c r="L26" s="15"/>
      <c r="M26" s="16"/>
      <c r="N26" s="17"/>
      <c r="O26" s="388">
        <v>9</v>
      </c>
      <c r="P26" s="16">
        <v>5</v>
      </c>
      <c r="Q26" s="16" t="s">
        <v>954</v>
      </c>
      <c r="R26" s="16" t="s">
        <v>956</v>
      </c>
      <c r="S26" s="16">
        <v>1</v>
      </c>
      <c r="T26" s="16" t="s">
        <v>958</v>
      </c>
      <c r="U26" s="16" t="s">
        <v>172</v>
      </c>
      <c r="V26" s="16" t="s">
        <v>1020</v>
      </c>
      <c r="W26" s="16" t="s">
        <v>172</v>
      </c>
      <c r="X26" s="16" t="s">
        <v>960</v>
      </c>
      <c r="Y26" s="16">
        <v>10</v>
      </c>
      <c r="Z26" s="16">
        <v>10</v>
      </c>
      <c r="AA26" s="46"/>
    </row>
    <row r="27" spans="1:27" s="1" customFormat="1" ht="34.9" customHeight="1" x14ac:dyDescent="0.4">
      <c r="A27" s="4"/>
      <c r="B27" s="18">
        <f t="shared" si="0"/>
        <v>18</v>
      </c>
      <c r="C27" s="158" t="s">
        <v>14</v>
      </c>
      <c r="D27" s="164"/>
      <c r="E27" s="155" t="s">
        <v>413</v>
      </c>
      <c r="F27" s="117"/>
      <c r="G27" s="16" t="s">
        <v>13</v>
      </c>
      <c r="H27" s="15"/>
      <c r="I27" s="16"/>
      <c r="J27" s="15"/>
      <c r="K27" s="16"/>
      <c r="L27" s="15"/>
      <c r="M27" s="16"/>
      <c r="N27" s="17"/>
      <c r="O27" s="323" t="s">
        <v>971</v>
      </c>
      <c r="P27" s="252">
        <v>5</v>
      </c>
      <c r="Q27" s="16" t="s">
        <v>954</v>
      </c>
      <c r="R27" s="16" t="s">
        <v>961</v>
      </c>
      <c r="S27" s="250" t="s">
        <v>1130</v>
      </c>
      <c r="T27" s="16" t="s">
        <v>958</v>
      </c>
      <c r="U27" s="16" t="s">
        <v>172</v>
      </c>
      <c r="V27" s="16" t="s">
        <v>967</v>
      </c>
      <c r="W27" s="16" t="s">
        <v>13</v>
      </c>
      <c r="X27" s="16" t="s">
        <v>960</v>
      </c>
      <c r="Y27" s="16">
        <v>10</v>
      </c>
      <c r="Z27" s="16">
        <v>8</v>
      </c>
      <c r="AA27" s="46"/>
    </row>
    <row r="28" spans="1:27" s="1" customFormat="1" ht="27" x14ac:dyDescent="0.4">
      <c r="A28" s="4"/>
      <c r="B28" s="18">
        <f t="shared" si="0"/>
        <v>19</v>
      </c>
      <c r="C28" s="158" t="s">
        <v>14</v>
      </c>
      <c r="D28" s="164"/>
      <c r="E28" s="155" t="s">
        <v>414</v>
      </c>
      <c r="F28" s="117"/>
      <c r="G28" s="16" t="s">
        <v>13</v>
      </c>
      <c r="H28" s="15"/>
      <c r="I28" s="16"/>
      <c r="J28" s="15"/>
      <c r="K28" s="16"/>
      <c r="L28" s="15"/>
      <c r="M28" s="16"/>
      <c r="N28" s="17"/>
      <c r="O28" s="323" t="s">
        <v>1022</v>
      </c>
      <c r="P28" s="252">
        <v>5</v>
      </c>
      <c r="Q28" s="16" t="s">
        <v>954</v>
      </c>
      <c r="R28" s="16" t="s">
        <v>961</v>
      </c>
      <c r="S28" s="250" t="s">
        <v>1023</v>
      </c>
      <c r="T28" s="16" t="s">
        <v>958</v>
      </c>
      <c r="U28" s="16" t="s">
        <v>172</v>
      </c>
      <c r="V28" s="16" t="s">
        <v>967</v>
      </c>
      <c r="W28" s="16" t="s">
        <v>13</v>
      </c>
      <c r="X28" s="16" t="s">
        <v>960</v>
      </c>
      <c r="Y28" s="16">
        <v>10</v>
      </c>
      <c r="Z28" s="16">
        <v>8</v>
      </c>
      <c r="AA28" s="46"/>
    </row>
    <row r="29" spans="1:27" s="1" customFormat="1" ht="34.9" customHeight="1" x14ac:dyDescent="0.4">
      <c r="A29" s="4"/>
      <c r="B29" s="18">
        <f t="shared" si="0"/>
        <v>20</v>
      </c>
      <c r="C29" s="158" t="s">
        <v>14</v>
      </c>
      <c r="D29" s="164"/>
      <c r="E29" s="155" t="s">
        <v>415</v>
      </c>
      <c r="F29" s="117"/>
      <c r="G29" s="16"/>
      <c r="H29" s="45" t="s">
        <v>13</v>
      </c>
      <c r="I29" s="16"/>
      <c r="J29" s="15"/>
      <c r="K29" s="16"/>
      <c r="L29" s="15"/>
      <c r="M29" s="16"/>
      <c r="N29" s="17"/>
      <c r="O29" s="323" t="s">
        <v>971</v>
      </c>
      <c r="P29" s="252">
        <v>5</v>
      </c>
      <c r="Q29" s="16" t="s">
        <v>954</v>
      </c>
      <c r="R29" s="16" t="s">
        <v>961</v>
      </c>
      <c r="S29" s="250" t="s">
        <v>1130</v>
      </c>
      <c r="T29" s="16" t="s">
        <v>958</v>
      </c>
      <c r="U29" s="16" t="s">
        <v>172</v>
      </c>
      <c r="V29" s="16" t="s">
        <v>967</v>
      </c>
      <c r="W29" s="16" t="s">
        <v>13</v>
      </c>
      <c r="X29" s="16" t="s">
        <v>960</v>
      </c>
      <c r="Y29" s="16">
        <v>10</v>
      </c>
      <c r="Z29" s="16">
        <v>8</v>
      </c>
      <c r="AA29" s="46"/>
    </row>
    <row r="30" spans="1:27" s="1" customFormat="1" ht="27" x14ac:dyDescent="0.4">
      <c r="A30" s="4"/>
      <c r="B30" s="18">
        <f t="shared" si="0"/>
        <v>21</v>
      </c>
      <c r="C30" s="158" t="s">
        <v>14</v>
      </c>
      <c r="D30" s="164"/>
      <c r="E30" s="155" t="s">
        <v>416</v>
      </c>
      <c r="F30" s="117"/>
      <c r="G30" s="16"/>
      <c r="H30" s="45" t="s">
        <v>13</v>
      </c>
      <c r="I30" s="16"/>
      <c r="J30" s="15"/>
      <c r="K30" s="16"/>
      <c r="L30" s="15"/>
      <c r="M30" s="16"/>
      <c r="N30" s="17"/>
      <c r="O30" s="323" t="s">
        <v>1022</v>
      </c>
      <c r="P30" s="252">
        <v>5</v>
      </c>
      <c r="Q30" s="16" t="s">
        <v>954</v>
      </c>
      <c r="R30" s="16" t="s">
        <v>961</v>
      </c>
      <c r="S30" s="250" t="s">
        <v>1023</v>
      </c>
      <c r="T30" s="16" t="s">
        <v>958</v>
      </c>
      <c r="U30" s="16" t="s">
        <v>172</v>
      </c>
      <c r="V30" s="16" t="s">
        <v>967</v>
      </c>
      <c r="W30" s="16" t="s">
        <v>13</v>
      </c>
      <c r="X30" s="16" t="s">
        <v>960</v>
      </c>
      <c r="Y30" s="16">
        <v>10</v>
      </c>
      <c r="Z30" s="16">
        <v>8</v>
      </c>
      <c r="AA30" s="46"/>
    </row>
    <row r="31" spans="1:27" s="1" customFormat="1" ht="34.9" customHeight="1" x14ac:dyDescent="0.4">
      <c r="A31" s="4"/>
      <c r="B31" s="18">
        <f t="shared" si="0"/>
        <v>22</v>
      </c>
      <c r="C31" s="158" t="s">
        <v>14</v>
      </c>
      <c r="D31" s="164"/>
      <c r="E31" s="155" t="s">
        <v>405</v>
      </c>
      <c r="F31" s="118"/>
      <c r="G31" s="45" t="s">
        <v>13</v>
      </c>
      <c r="H31" s="15"/>
      <c r="I31" s="16"/>
      <c r="J31" s="15"/>
      <c r="K31" s="16"/>
      <c r="L31" s="15"/>
      <c r="M31" s="16"/>
      <c r="N31" s="17"/>
      <c r="O31" s="323" t="s">
        <v>964</v>
      </c>
      <c r="P31" s="252">
        <v>5</v>
      </c>
      <c r="Q31" s="16" t="s">
        <v>968</v>
      </c>
      <c r="R31" s="16" t="s">
        <v>955</v>
      </c>
      <c r="S31" s="250" t="s">
        <v>1131</v>
      </c>
      <c r="T31" s="16" t="s">
        <v>958</v>
      </c>
      <c r="U31" s="16" t="s">
        <v>172</v>
      </c>
      <c r="V31" s="16" t="s">
        <v>967</v>
      </c>
      <c r="W31" s="16" t="s">
        <v>14</v>
      </c>
      <c r="X31" s="16" t="s">
        <v>960</v>
      </c>
      <c r="Y31" s="16">
        <v>10</v>
      </c>
      <c r="Z31" s="16">
        <v>8</v>
      </c>
      <c r="AA31" s="46"/>
    </row>
    <row r="32" spans="1:27" s="1" customFormat="1" ht="34.9" customHeight="1" x14ac:dyDescent="0.4">
      <c r="A32" s="4"/>
      <c r="B32" s="18">
        <f t="shared" si="0"/>
        <v>23</v>
      </c>
      <c r="C32" s="158" t="s">
        <v>14</v>
      </c>
      <c r="D32" s="164"/>
      <c r="E32" s="155" t="s">
        <v>404</v>
      </c>
      <c r="F32" s="118"/>
      <c r="G32" s="45" t="s">
        <v>13</v>
      </c>
      <c r="H32" s="15"/>
      <c r="I32" s="16"/>
      <c r="J32" s="15"/>
      <c r="K32" s="16"/>
      <c r="L32" s="15"/>
      <c r="M32" s="16"/>
      <c r="N32" s="17"/>
      <c r="O32" s="323" t="s">
        <v>964</v>
      </c>
      <c r="P32" s="252">
        <v>5</v>
      </c>
      <c r="Q32" s="16" t="s">
        <v>968</v>
      </c>
      <c r="R32" s="16" t="s">
        <v>955</v>
      </c>
      <c r="S32" s="250" t="s">
        <v>1131</v>
      </c>
      <c r="T32" s="16" t="s">
        <v>958</v>
      </c>
      <c r="U32" s="16" t="s">
        <v>172</v>
      </c>
      <c r="V32" s="16" t="s">
        <v>967</v>
      </c>
      <c r="W32" s="16" t="s">
        <v>14</v>
      </c>
      <c r="X32" s="16" t="s">
        <v>960</v>
      </c>
      <c r="Y32" s="16">
        <v>10</v>
      </c>
      <c r="Z32" s="16">
        <v>8</v>
      </c>
      <c r="AA32" s="46"/>
    </row>
    <row r="33" spans="1:27" s="1" customFormat="1" ht="34.9" customHeight="1" x14ac:dyDescent="0.4">
      <c r="A33" s="4"/>
      <c r="B33" s="18">
        <f t="shared" si="0"/>
        <v>24</v>
      </c>
      <c r="C33" s="158" t="s">
        <v>14</v>
      </c>
      <c r="D33" s="164"/>
      <c r="E33" s="155" t="s">
        <v>421</v>
      </c>
      <c r="F33" s="118"/>
      <c r="G33" s="45" t="s">
        <v>13</v>
      </c>
      <c r="H33" s="15"/>
      <c r="I33" s="16"/>
      <c r="J33" s="15"/>
      <c r="K33" s="16"/>
      <c r="L33" s="15"/>
      <c r="M33" s="16"/>
      <c r="N33" s="17"/>
      <c r="O33" s="323" t="s">
        <v>964</v>
      </c>
      <c r="P33" s="252">
        <v>5</v>
      </c>
      <c r="Q33" s="16" t="s">
        <v>968</v>
      </c>
      <c r="R33" s="16" t="s">
        <v>955</v>
      </c>
      <c r="S33" s="250" t="s">
        <v>1131</v>
      </c>
      <c r="T33" s="16" t="s">
        <v>958</v>
      </c>
      <c r="U33" s="16" t="s">
        <v>172</v>
      </c>
      <c r="V33" s="16" t="s">
        <v>967</v>
      </c>
      <c r="W33" s="16" t="s">
        <v>14</v>
      </c>
      <c r="X33" s="16" t="s">
        <v>960</v>
      </c>
      <c r="Y33" s="16">
        <v>10</v>
      </c>
      <c r="Z33" s="16">
        <v>8</v>
      </c>
      <c r="AA33" s="46"/>
    </row>
    <row r="34" spans="1:27" s="1" customFormat="1" ht="54" x14ac:dyDescent="0.4">
      <c r="A34" s="4"/>
      <c r="B34" s="18">
        <f t="shared" si="0"/>
        <v>25</v>
      </c>
      <c r="C34" s="158" t="s">
        <v>14</v>
      </c>
      <c r="D34" s="164"/>
      <c r="E34" s="155" t="s">
        <v>31</v>
      </c>
      <c r="F34" s="118"/>
      <c r="G34" s="45" t="s">
        <v>13</v>
      </c>
      <c r="H34" s="45" t="s">
        <v>13</v>
      </c>
      <c r="I34" s="16"/>
      <c r="J34" s="15"/>
      <c r="K34" s="16"/>
      <c r="L34" s="15"/>
      <c r="M34" s="16"/>
      <c r="N34" s="17"/>
      <c r="O34" s="323" t="s">
        <v>1026</v>
      </c>
      <c r="P34" s="252">
        <v>5</v>
      </c>
      <c r="Q34" s="16" t="s">
        <v>954</v>
      </c>
      <c r="R34" s="16" t="s">
        <v>956</v>
      </c>
      <c r="S34" s="16">
        <v>9</v>
      </c>
      <c r="T34" s="16" t="s">
        <v>958</v>
      </c>
      <c r="U34" s="16" t="s">
        <v>962</v>
      </c>
      <c r="V34" s="16" t="s">
        <v>967</v>
      </c>
      <c r="W34" s="16" t="s">
        <v>172</v>
      </c>
      <c r="X34" s="16" t="s">
        <v>960</v>
      </c>
      <c r="Y34" s="16">
        <v>10</v>
      </c>
      <c r="Z34" s="16">
        <v>10</v>
      </c>
      <c r="AA34" s="46"/>
    </row>
    <row r="35" spans="1:27" s="1" customFormat="1" x14ac:dyDescent="0.4">
      <c r="A35" s="4"/>
      <c r="B35" s="18">
        <f t="shared" si="0"/>
        <v>26</v>
      </c>
      <c r="C35" s="158" t="s">
        <v>14</v>
      </c>
      <c r="D35" s="164"/>
      <c r="E35" s="155" t="s">
        <v>32</v>
      </c>
      <c r="F35" s="118"/>
      <c r="G35" s="45" t="s">
        <v>13</v>
      </c>
      <c r="H35" s="45" t="s">
        <v>13</v>
      </c>
      <c r="I35" s="16"/>
      <c r="J35" s="15"/>
      <c r="K35" s="16"/>
      <c r="L35" s="15"/>
      <c r="M35" s="16"/>
      <c r="N35" s="17"/>
      <c r="O35" s="323" t="s">
        <v>974</v>
      </c>
      <c r="P35" s="252">
        <v>5</v>
      </c>
      <c r="Q35" s="16" t="s">
        <v>975</v>
      </c>
      <c r="R35" s="16" t="s">
        <v>961</v>
      </c>
      <c r="S35" s="16">
        <v>1</v>
      </c>
      <c r="T35" s="16" t="s">
        <v>958</v>
      </c>
      <c r="U35" s="16" t="s">
        <v>730</v>
      </c>
      <c r="V35" s="16" t="s">
        <v>976</v>
      </c>
      <c r="W35" s="16" t="s">
        <v>730</v>
      </c>
      <c r="X35" s="16" t="s">
        <v>960</v>
      </c>
      <c r="Y35" s="16">
        <v>10</v>
      </c>
      <c r="Z35" s="16">
        <v>10</v>
      </c>
      <c r="AA35" s="46"/>
    </row>
    <row r="36" spans="1:27" s="1" customFormat="1" ht="34.9" customHeight="1" x14ac:dyDescent="0.4">
      <c r="A36" s="4"/>
      <c r="B36" s="231">
        <f t="shared" si="0"/>
        <v>27</v>
      </c>
      <c r="C36" s="232" t="s">
        <v>14</v>
      </c>
      <c r="D36" s="216"/>
      <c r="E36" s="217" t="s">
        <v>846</v>
      </c>
      <c r="F36" s="233"/>
      <c r="G36" s="234"/>
      <c r="H36" s="220" t="s">
        <v>13</v>
      </c>
      <c r="I36" s="235"/>
      <c r="J36" s="234"/>
      <c r="K36" s="235"/>
      <c r="L36" s="234"/>
      <c r="M36" s="235"/>
      <c r="N36" s="236"/>
      <c r="O36" s="323" t="s">
        <v>1024</v>
      </c>
      <c r="P36" s="252">
        <v>5</v>
      </c>
      <c r="Q36" s="16" t="s">
        <v>975</v>
      </c>
      <c r="R36" s="16" t="s">
        <v>961</v>
      </c>
      <c r="S36" s="16">
        <v>1</v>
      </c>
      <c r="T36" s="16" t="s">
        <v>958</v>
      </c>
      <c r="U36" s="16" t="s">
        <v>730</v>
      </c>
      <c r="V36" s="16" t="s">
        <v>1025</v>
      </c>
      <c r="W36" s="16" t="s">
        <v>730</v>
      </c>
      <c r="X36" s="16" t="s">
        <v>960</v>
      </c>
      <c r="Y36" s="16">
        <v>10</v>
      </c>
      <c r="Z36" s="16">
        <v>10</v>
      </c>
      <c r="AA36" s="46"/>
    </row>
    <row r="37" spans="1:27" s="1" customFormat="1" x14ac:dyDescent="0.4">
      <c r="A37" s="4"/>
      <c r="B37" s="18">
        <f t="shared" si="0"/>
        <v>28</v>
      </c>
      <c r="C37" s="24"/>
      <c r="D37" s="201" t="s">
        <v>315</v>
      </c>
      <c r="E37" s="5" t="s">
        <v>316</v>
      </c>
      <c r="F37" s="230"/>
      <c r="G37" s="45" t="s">
        <v>13</v>
      </c>
      <c r="H37" s="45"/>
      <c r="I37" s="16"/>
      <c r="J37" s="15"/>
      <c r="K37" s="16"/>
      <c r="L37" s="15"/>
      <c r="M37" s="16"/>
      <c r="N37" s="17"/>
      <c r="O37" s="323" t="s">
        <v>980</v>
      </c>
      <c r="P37" s="16">
        <v>1</v>
      </c>
      <c r="Q37" s="16" t="s">
        <v>968</v>
      </c>
      <c r="R37" s="16" t="s">
        <v>961</v>
      </c>
      <c r="S37" s="249" t="s">
        <v>981</v>
      </c>
      <c r="T37" s="16" t="s">
        <v>958</v>
      </c>
      <c r="U37" s="16" t="s">
        <v>172</v>
      </c>
      <c r="V37" s="16" t="s">
        <v>967</v>
      </c>
      <c r="W37" s="16" t="s">
        <v>172</v>
      </c>
      <c r="X37" s="16" t="s">
        <v>960</v>
      </c>
      <c r="Y37" s="252">
        <v>12</v>
      </c>
      <c r="Z37" s="16">
        <v>12</v>
      </c>
      <c r="AA37" s="46"/>
    </row>
    <row r="38" spans="1:27" s="1" customFormat="1" ht="40.5" x14ac:dyDescent="0.4">
      <c r="A38" s="4"/>
      <c r="B38" s="18">
        <f t="shared" si="0"/>
        <v>29</v>
      </c>
      <c r="C38" s="24"/>
      <c r="D38" s="202"/>
      <c r="E38" s="5" t="s">
        <v>317</v>
      </c>
      <c r="F38" s="230"/>
      <c r="G38" s="45" t="s">
        <v>13</v>
      </c>
      <c r="H38" s="45"/>
      <c r="I38" s="16"/>
      <c r="J38" s="15"/>
      <c r="K38" s="16"/>
      <c r="L38" s="15"/>
      <c r="M38" s="16"/>
      <c r="N38" s="17"/>
      <c r="O38" s="323" t="s">
        <v>1586</v>
      </c>
      <c r="P38" s="16">
        <v>1</v>
      </c>
      <c r="Q38" s="16" t="s">
        <v>954</v>
      </c>
      <c r="R38" s="16" t="s">
        <v>985</v>
      </c>
      <c r="S38" s="249">
        <v>15</v>
      </c>
      <c r="T38" s="16" t="s">
        <v>958</v>
      </c>
      <c r="U38" s="16" t="s">
        <v>730</v>
      </c>
      <c r="V38" s="16" t="s">
        <v>967</v>
      </c>
      <c r="W38" s="16" t="s">
        <v>730</v>
      </c>
      <c r="X38" s="16" t="s">
        <v>960</v>
      </c>
      <c r="Y38" s="252">
        <v>12</v>
      </c>
      <c r="Z38" s="16">
        <v>12</v>
      </c>
      <c r="AA38" s="46"/>
    </row>
    <row r="39" spans="1:27" s="1" customFormat="1" x14ac:dyDescent="0.4">
      <c r="A39" s="4"/>
      <c r="B39" s="18">
        <f t="shared" si="0"/>
        <v>30</v>
      </c>
      <c r="C39" s="24"/>
      <c r="D39" s="202"/>
      <c r="E39" s="5" t="s">
        <v>1007</v>
      </c>
      <c r="F39" s="230"/>
      <c r="G39" s="45" t="s">
        <v>13</v>
      </c>
      <c r="H39" s="45"/>
      <c r="I39" s="16"/>
      <c r="J39" s="15"/>
      <c r="K39" s="16"/>
      <c r="L39" s="15"/>
      <c r="M39" s="16"/>
      <c r="N39" s="17"/>
      <c r="O39" s="323" t="s">
        <v>1018</v>
      </c>
      <c r="P39" s="16">
        <v>1</v>
      </c>
      <c r="Q39" s="16" t="s">
        <v>968</v>
      </c>
      <c r="R39" s="16" t="s">
        <v>985</v>
      </c>
      <c r="S39" s="249">
        <v>25</v>
      </c>
      <c r="T39" s="16" t="s">
        <v>958</v>
      </c>
      <c r="U39" s="16" t="s">
        <v>730</v>
      </c>
      <c r="V39" s="16" t="s">
        <v>967</v>
      </c>
      <c r="W39" s="16" t="s">
        <v>730</v>
      </c>
      <c r="X39" s="16" t="s">
        <v>960</v>
      </c>
      <c r="Y39" s="252">
        <v>12</v>
      </c>
      <c r="Z39" s="16">
        <v>12</v>
      </c>
      <c r="AA39" s="46"/>
    </row>
    <row r="40" spans="1:27" s="1" customFormat="1" ht="27" x14ac:dyDescent="0.4">
      <c r="A40" s="4"/>
      <c r="B40" s="58">
        <f t="shared" si="0"/>
        <v>31</v>
      </c>
      <c r="C40" s="59"/>
      <c r="D40" s="204"/>
      <c r="E40" s="2" t="s">
        <v>1008</v>
      </c>
      <c r="F40" s="119"/>
      <c r="G40" s="21" t="s">
        <v>13</v>
      </c>
      <c r="H40" s="21"/>
      <c r="I40" s="21"/>
      <c r="J40" s="21"/>
      <c r="K40" s="21"/>
      <c r="L40" s="21"/>
      <c r="M40" s="21"/>
      <c r="N40" s="54"/>
      <c r="O40" s="390" t="s">
        <v>1019</v>
      </c>
      <c r="P40" s="21">
        <v>1</v>
      </c>
      <c r="Q40" s="21" t="s">
        <v>1009</v>
      </c>
      <c r="R40" s="21" t="s">
        <v>957</v>
      </c>
      <c r="S40" s="320" t="s">
        <v>1010</v>
      </c>
      <c r="T40" s="21" t="s">
        <v>958</v>
      </c>
      <c r="U40" s="21" t="s">
        <v>730</v>
      </c>
      <c r="V40" s="21" t="s">
        <v>967</v>
      </c>
      <c r="W40" s="21" t="s">
        <v>730</v>
      </c>
      <c r="X40" s="21" t="s">
        <v>960</v>
      </c>
      <c r="Y40" s="253">
        <v>10</v>
      </c>
      <c r="Z40" s="253">
        <v>10</v>
      </c>
      <c r="AA40"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26E-78A9-4C4B-BD1A-71326A7E0A1B}">
  <sheetPr codeName="Sheet7">
    <pageSetUpPr fitToPage="1"/>
  </sheetPr>
  <dimension ref="A1:E33"/>
  <sheetViews>
    <sheetView view="pageBreakPreview" zoomScale="85" zoomScaleNormal="85" zoomScaleSheetLayoutView="85" workbookViewId="0">
      <selection activeCell="B53" sqref="B53:AC53"/>
    </sheetView>
  </sheetViews>
  <sheetFormatPr defaultColWidth="9" defaultRowHeight="15.75" x14ac:dyDescent="0.4"/>
  <cols>
    <col min="1" max="1" width="3.125" style="51" customWidth="1"/>
    <col min="2" max="2" width="9.5" style="51" bestFit="1" customWidth="1"/>
    <col min="3" max="3" width="21.25" style="51" customWidth="1"/>
    <col min="4" max="4" width="23.75" style="51" bestFit="1" customWidth="1"/>
    <col min="5" max="5" width="65.625" style="51" customWidth="1"/>
    <col min="6" max="16384" width="9" style="51"/>
  </cols>
  <sheetData>
    <row r="1" spans="1:5" ht="17.25" x14ac:dyDescent="0.4">
      <c r="A1" s="400" t="s">
        <v>1575</v>
      </c>
    </row>
    <row r="2" spans="1:5" x14ac:dyDescent="0.4">
      <c r="A2" s="70"/>
    </row>
    <row r="3" spans="1:5" ht="19.5" x14ac:dyDescent="0.4">
      <c r="A3" s="70"/>
      <c r="B3" s="403" t="s">
        <v>1530</v>
      </c>
    </row>
    <row r="4" spans="1:5" x14ac:dyDescent="0.4">
      <c r="A4" s="70"/>
      <c r="B4" s="51" t="s">
        <v>1532</v>
      </c>
    </row>
    <row r="5" spans="1:5" x14ac:dyDescent="0.4">
      <c r="B5" s="51" t="s">
        <v>221</v>
      </c>
    </row>
    <row r="7" spans="1:5" x14ac:dyDescent="0.4">
      <c r="B7" s="73" t="s">
        <v>1</v>
      </c>
      <c r="C7" s="73" t="s">
        <v>220</v>
      </c>
      <c r="D7" s="73" t="s">
        <v>169</v>
      </c>
      <c r="E7" s="73" t="s">
        <v>222</v>
      </c>
    </row>
    <row r="8" spans="1:5" ht="362.25" x14ac:dyDescent="0.4">
      <c r="B8" s="74">
        <f>ROW()-7</f>
        <v>1</v>
      </c>
      <c r="C8" s="72" t="s">
        <v>166</v>
      </c>
      <c r="D8" s="72" t="s">
        <v>219</v>
      </c>
      <c r="E8" s="72" t="s">
        <v>1572</v>
      </c>
    </row>
    <row r="9" spans="1:5" ht="31.5" x14ac:dyDescent="0.4">
      <c r="B9" s="74">
        <f t="shared" ref="B9:B18" si="0">ROW()-7</f>
        <v>2</v>
      </c>
      <c r="C9" s="173" t="s">
        <v>755</v>
      </c>
      <c r="D9" s="173" t="s">
        <v>219</v>
      </c>
      <c r="E9" s="174" t="s">
        <v>805</v>
      </c>
    </row>
    <row r="10" spans="1:5" ht="204.75" x14ac:dyDescent="0.4">
      <c r="B10" s="74">
        <f t="shared" si="0"/>
        <v>3</v>
      </c>
      <c r="C10" s="72" t="s">
        <v>223</v>
      </c>
      <c r="D10" s="72" t="s">
        <v>1465</v>
      </c>
      <c r="E10" s="72" t="s">
        <v>806</v>
      </c>
    </row>
    <row r="11" spans="1:5" ht="220.5" x14ac:dyDescent="0.4">
      <c r="B11" s="74">
        <f t="shared" si="0"/>
        <v>4</v>
      </c>
      <c r="C11" s="72" t="s">
        <v>170</v>
      </c>
      <c r="D11" s="72" t="s">
        <v>165</v>
      </c>
      <c r="E11" s="72" t="s">
        <v>224</v>
      </c>
    </row>
    <row r="12" spans="1:5" ht="141.75" x14ac:dyDescent="0.4">
      <c r="B12" s="74">
        <f t="shared" si="0"/>
        <v>5</v>
      </c>
      <c r="C12" s="72" t="s">
        <v>167</v>
      </c>
      <c r="D12" s="72" t="s">
        <v>815</v>
      </c>
      <c r="E12" s="72" t="s">
        <v>816</v>
      </c>
    </row>
    <row r="13" spans="1:5" ht="315" x14ac:dyDescent="0.4">
      <c r="B13" s="74">
        <f t="shared" si="0"/>
        <v>6</v>
      </c>
      <c r="C13" s="72" t="s">
        <v>164</v>
      </c>
      <c r="D13" s="72" t="s">
        <v>163</v>
      </c>
      <c r="E13" s="72" t="s">
        <v>870</v>
      </c>
    </row>
    <row r="14" spans="1:5" ht="63" x14ac:dyDescent="0.4">
      <c r="B14" s="74">
        <f t="shared" si="0"/>
        <v>7</v>
      </c>
      <c r="C14" s="72" t="s">
        <v>168</v>
      </c>
      <c r="D14" s="72" t="s">
        <v>163</v>
      </c>
      <c r="E14" s="75" t="s">
        <v>807</v>
      </c>
    </row>
    <row r="15" spans="1:5" ht="236.25" x14ac:dyDescent="0.4">
      <c r="B15" s="74">
        <f t="shared" si="0"/>
        <v>8</v>
      </c>
      <c r="C15" s="72" t="s">
        <v>171</v>
      </c>
      <c r="D15" s="72" t="s">
        <v>178</v>
      </c>
      <c r="E15" s="75" t="s">
        <v>1557</v>
      </c>
    </row>
    <row r="16" spans="1:5" ht="94.5" x14ac:dyDescent="0.4">
      <c r="B16" s="74">
        <f t="shared" si="0"/>
        <v>9</v>
      </c>
      <c r="C16" s="173" t="s">
        <v>664</v>
      </c>
      <c r="D16" s="173" t="s">
        <v>665</v>
      </c>
      <c r="E16" s="174" t="s">
        <v>808</v>
      </c>
    </row>
    <row r="17" spans="2:5" ht="157.5" x14ac:dyDescent="0.4">
      <c r="B17" s="74">
        <f t="shared" si="0"/>
        <v>10</v>
      </c>
      <c r="C17" s="173" t="s">
        <v>833</v>
      </c>
      <c r="D17" s="173" t="s">
        <v>834</v>
      </c>
      <c r="E17" s="174" t="s">
        <v>835</v>
      </c>
    </row>
    <row r="18" spans="2:5" ht="94.5" x14ac:dyDescent="0.4">
      <c r="B18" s="74">
        <f t="shared" si="0"/>
        <v>11</v>
      </c>
      <c r="C18" s="173" t="s">
        <v>1466</v>
      </c>
      <c r="D18" s="173" t="s">
        <v>1467</v>
      </c>
      <c r="E18" s="174" t="s">
        <v>1468</v>
      </c>
    </row>
    <row r="19" spans="2:5" x14ac:dyDescent="0.4">
      <c r="B19" s="71"/>
      <c r="C19" s="71"/>
      <c r="D19" s="71"/>
      <c r="E19" s="71"/>
    </row>
    <row r="20" spans="2:5" x14ac:dyDescent="0.4">
      <c r="B20" s="71"/>
      <c r="C20" s="71"/>
      <c r="D20" s="71"/>
      <c r="E20" s="71"/>
    </row>
    <row r="21" spans="2:5" x14ac:dyDescent="0.4">
      <c r="B21" s="71"/>
      <c r="C21" s="71"/>
      <c r="D21" s="71"/>
      <c r="E21" s="71"/>
    </row>
    <row r="22" spans="2:5" x14ac:dyDescent="0.4">
      <c r="B22" s="71"/>
      <c r="C22" s="71"/>
      <c r="D22" s="71"/>
      <c r="E22" s="71"/>
    </row>
    <row r="23" spans="2:5" x14ac:dyDescent="0.4">
      <c r="B23" s="71"/>
      <c r="C23" s="71"/>
      <c r="D23" s="71"/>
      <c r="E23" s="71"/>
    </row>
    <row r="24" spans="2:5" x14ac:dyDescent="0.4">
      <c r="B24" s="71"/>
      <c r="C24" s="71"/>
      <c r="D24" s="71"/>
      <c r="E24" s="71"/>
    </row>
    <row r="25" spans="2:5" x14ac:dyDescent="0.4">
      <c r="B25" s="71"/>
      <c r="C25" s="71"/>
      <c r="D25" s="71"/>
      <c r="E25" s="71"/>
    </row>
    <row r="26" spans="2:5" x14ac:dyDescent="0.4">
      <c r="B26" s="71"/>
      <c r="C26" s="71"/>
      <c r="D26" s="71"/>
      <c r="E26" s="71"/>
    </row>
    <row r="27" spans="2:5" x14ac:dyDescent="0.4">
      <c r="B27" s="71"/>
      <c r="C27" s="71"/>
      <c r="D27" s="71"/>
      <c r="E27" s="71"/>
    </row>
    <row r="28" spans="2:5" x14ac:dyDescent="0.4">
      <c r="B28" s="71"/>
      <c r="C28" s="71"/>
      <c r="D28" s="71"/>
      <c r="E28" s="71"/>
    </row>
    <row r="29" spans="2:5" x14ac:dyDescent="0.4">
      <c r="B29" s="71"/>
      <c r="C29" s="71"/>
      <c r="D29" s="71"/>
      <c r="E29" s="71"/>
    </row>
    <row r="30" spans="2:5" x14ac:dyDescent="0.4">
      <c r="B30" s="71"/>
      <c r="C30" s="71"/>
      <c r="D30" s="71"/>
      <c r="E30" s="71"/>
    </row>
    <row r="31" spans="2:5" x14ac:dyDescent="0.4">
      <c r="B31" s="71"/>
      <c r="C31" s="71"/>
      <c r="D31" s="71"/>
      <c r="E31" s="71"/>
    </row>
    <row r="32" spans="2:5" x14ac:dyDescent="0.4">
      <c r="B32" s="71"/>
      <c r="C32" s="71"/>
      <c r="D32" s="71"/>
      <c r="E32" s="71"/>
    </row>
    <row r="33" spans="2:5" x14ac:dyDescent="0.4">
      <c r="B33" s="71"/>
      <c r="C33" s="71"/>
      <c r="D33" s="71"/>
      <c r="E33" s="71"/>
    </row>
  </sheetData>
  <phoneticPr fontId="2"/>
  <pageMargins left="0.23622047244094491" right="0.23622047244094491" top="0.55118110236220474" bottom="0.55118110236220474" header="0.19685039370078741" footer="0.19685039370078741"/>
  <pageSetup paperSize="9" fitToHeight="0" orientation="landscape" r:id="rId1"/>
  <headerFooter>
    <oddHeader>&amp;L&amp;"Meiryo UI,標準"&amp;10別紙６－１</oddHeader>
    <oddFooter>&amp;C&amp;"Meiryo UI,標準"&amp;10&amp;P／&amp;N&amp;R&amp;"Meiryo UI,標準"&amp;10&amp;A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995B-6293-40F3-AA90-3D82F27D0626}">
  <sheetPr codeName="Sheet34"/>
  <dimension ref="A1:AA42"/>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0060068</v>
      </c>
      <c r="H4" s="115" t="str">
        <f>_xlfn.XLOOKUP(H5,収録帳票一覧!$D:$D,収録帳票一覧!$B:$B)</f>
        <v>0060069</v>
      </c>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1413</v>
      </c>
      <c r="H5" s="47" t="s">
        <v>1414</v>
      </c>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70"/>
    </row>
    <row r="7" spans="1:27" s="1" customFormat="1" ht="34.5" customHeight="1" x14ac:dyDescent="0.4">
      <c r="A7" s="4"/>
      <c r="B7" s="18">
        <f>1</f>
        <v>1</v>
      </c>
      <c r="C7" s="24"/>
      <c r="D7" s="20" t="s">
        <v>1065</v>
      </c>
      <c r="E7" s="5"/>
      <c r="F7" s="118"/>
      <c r="G7" s="274" t="s">
        <v>1064</v>
      </c>
      <c r="H7" s="274"/>
      <c r="I7" s="16"/>
      <c r="J7" s="15"/>
      <c r="K7" s="16"/>
      <c r="L7" s="15"/>
      <c r="M7" s="16"/>
      <c r="N7" s="17"/>
      <c r="O7" s="389"/>
      <c r="P7" s="344"/>
      <c r="Q7" s="344"/>
      <c r="R7" s="344"/>
      <c r="S7" s="344"/>
      <c r="T7" s="344"/>
      <c r="U7" s="344"/>
      <c r="V7" s="344"/>
      <c r="W7" s="344"/>
      <c r="X7" s="344"/>
      <c r="Y7" s="344"/>
      <c r="Z7" s="344"/>
      <c r="AA7" s="382"/>
    </row>
    <row r="8" spans="1:27" s="1" customFormat="1" ht="34.9" customHeight="1" x14ac:dyDescent="0.4">
      <c r="A8" s="4"/>
      <c r="B8" s="18">
        <f>B7+1</f>
        <v>2</v>
      </c>
      <c r="C8" s="24"/>
      <c r="D8" s="20" t="s">
        <v>1062</v>
      </c>
      <c r="E8" s="5"/>
      <c r="F8" s="118"/>
      <c r="G8" s="274" t="s">
        <v>1064</v>
      </c>
      <c r="H8" s="274"/>
      <c r="I8" s="16"/>
      <c r="J8" s="15"/>
      <c r="K8" s="16"/>
      <c r="L8" s="15"/>
      <c r="M8" s="16"/>
      <c r="N8" s="17"/>
      <c r="O8" s="389"/>
      <c r="P8" s="344"/>
      <c r="Q8" s="344"/>
      <c r="R8" s="344"/>
      <c r="S8" s="344"/>
      <c r="T8" s="344"/>
      <c r="U8" s="344"/>
      <c r="V8" s="344"/>
      <c r="W8" s="344"/>
      <c r="X8" s="344"/>
      <c r="Y8" s="344"/>
      <c r="Z8" s="344"/>
      <c r="AA8" s="382"/>
    </row>
    <row r="9" spans="1:27" s="1" customFormat="1" ht="34.9" customHeight="1" x14ac:dyDescent="0.4">
      <c r="A9" s="43"/>
      <c r="B9" s="615" t="s">
        <v>17</v>
      </c>
      <c r="C9" s="616"/>
      <c r="D9" s="616"/>
      <c r="E9" s="616"/>
      <c r="F9" s="617"/>
      <c r="G9" s="141"/>
      <c r="H9" s="142"/>
      <c r="I9" s="45"/>
      <c r="J9" s="142"/>
      <c r="K9" s="45"/>
      <c r="L9" s="142"/>
      <c r="M9" s="45"/>
      <c r="N9" s="46"/>
      <c r="O9" s="346"/>
      <c r="P9" s="335"/>
      <c r="Q9" s="335"/>
      <c r="R9" s="335"/>
      <c r="S9" s="335"/>
      <c r="T9" s="344"/>
      <c r="U9" s="344"/>
      <c r="V9" s="344"/>
      <c r="W9" s="344"/>
      <c r="X9" s="344"/>
      <c r="Y9" s="344"/>
      <c r="Z9" s="344"/>
      <c r="AA9" s="371"/>
    </row>
    <row r="10" spans="1:27" s="1" customFormat="1" ht="34.9" customHeight="1" x14ac:dyDescent="0.4">
      <c r="A10" s="43"/>
      <c r="B10" s="42">
        <f>1</f>
        <v>1</v>
      </c>
      <c r="C10" s="143"/>
      <c r="D10" s="144" t="s">
        <v>856</v>
      </c>
      <c r="E10" s="146" t="s">
        <v>397</v>
      </c>
      <c r="F10" s="147"/>
      <c r="G10" s="142" t="s">
        <v>13</v>
      </c>
      <c r="H10" s="142" t="s">
        <v>13</v>
      </c>
      <c r="I10" s="45"/>
      <c r="J10" s="142"/>
      <c r="K10" s="45"/>
      <c r="L10" s="142"/>
      <c r="M10" s="45"/>
      <c r="N10" s="46"/>
      <c r="O10" s="321" t="s">
        <v>1124</v>
      </c>
      <c r="P10" s="45">
        <v>1</v>
      </c>
      <c r="Q10" s="45" t="s">
        <v>1125</v>
      </c>
      <c r="R10" s="45" t="s">
        <v>1126</v>
      </c>
      <c r="S10" s="45">
        <v>5</v>
      </c>
      <c r="T10" s="16" t="s">
        <v>958</v>
      </c>
      <c r="U10" s="16" t="s">
        <v>172</v>
      </c>
      <c r="V10" s="16" t="s">
        <v>967</v>
      </c>
      <c r="W10" s="16" t="s">
        <v>172</v>
      </c>
      <c r="X10" s="16" t="s">
        <v>960</v>
      </c>
      <c r="Y10" s="16">
        <v>12</v>
      </c>
      <c r="Z10" s="16">
        <v>12</v>
      </c>
      <c r="AA10" s="46"/>
    </row>
    <row r="11" spans="1:27" s="1" customFormat="1" ht="81" x14ac:dyDescent="0.4">
      <c r="A11" s="43"/>
      <c r="B11" s="42">
        <f t="shared" ref="B11:B42" si="0">B10+1</f>
        <v>2</v>
      </c>
      <c r="C11" s="149" t="s">
        <v>397</v>
      </c>
      <c r="D11" s="144" t="s">
        <v>867</v>
      </c>
      <c r="E11" s="155" t="s">
        <v>397</v>
      </c>
      <c r="F11" s="147"/>
      <c r="G11" s="142" t="s">
        <v>14</v>
      </c>
      <c r="H11" s="142" t="s">
        <v>14</v>
      </c>
      <c r="I11" s="45"/>
      <c r="J11" s="142"/>
      <c r="K11" s="45"/>
      <c r="L11" s="142"/>
      <c r="M11" s="45"/>
      <c r="N11" s="46"/>
      <c r="O11" s="323" t="s">
        <v>1580</v>
      </c>
      <c r="P11" s="16">
        <v>1</v>
      </c>
      <c r="Q11" s="16" t="s">
        <v>954</v>
      </c>
      <c r="R11" s="16" t="s">
        <v>957</v>
      </c>
      <c r="S11" s="16">
        <v>8</v>
      </c>
      <c r="T11" s="16" t="s">
        <v>958</v>
      </c>
      <c r="U11" s="16" t="s">
        <v>172</v>
      </c>
      <c r="V11" s="16" t="s">
        <v>966</v>
      </c>
      <c r="W11" s="16" t="s">
        <v>172</v>
      </c>
      <c r="X11" s="16" t="s">
        <v>960</v>
      </c>
      <c r="Y11" s="16">
        <v>12</v>
      </c>
      <c r="Z11" s="16">
        <v>12</v>
      </c>
      <c r="AA11" s="46"/>
    </row>
    <row r="12" spans="1:27" s="1" customFormat="1" ht="40.5" x14ac:dyDescent="0.4">
      <c r="A12" s="43"/>
      <c r="B12" s="42">
        <f t="shared" si="0"/>
        <v>3</v>
      </c>
      <c r="C12" s="149" t="s">
        <v>397</v>
      </c>
      <c r="D12" s="144" t="s">
        <v>302</v>
      </c>
      <c r="E12" s="155" t="s">
        <v>397</v>
      </c>
      <c r="F12" s="147"/>
      <c r="G12" s="142" t="s">
        <v>14</v>
      </c>
      <c r="H12" s="142" t="s">
        <v>14</v>
      </c>
      <c r="I12" s="45"/>
      <c r="J12" s="142"/>
      <c r="K12" s="45"/>
      <c r="L12" s="142"/>
      <c r="M12" s="45"/>
      <c r="N12" s="46"/>
      <c r="O12" s="323" t="s">
        <v>983</v>
      </c>
      <c r="P12" s="16">
        <v>1</v>
      </c>
      <c r="Q12" s="16" t="s">
        <v>954</v>
      </c>
      <c r="R12" s="16" t="s">
        <v>961</v>
      </c>
      <c r="S12" s="16">
        <v>11</v>
      </c>
      <c r="T12" s="16" t="s">
        <v>958</v>
      </c>
      <c r="U12" s="16" t="s">
        <v>962</v>
      </c>
      <c r="V12" s="16" t="s">
        <v>966</v>
      </c>
      <c r="W12" s="16" t="s">
        <v>172</v>
      </c>
      <c r="X12" s="16" t="s">
        <v>960</v>
      </c>
      <c r="Y12" s="16">
        <v>12</v>
      </c>
      <c r="Z12" s="16">
        <v>12</v>
      </c>
      <c r="AA12" s="46"/>
    </row>
    <row r="13" spans="1:27" s="1" customFormat="1" ht="34.9" customHeight="1" x14ac:dyDescent="0.4">
      <c r="A13" s="43"/>
      <c r="B13" s="42">
        <f t="shared" si="0"/>
        <v>4</v>
      </c>
      <c r="C13" s="149" t="s">
        <v>397</v>
      </c>
      <c r="D13" s="188" t="s">
        <v>303</v>
      </c>
      <c r="E13" s="5" t="s">
        <v>271</v>
      </c>
      <c r="F13" s="147"/>
      <c r="G13" s="142" t="s">
        <v>14</v>
      </c>
      <c r="H13" s="142"/>
      <c r="I13" s="45"/>
      <c r="J13" s="142"/>
      <c r="K13" s="45"/>
      <c r="L13" s="142"/>
      <c r="M13" s="45"/>
      <c r="N13" s="46"/>
      <c r="O13" s="323" t="s">
        <v>963</v>
      </c>
      <c r="P13" s="16">
        <v>1</v>
      </c>
      <c r="Q13" s="16" t="s">
        <v>954</v>
      </c>
      <c r="R13" s="16" t="s">
        <v>956</v>
      </c>
      <c r="S13" s="16">
        <v>8</v>
      </c>
      <c r="T13" s="16" t="s">
        <v>958</v>
      </c>
      <c r="U13" s="16" t="s">
        <v>172</v>
      </c>
      <c r="V13" s="16" t="s">
        <v>967</v>
      </c>
      <c r="W13" s="16" t="s">
        <v>172</v>
      </c>
      <c r="X13" s="16" t="s">
        <v>960</v>
      </c>
      <c r="Y13" s="16">
        <v>12</v>
      </c>
      <c r="Z13" s="16">
        <v>12</v>
      </c>
      <c r="AA13" s="46"/>
    </row>
    <row r="14" spans="1:27" s="1" customFormat="1" ht="34.9" customHeight="1" x14ac:dyDescent="0.4">
      <c r="A14" s="43"/>
      <c r="B14" s="42">
        <f t="shared" si="0"/>
        <v>5</v>
      </c>
      <c r="C14" s="149"/>
      <c r="D14" s="190"/>
      <c r="E14" s="5" t="s">
        <v>28</v>
      </c>
      <c r="F14" s="147"/>
      <c r="G14" s="142"/>
      <c r="H14" s="142"/>
      <c r="I14" s="45"/>
      <c r="J14" s="142"/>
      <c r="K14" s="45"/>
      <c r="L14" s="142"/>
      <c r="M14" s="45"/>
      <c r="N14" s="46"/>
      <c r="O14" s="323" t="s">
        <v>964</v>
      </c>
      <c r="P14" s="16">
        <v>1</v>
      </c>
      <c r="Q14" s="16" t="s">
        <v>968</v>
      </c>
      <c r="R14" s="16" t="s">
        <v>955</v>
      </c>
      <c r="S14" s="16" t="s">
        <v>965</v>
      </c>
      <c r="T14" s="16" t="s">
        <v>958</v>
      </c>
      <c r="U14" s="16" t="s">
        <v>172</v>
      </c>
      <c r="V14" s="16" t="s">
        <v>967</v>
      </c>
      <c r="W14" s="16" t="s">
        <v>14</v>
      </c>
      <c r="X14" s="16" t="s">
        <v>960</v>
      </c>
      <c r="Y14" s="16">
        <v>12</v>
      </c>
      <c r="Z14" s="16">
        <v>12</v>
      </c>
      <c r="AA14" s="46"/>
    </row>
    <row r="15" spans="1:27" s="1" customFormat="1" ht="34.9" customHeight="1" x14ac:dyDescent="0.4">
      <c r="A15" s="43"/>
      <c r="B15" s="42">
        <f t="shared" si="0"/>
        <v>6</v>
      </c>
      <c r="C15" s="149"/>
      <c r="D15" s="190"/>
      <c r="E15" s="5" t="s">
        <v>1132</v>
      </c>
      <c r="F15" s="147"/>
      <c r="G15" s="142"/>
      <c r="H15" s="142"/>
      <c r="I15" s="45"/>
      <c r="J15" s="142"/>
      <c r="K15" s="45"/>
      <c r="L15" s="142"/>
      <c r="M15" s="45"/>
      <c r="N15" s="46"/>
      <c r="O15" s="323" t="s">
        <v>1133</v>
      </c>
      <c r="P15" s="16">
        <v>1</v>
      </c>
      <c r="Q15" s="16" t="s">
        <v>968</v>
      </c>
      <c r="R15" s="16" t="s">
        <v>961</v>
      </c>
      <c r="S15" s="340" t="s">
        <v>981</v>
      </c>
      <c r="T15" s="16" t="s">
        <v>958</v>
      </c>
      <c r="U15" s="16" t="s">
        <v>172</v>
      </c>
      <c r="V15" s="16" t="s">
        <v>967</v>
      </c>
      <c r="W15" s="16" t="s">
        <v>172</v>
      </c>
      <c r="X15" s="16" t="s">
        <v>960</v>
      </c>
      <c r="Y15" s="16">
        <v>12</v>
      </c>
      <c r="Z15" s="16">
        <v>12</v>
      </c>
      <c r="AA15" s="46"/>
    </row>
    <row r="16" spans="1:27" s="1" customFormat="1" ht="32.25" customHeight="1" x14ac:dyDescent="0.4">
      <c r="A16" s="43"/>
      <c r="B16" s="42">
        <f t="shared" si="0"/>
        <v>7</v>
      </c>
      <c r="C16" s="149"/>
      <c r="D16" s="189"/>
      <c r="E16" s="144" t="s">
        <v>406</v>
      </c>
      <c r="F16" s="147"/>
      <c r="G16" s="142"/>
      <c r="H16" s="142" t="s">
        <v>14</v>
      </c>
      <c r="I16" s="45"/>
      <c r="J16" s="142"/>
      <c r="K16" s="45"/>
      <c r="L16" s="142"/>
      <c r="M16" s="45"/>
      <c r="N16" s="46"/>
      <c r="O16" s="323" t="s">
        <v>1134</v>
      </c>
      <c r="P16" s="16">
        <v>1</v>
      </c>
      <c r="Q16" s="16" t="s">
        <v>968</v>
      </c>
      <c r="R16" s="16" t="s">
        <v>961</v>
      </c>
      <c r="S16" s="340" t="s">
        <v>981</v>
      </c>
      <c r="T16" s="16" t="s">
        <v>958</v>
      </c>
      <c r="U16" s="16" t="s">
        <v>172</v>
      </c>
      <c r="V16" s="16" t="s">
        <v>967</v>
      </c>
      <c r="W16" s="16" t="s">
        <v>172</v>
      </c>
      <c r="X16" s="16" t="s">
        <v>960</v>
      </c>
      <c r="Y16" s="16">
        <v>12</v>
      </c>
      <c r="Z16" s="16">
        <v>12</v>
      </c>
      <c r="AA16" s="46"/>
    </row>
    <row r="17" spans="1:27" s="1" customFormat="1" ht="54" x14ac:dyDescent="0.4">
      <c r="A17" s="43"/>
      <c r="B17" s="42">
        <f t="shared" si="0"/>
        <v>8</v>
      </c>
      <c r="C17" s="149" t="s">
        <v>397</v>
      </c>
      <c r="D17" s="188" t="s">
        <v>305</v>
      </c>
      <c r="E17" s="144" t="s">
        <v>407</v>
      </c>
      <c r="F17" s="118" t="s">
        <v>1005</v>
      </c>
      <c r="G17" s="142" t="s">
        <v>14</v>
      </c>
      <c r="H17" s="142"/>
      <c r="I17" s="45"/>
      <c r="J17" s="142"/>
      <c r="K17" s="45"/>
      <c r="L17" s="142"/>
      <c r="M17" s="45"/>
      <c r="N17" s="46"/>
      <c r="O17" s="323" t="s">
        <v>1135</v>
      </c>
      <c r="P17" s="16">
        <v>1</v>
      </c>
      <c r="Q17" s="16" t="s">
        <v>968</v>
      </c>
      <c r="R17" s="16" t="s">
        <v>961</v>
      </c>
      <c r="S17" s="340" t="s">
        <v>982</v>
      </c>
      <c r="T17" s="16" t="s">
        <v>958</v>
      </c>
      <c r="U17" s="16" t="s">
        <v>172</v>
      </c>
      <c r="V17" s="16" t="s">
        <v>967</v>
      </c>
      <c r="W17" s="16" t="s">
        <v>172</v>
      </c>
      <c r="X17" s="16" t="s">
        <v>960</v>
      </c>
      <c r="Y17" s="16">
        <v>12</v>
      </c>
      <c r="Z17" s="16">
        <v>12</v>
      </c>
      <c r="AA17" s="46"/>
    </row>
    <row r="18" spans="1:27" s="1" customFormat="1" ht="34.9" customHeight="1" x14ac:dyDescent="0.4">
      <c r="A18" s="43"/>
      <c r="B18" s="42">
        <f t="shared" si="0"/>
        <v>9</v>
      </c>
      <c r="C18" s="149"/>
      <c r="D18" s="189"/>
      <c r="E18" s="144" t="s">
        <v>408</v>
      </c>
      <c r="F18" s="147"/>
      <c r="G18" s="142"/>
      <c r="H18" s="142" t="s">
        <v>14</v>
      </c>
      <c r="I18" s="45"/>
      <c r="J18" s="142"/>
      <c r="K18" s="45"/>
      <c r="L18" s="142"/>
      <c r="M18" s="45"/>
      <c r="N18" s="46"/>
      <c r="O18" s="323" t="s">
        <v>1136</v>
      </c>
      <c r="P18" s="16">
        <v>1</v>
      </c>
      <c r="Q18" s="16" t="s">
        <v>968</v>
      </c>
      <c r="R18" s="16" t="s">
        <v>961</v>
      </c>
      <c r="S18" s="340" t="s">
        <v>982</v>
      </c>
      <c r="T18" s="16" t="s">
        <v>958</v>
      </c>
      <c r="U18" s="16" t="s">
        <v>172</v>
      </c>
      <c r="V18" s="16" t="s">
        <v>967</v>
      </c>
      <c r="W18" s="16" t="s">
        <v>172</v>
      </c>
      <c r="X18" s="16" t="s">
        <v>960</v>
      </c>
      <c r="Y18" s="16">
        <v>12</v>
      </c>
      <c r="Z18" s="16">
        <v>12</v>
      </c>
      <c r="AA18" s="46"/>
    </row>
    <row r="19" spans="1:27" s="1" customFormat="1" ht="34.9" customHeight="1" x14ac:dyDescent="0.4">
      <c r="A19" s="43"/>
      <c r="B19" s="42">
        <f t="shared" si="0"/>
        <v>10</v>
      </c>
      <c r="C19" s="149" t="s">
        <v>397</v>
      </c>
      <c r="D19" s="188" t="s">
        <v>307</v>
      </c>
      <c r="E19" s="155" t="s">
        <v>18</v>
      </c>
      <c r="F19" s="147"/>
      <c r="G19" s="142" t="s">
        <v>14</v>
      </c>
      <c r="H19" s="142" t="s">
        <v>14</v>
      </c>
      <c r="I19" s="45"/>
      <c r="J19" s="142"/>
      <c r="K19" s="45"/>
      <c r="L19" s="142"/>
      <c r="M19" s="45"/>
      <c r="N19" s="46"/>
      <c r="O19" s="323" t="s">
        <v>977</v>
      </c>
      <c r="P19" s="16" t="s">
        <v>1127</v>
      </c>
      <c r="Q19" s="16" t="s">
        <v>954</v>
      </c>
      <c r="R19" s="16" t="s">
        <v>961</v>
      </c>
      <c r="S19" s="16" t="s">
        <v>1127</v>
      </c>
      <c r="T19" s="16" t="s">
        <v>958</v>
      </c>
      <c r="U19" s="16" t="s">
        <v>172</v>
      </c>
      <c r="V19" s="16" t="s">
        <v>1020</v>
      </c>
      <c r="W19" s="16" t="s">
        <v>172</v>
      </c>
      <c r="X19" s="16" t="s">
        <v>960</v>
      </c>
      <c r="Y19" s="16">
        <v>18</v>
      </c>
      <c r="Z19" s="16">
        <v>18</v>
      </c>
      <c r="AA19" s="46"/>
    </row>
    <row r="20" spans="1:27" s="1" customFormat="1" ht="43.5" customHeight="1" x14ac:dyDescent="0.4">
      <c r="A20" s="43"/>
      <c r="B20" s="42">
        <f t="shared" si="0"/>
        <v>11</v>
      </c>
      <c r="C20" s="149" t="s">
        <v>397</v>
      </c>
      <c r="D20" s="190"/>
      <c r="E20" s="155" t="s">
        <v>400</v>
      </c>
      <c r="F20" s="145" t="s">
        <v>401</v>
      </c>
      <c r="G20" s="142" t="s">
        <v>14</v>
      </c>
      <c r="H20" s="142"/>
      <c r="I20" s="45"/>
      <c r="J20" s="142"/>
      <c r="K20" s="45"/>
      <c r="L20" s="142"/>
      <c r="M20" s="45"/>
      <c r="N20" s="46"/>
      <c r="O20" s="321" t="s">
        <v>1129</v>
      </c>
      <c r="P20" s="16" t="s">
        <v>1127</v>
      </c>
      <c r="Q20" s="16" t="s">
        <v>954</v>
      </c>
      <c r="R20" s="16" t="s">
        <v>961</v>
      </c>
      <c r="S20" s="16" t="s">
        <v>1127</v>
      </c>
      <c r="T20" s="16" t="s">
        <v>958</v>
      </c>
      <c r="U20" s="16" t="s">
        <v>172</v>
      </c>
      <c r="V20" s="16" t="s">
        <v>172</v>
      </c>
      <c r="W20" s="16" t="s">
        <v>172</v>
      </c>
      <c r="X20" s="16" t="s">
        <v>960</v>
      </c>
      <c r="Y20" s="16">
        <v>12</v>
      </c>
      <c r="Z20" s="16">
        <v>12</v>
      </c>
      <c r="AA20" s="46"/>
    </row>
    <row r="21" spans="1:27" s="1" customFormat="1" ht="40.5" x14ac:dyDescent="0.4">
      <c r="A21" s="43"/>
      <c r="B21" s="42">
        <f t="shared" si="0"/>
        <v>12</v>
      </c>
      <c r="C21" s="149" t="s">
        <v>397</v>
      </c>
      <c r="D21" s="190"/>
      <c r="E21" s="155" t="s">
        <v>1528</v>
      </c>
      <c r="F21" s="147"/>
      <c r="G21" s="142" t="s">
        <v>14</v>
      </c>
      <c r="H21" s="142"/>
      <c r="I21" s="45"/>
      <c r="J21" s="142"/>
      <c r="K21" s="45"/>
      <c r="L21" s="142"/>
      <c r="M21" s="45"/>
      <c r="N21" s="46"/>
      <c r="O21" s="323" t="s">
        <v>983</v>
      </c>
      <c r="P21" s="16">
        <v>1</v>
      </c>
      <c r="Q21" s="16" t="s">
        <v>954</v>
      </c>
      <c r="R21" s="16" t="s">
        <v>961</v>
      </c>
      <c r="S21" s="16">
        <v>11</v>
      </c>
      <c r="T21" s="16" t="s">
        <v>958</v>
      </c>
      <c r="U21" s="16" t="s">
        <v>962</v>
      </c>
      <c r="V21" s="16" t="s">
        <v>172</v>
      </c>
      <c r="W21" s="16" t="s">
        <v>172</v>
      </c>
      <c r="X21" s="16" t="s">
        <v>960</v>
      </c>
      <c r="Y21" s="16">
        <v>12</v>
      </c>
      <c r="Z21" s="16">
        <v>12</v>
      </c>
      <c r="AA21" s="46"/>
    </row>
    <row r="22" spans="1:27" s="1" customFormat="1" ht="34.9" customHeight="1" x14ac:dyDescent="0.4">
      <c r="A22" s="43"/>
      <c r="B22" s="42">
        <f t="shared" si="0"/>
        <v>13</v>
      </c>
      <c r="C22" s="149" t="s">
        <v>397</v>
      </c>
      <c r="D22" s="190"/>
      <c r="E22" s="155" t="s">
        <v>285</v>
      </c>
      <c r="F22" s="147"/>
      <c r="G22" s="142" t="s">
        <v>14</v>
      </c>
      <c r="H22" s="142" t="s">
        <v>14</v>
      </c>
      <c r="I22" s="45"/>
      <c r="J22" s="142"/>
      <c r="K22" s="45"/>
      <c r="L22" s="142"/>
      <c r="M22" s="45"/>
      <c r="N22" s="46"/>
      <c r="O22" s="323" t="s">
        <v>977</v>
      </c>
      <c r="P22" s="16" t="s">
        <v>1127</v>
      </c>
      <c r="Q22" s="16" t="s">
        <v>954</v>
      </c>
      <c r="R22" s="16" t="s">
        <v>961</v>
      </c>
      <c r="S22" s="16" t="s">
        <v>1127</v>
      </c>
      <c r="T22" s="16" t="s">
        <v>958</v>
      </c>
      <c r="U22" s="16" t="s">
        <v>172</v>
      </c>
      <c r="V22" s="16" t="s">
        <v>967</v>
      </c>
      <c r="W22" s="16" t="s">
        <v>172</v>
      </c>
      <c r="X22" s="16" t="s">
        <v>960</v>
      </c>
      <c r="Y22" s="16">
        <v>12</v>
      </c>
      <c r="Z22" s="16">
        <v>12</v>
      </c>
      <c r="AA22" s="46"/>
    </row>
    <row r="23" spans="1:27" s="1" customFormat="1" ht="40.5" x14ac:dyDescent="0.4">
      <c r="A23" s="43"/>
      <c r="B23" s="42">
        <f t="shared" si="0"/>
        <v>14</v>
      </c>
      <c r="C23" s="149"/>
      <c r="D23" s="190"/>
      <c r="E23" s="155" t="s">
        <v>411</v>
      </c>
      <c r="F23" s="147"/>
      <c r="G23" s="142"/>
      <c r="H23" s="142" t="s">
        <v>14</v>
      </c>
      <c r="I23" s="45"/>
      <c r="J23" s="142"/>
      <c r="K23" s="45"/>
      <c r="L23" s="142"/>
      <c r="M23" s="45"/>
      <c r="N23" s="46"/>
      <c r="O23" s="323" t="s">
        <v>983</v>
      </c>
      <c r="P23" s="16">
        <v>1</v>
      </c>
      <c r="Q23" s="16" t="s">
        <v>954</v>
      </c>
      <c r="R23" s="16" t="s">
        <v>961</v>
      </c>
      <c r="S23" s="16">
        <v>11</v>
      </c>
      <c r="T23" s="16" t="s">
        <v>958</v>
      </c>
      <c r="U23" s="16" t="s">
        <v>962</v>
      </c>
      <c r="V23" s="16" t="s">
        <v>172</v>
      </c>
      <c r="W23" s="16" t="s">
        <v>172</v>
      </c>
      <c r="X23" s="16" t="s">
        <v>960</v>
      </c>
      <c r="Y23" s="16">
        <v>12</v>
      </c>
      <c r="Z23" s="16">
        <v>12</v>
      </c>
      <c r="AA23" s="46"/>
    </row>
    <row r="24" spans="1:27" s="1" customFormat="1" ht="81" x14ac:dyDescent="0.4">
      <c r="A24" s="43"/>
      <c r="B24" s="42">
        <f t="shared" si="0"/>
        <v>15</v>
      </c>
      <c r="C24" s="149"/>
      <c r="D24" s="189"/>
      <c r="E24" s="155" t="s">
        <v>868</v>
      </c>
      <c r="F24" s="147"/>
      <c r="G24" s="142"/>
      <c r="H24" s="142" t="s">
        <v>14</v>
      </c>
      <c r="I24" s="45"/>
      <c r="J24" s="142"/>
      <c r="K24" s="45"/>
      <c r="L24" s="142"/>
      <c r="M24" s="45"/>
      <c r="N24" s="46"/>
      <c r="O24" s="323" t="s">
        <v>1580</v>
      </c>
      <c r="P24" s="16">
        <v>1</v>
      </c>
      <c r="Q24" s="16" t="s">
        <v>954</v>
      </c>
      <c r="R24" s="16" t="s">
        <v>957</v>
      </c>
      <c r="S24" s="16">
        <v>8</v>
      </c>
      <c r="T24" s="16" t="s">
        <v>958</v>
      </c>
      <c r="U24" s="16" t="s">
        <v>172</v>
      </c>
      <c r="V24" s="16" t="s">
        <v>172</v>
      </c>
      <c r="W24" s="16" t="s">
        <v>172</v>
      </c>
      <c r="X24" s="16" t="s">
        <v>960</v>
      </c>
      <c r="Y24" s="16">
        <v>12</v>
      </c>
      <c r="Z24" s="16">
        <v>12</v>
      </c>
      <c r="AA24" s="46"/>
    </row>
    <row r="25" spans="1:27" s="1" customFormat="1" ht="34.9" customHeight="1" x14ac:dyDescent="0.4">
      <c r="A25" s="43"/>
      <c r="B25" s="42">
        <f t="shared" si="0"/>
        <v>16</v>
      </c>
      <c r="C25" s="149" t="s">
        <v>397</v>
      </c>
      <c r="D25" s="155" t="s">
        <v>869</v>
      </c>
      <c r="E25" s="155" t="s">
        <v>397</v>
      </c>
      <c r="F25" s="147"/>
      <c r="G25" s="142" t="s">
        <v>14</v>
      </c>
      <c r="H25" s="142" t="s">
        <v>14</v>
      </c>
      <c r="I25" s="45"/>
      <c r="J25" s="142"/>
      <c r="K25" s="45"/>
      <c r="L25" s="142"/>
      <c r="M25" s="45"/>
      <c r="N25" s="46"/>
      <c r="O25" s="323" t="s">
        <v>1015</v>
      </c>
      <c r="P25" s="16">
        <v>1</v>
      </c>
      <c r="Q25" s="16" t="s">
        <v>954</v>
      </c>
      <c r="R25" s="16" t="s">
        <v>956</v>
      </c>
      <c r="S25" s="16">
        <v>6</v>
      </c>
      <c r="T25" s="16" t="s">
        <v>958</v>
      </c>
      <c r="U25" s="16" t="s">
        <v>172</v>
      </c>
      <c r="V25" s="16" t="s">
        <v>966</v>
      </c>
      <c r="W25" s="16" t="s">
        <v>172</v>
      </c>
      <c r="X25" s="16" t="s">
        <v>960</v>
      </c>
      <c r="Y25" s="16">
        <v>12</v>
      </c>
      <c r="Z25" s="16">
        <v>12</v>
      </c>
      <c r="AA25" s="46"/>
    </row>
    <row r="26" spans="1:27" s="1" customFormat="1" ht="34.9" customHeight="1" x14ac:dyDescent="0.4">
      <c r="A26" s="43"/>
      <c r="B26" s="42">
        <f t="shared" si="0"/>
        <v>17</v>
      </c>
      <c r="C26" s="158" t="s">
        <v>14</v>
      </c>
      <c r="D26" s="163" t="s">
        <v>412</v>
      </c>
      <c r="E26" s="155" t="s">
        <v>871</v>
      </c>
      <c r="F26" s="147"/>
      <c r="G26" s="142" t="s">
        <v>14</v>
      </c>
      <c r="H26" s="142" t="s">
        <v>14</v>
      </c>
      <c r="I26" s="45"/>
      <c r="J26" s="142"/>
      <c r="K26" s="45"/>
      <c r="L26" s="142"/>
      <c r="M26" s="45"/>
      <c r="N26" s="46"/>
      <c r="O26" s="388">
        <v>9</v>
      </c>
      <c r="P26" s="16">
        <v>5</v>
      </c>
      <c r="Q26" s="16" t="s">
        <v>954</v>
      </c>
      <c r="R26" s="16" t="s">
        <v>956</v>
      </c>
      <c r="S26" s="16">
        <v>1</v>
      </c>
      <c r="T26" s="16" t="s">
        <v>958</v>
      </c>
      <c r="U26" s="16" t="s">
        <v>172</v>
      </c>
      <c r="V26" s="16" t="s">
        <v>1020</v>
      </c>
      <c r="W26" s="16" t="s">
        <v>172</v>
      </c>
      <c r="X26" s="16" t="s">
        <v>960</v>
      </c>
      <c r="Y26" s="16">
        <v>10</v>
      </c>
      <c r="Z26" s="16">
        <v>10</v>
      </c>
      <c r="AA26" s="46"/>
    </row>
    <row r="27" spans="1:27" s="1" customFormat="1" ht="34.9" customHeight="1" x14ac:dyDescent="0.4">
      <c r="A27" s="43"/>
      <c r="B27" s="42">
        <f t="shared" si="0"/>
        <v>18</v>
      </c>
      <c r="C27" s="158" t="s">
        <v>14</v>
      </c>
      <c r="D27" s="164"/>
      <c r="E27" s="155" t="s">
        <v>413</v>
      </c>
      <c r="F27" s="147"/>
      <c r="G27" s="142" t="s">
        <v>14</v>
      </c>
      <c r="H27" s="142"/>
      <c r="I27" s="45"/>
      <c r="J27" s="142"/>
      <c r="K27" s="45"/>
      <c r="L27" s="142"/>
      <c r="M27" s="45"/>
      <c r="N27" s="46"/>
      <c r="O27" s="323" t="s">
        <v>971</v>
      </c>
      <c r="P27" s="252">
        <v>5</v>
      </c>
      <c r="Q27" s="16" t="s">
        <v>954</v>
      </c>
      <c r="R27" s="16" t="s">
        <v>961</v>
      </c>
      <c r="S27" s="250" t="s">
        <v>1130</v>
      </c>
      <c r="T27" s="16" t="s">
        <v>958</v>
      </c>
      <c r="U27" s="16" t="s">
        <v>172</v>
      </c>
      <c r="V27" s="16" t="s">
        <v>967</v>
      </c>
      <c r="W27" s="16" t="s">
        <v>13</v>
      </c>
      <c r="X27" s="16" t="s">
        <v>960</v>
      </c>
      <c r="Y27" s="16">
        <v>10</v>
      </c>
      <c r="Z27" s="16">
        <v>8</v>
      </c>
      <c r="AA27" s="180"/>
    </row>
    <row r="28" spans="1:27" s="1" customFormat="1" ht="34.9" customHeight="1" x14ac:dyDescent="0.4">
      <c r="A28" s="43"/>
      <c r="B28" s="42">
        <f t="shared" si="0"/>
        <v>19</v>
      </c>
      <c r="C28" s="158" t="s">
        <v>14</v>
      </c>
      <c r="D28" s="164"/>
      <c r="E28" s="155" t="s">
        <v>414</v>
      </c>
      <c r="F28" s="147"/>
      <c r="G28" s="142" t="s">
        <v>14</v>
      </c>
      <c r="H28" s="142"/>
      <c r="I28" s="45"/>
      <c r="J28" s="142"/>
      <c r="K28" s="45"/>
      <c r="L28" s="142"/>
      <c r="M28" s="45"/>
      <c r="N28" s="46"/>
      <c r="O28" s="323" t="s">
        <v>1022</v>
      </c>
      <c r="P28" s="252">
        <v>5</v>
      </c>
      <c r="Q28" s="16" t="s">
        <v>954</v>
      </c>
      <c r="R28" s="16" t="s">
        <v>961</v>
      </c>
      <c r="S28" s="250" t="s">
        <v>1023</v>
      </c>
      <c r="T28" s="16" t="s">
        <v>958</v>
      </c>
      <c r="U28" s="16" t="s">
        <v>172</v>
      </c>
      <c r="V28" s="16" t="s">
        <v>967</v>
      </c>
      <c r="W28" s="16" t="s">
        <v>13</v>
      </c>
      <c r="X28" s="16" t="s">
        <v>960</v>
      </c>
      <c r="Y28" s="16">
        <v>10</v>
      </c>
      <c r="Z28" s="16">
        <v>8</v>
      </c>
      <c r="AA28" s="46"/>
    </row>
    <row r="29" spans="1:27" s="1" customFormat="1" ht="34.9" customHeight="1" x14ac:dyDescent="0.4">
      <c r="A29" s="43"/>
      <c r="B29" s="42">
        <f t="shared" si="0"/>
        <v>20</v>
      </c>
      <c r="C29" s="158" t="s">
        <v>14</v>
      </c>
      <c r="D29" s="164"/>
      <c r="E29" s="155" t="s">
        <v>415</v>
      </c>
      <c r="F29" s="147"/>
      <c r="G29" s="142"/>
      <c r="H29" s="142" t="s">
        <v>14</v>
      </c>
      <c r="I29" s="45"/>
      <c r="J29" s="142"/>
      <c r="K29" s="45"/>
      <c r="L29" s="142"/>
      <c r="M29" s="45"/>
      <c r="N29" s="46"/>
      <c r="O29" s="323" t="s">
        <v>971</v>
      </c>
      <c r="P29" s="252">
        <v>5</v>
      </c>
      <c r="Q29" s="16" t="s">
        <v>954</v>
      </c>
      <c r="R29" s="16" t="s">
        <v>961</v>
      </c>
      <c r="S29" s="250" t="s">
        <v>1130</v>
      </c>
      <c r="T29" s="16" t="s">
        <v>958</v>
      </c>
      <c r="U29" s="16" t="s">
        <v>172</v>
      </c>
      <c r="V29" s="16" t="s">
        <v>967</v>
      </c>
      <c r="W29" s="16" t="s">
        <v>13</v>
      </c>
      <c r="X29" s="16" t="s">
        <v>960</v>
      </c>
      <c r="Y29" s="16">
        <v>10</v>
      </c>
      <c r="Z29" s="16">
        <v>8</v>
      </c>
      <c r="AA29" s="46"/>
    </row>
    <row r="30" spans="1:27" s="1" customFormat="1" ht="34.9" customHeight="1" x14ac:dyDescent="0.4">
      <c r="A30" s="43"/>
      <c r="B30" s="42">
        <f t="shared" si="0"/>
        <v>21</v>
      </c>
      <c r="C30" s="158" t="s">
        <v>14</v>
      </c>
      <c r="D30" s="164"/>
      <c r="E30" s="155" t="s">
        <v>416</v>
      </c>
      <c r="F30" s="147"/>
      <c r="G30" s="142"/>
      <c r="H30" s="142" t="s">
        <v>14</v>
      </c>
      <c r="I30" s="45"/>
      <c r="J30" s="142"/>
      <c r="K30" s="45"/>
      <c r="L30" s="142"/>
      <c r="M30" s="45"/>
      <c r="N30" s="46"/>
      <c r="O30" s="323" t="s">
        <v>1022</v>
      </c>
      <c r="P30" s="252">
        <v>5</v>
      </c>
      <c r="Q30" s="16" t="s">
        <v>954</v>
      </c>
      <c r="R30" s="16" t="s">
        <v>961</v>
      </c>
      <c r="S30" s="250" t="s">
        <v>1023</v>
      </c>
      <c r="T30" s="16" t="s">
        <v>958</v>
      </c>
      <c r="U30" s="16" t="s">
        <v>172</v>
      </c>
      <c r="V30" s="16" t="s">
        <v>967</v>
      </c>
      <c r="W30" s="16" t="s">
        <v>13</v>
      </c>
      <c r="X30" s="16" t="s">
        <v>960</v>
      </c>
      <c r="Y30" s="16">
        <v>10</v>
      </c>
      <c r="Z30" s="16">
        <v>8</v>
      </c>
      <c r="AA30" s="46"/>
    </row>
    <row r="31" spans="1:27" s="1" customFormat="1" ht="34.9" customHeight="1" x14ac:dyDescent="0.4">
      <c r="A31" s="43"/>
      <c r="B31" s="42">
        <f t="shared" si="0"/>
        <v>22</v>
      </c>
      <c r="C31" s="158" t="s">
        <v>14</v>
      </c>
      <c r="D31" s="164"/>
      <c r="E31" s="155" t="s">
        <v>405</v>
      </c>
      <c r="F31" s="147"/>
      <c r="G31" s="142" t="s">
        <v>14</v>
      </c>
      <c r="H31" s="142"/>
      <c r="I31" s="45"/>
      <c r="J31" s="142"/>
      <c r="K31" s="45"/>
      <c r="L31" s="142"/>
      <c r="M31" s="45"/>
      <c r="N31" s="46"/>
      <c r="O31" s="323" t="s">
        <v>964</v>
      </c>
      <c r="P31" s="252">
        <v>5</v>
      </c>
      <c r="Q31" s="16" t="s">
        <v>968</v>
      </c>
      <c r="R31" s="16" t="s">
        <v>955</v>
      </c>
      <c r="S31" s="250" t="s">
        <v>1131</v>
      </c>
      <c r="T31" s="16" t="s">
        <v>958</v>
      </c>
      <c r="U31" s="16" t="s">
        <v>172</v>
      </c>
      <c r="V31" s="16" t="s">
        <v>967</v>
      </c>
      <c r="W31" s="16" t="s">
        <v>14</v>
      </c>
      <c r="X31" s="16" t="s">
        <v>960</v>
      </c>
      <c r="Y31" s="16">
        <v>10</v>
      </c>
      <c r="Z31" s="16">
        <v>8</v>
      </c>
      <c r="AA31" s="46"/>
    </row>
    <row r="32" spans="1:27" s="1" customFormat="1" ht="34.9" customHeight="1" x14ac:dyDescent="0.4">
      <c r="A32" s="43"/>
      <c r="B32" s="42">
        <f t="shared" si="0"/>
        <v>23</v>
      </c>
      <c r="C32" s="158" t="s">
        <v>14</v>
      </c>
      <c r="D32" s="164"/>
      <c r="E32" s="155" t="s">
        <v>404</v>
      </c>
      <c r="F32" s="147"/>
      <c r="G32" s="142" t="s">
        <v>14</v>
      </c>
      <c r="H32" s="142"/>
      <c r="I32" s="45"/>
      <c r="J32" s="142"/>
      <c r="K32" s="45"/>
      <c r="L32" s="142"/>
      <c r="M32" s="45"/>
      <c r="N32" s="46"/>
      <c r="O32" s="323" t="s">
        <v>964</v>
      </c>
      <c r="P32" s="252">
        <v>5</v>
      </c>
      <c r="Q32" s="16" t="s">
        <v>968</v>
      </c>
      <c r="R32" s="16" t="s">
        <v>955</v>
      </c>
      <c r="S32" s="250" t="s">
        <v>1131</v>
      </c>
      <c r="T32" s="16" t="s">
        <v>958</v>
      </c>
      <c r="U32" s="16" t="s">
        <v>172</v>
      </c>
      <c r="V32" s="16" t="s">
        <v>967</v>
      </c>
      <c r="W32" s="16" t="s">
        <v>14</v>
      </c>
      <c r="X32" s="16" t="s">
        <v>960</v>
      </c>
      <c r="Y32" s="16">
        <v>10</v>
      </c>
      <c r="Z32" s="16">
        <v>8</v>
      </c>
      <c r="AA32" s="46"/>
    </row>
    <row r="33" spans="1:27" s="1" customFormat="1" ht="34.9" customHeight="1" x14ac:dyDescent="0.4">
      <c r="A33" s="43"/>
      <c r="B33" s="42">
        <f t="shared" si="0"/>
        <v>24</v>
      </c>
      <c r="C33" s="158" t="s">
        <v>14</v>
      </c>
      <c r="D33" s="164"/>
      <c r="E33" s="155" t="s">
        <v>421</v>
      </c>
      <c r="F33" s="147"/>
      <c r="G33" s="142" t="s">
        <v>14</v>
      </c>
      <c r="H33" s="142"/>
      <c r="I33" s="45"/>
      <c r="J33" s="142"/>
      <c r="K33" s="45"/>
      <c r="L33" s="142"/>
      <c r="M33" s="45"/>
      <c r="N33" s="46"/>
      <c r="O33" s="323" t="s">
        <v>964</v>
      </c>
      <c r="P33" s="252">
        <v>5</v>
      </c>
      <c r="Q33" s="16" t="s">
        <v>968</v>
      </c>
      <c r="R33" s="16" t="s">
        <v>955</v>
      </c>
      <c r="S33" s="250" t="s">
        <v>1131</v>
      </c>
      <c r="T33" s="16" t="s">
        <v>958</v>
      </c>
      <c r="U33" s="16" t="s">
        <v>172</v>
      </c>
      <c r="V33" s="16" t="s">
        <v>967</v>
      </c>
      <c r="W33" s="16" t="s">
        <v>14</v>
      </c>
      <c r="X33" s="16" t="s">
        <v>960</v>
      </c>
      <c r="Y33" s="16">
        <v>10</v>
      </c>
      <c r="Z33" s="16">
        <v>8</v>
      </c>
      <c r="AA33" s="46"/>
    </row>
    <row r="34" spans="1:27" s="1" customFormat="1" ht="54" x14ac:dyDescent="0.4">
      <c r="A34" s="43"/>
      <c r="B34" s="42">
        <f t="shared" si="0"/>
        <v>25</v>
      </c>
      <c r="C34" s="158" t="s">
        <v>14</v>
      </c>
      <c r="D34" s="164"/>
      <c r="E34" s="155" t="s">
        <v>31</v>
      </c>
      <c r="F34" s="147"/>
      <c r="G34" s="142" t="s">
        <v>14</v>
      </c>
      <c r="H34" s="142" t="s">
        <v>14</v>
      </c>
      <c r="I34" s="45"/>
      <c r="J34" s="142"/>
      <c r="K34" s="45"/>
      <c r="L34" s="142"/>
      <c r="M34" s="45"/>
      <c r="N34" s="46"/>
      <c r="O34" s="323" t="s">
        <v>1026</v>
      </c>
      <c r="P34" s="252">
        <v>5</v>
      </c>
      <c r="Q34" s="16" t="s">
        <v>954</v>
      </c>
      <c r="R34" s="16" t="s">
        <v>956</v>
      </c>
      <c r="S34" s="16">
        <v>9</v>
      </c>
      <c r="T34" s="16" t="s">
        <v>958</v>
      </c>
      <c r="U34" s="16" t="s">
        <v>962</v>
      </c>
      <c r="V34" s="16" t="s">
        <v>967</v>
      </c>
      <c r="W34" s="16" t="s">
        <v>172</v>
      </c>
      <c r="X34" s="16" t="s">
        <v>960</v>
      </c>
      <c r="Y34" s="16">
        <v>10</v>
      </c>
      <c r="Z34" s="16">
        <v>10</v>
      </c>
      <c r="AA34" s="46"/>
    </row>
    <row r="35" spans="1:27" s="1" customFormat="1" ht="34.9" customHeight="1" x14ac:dyDescent="0.4">
      <c r="A35" s="43"/>
      <c r="B35" s="42">
        <f t="shared" si="0"/>
        <v>26</v>
      </c>
      <c r="C35" s="158" t="s">
        <v>14</v>
      </c>
      <c r="D35" s="164"/>
      <c r="E35" s="155" t="s">
        <v>32</v>
      </c>
      <c r="F35" s="147"/>
      <c r="G35" s="142" t="s">
        <v>14</v>
      </c>
      <c r="H35" s="142" t="s">
        <v>14</v>
      </c>
      <c r="I35" s="45"/>
      <c r="J35" s="142"/>
      <c r="K35" s="45"/>
      <c r="L35" s="142"/>
      <c r="M35" s="45"/>
      <c r="N35" s="46"/>
      <c r="O35" s="323" t="s">
        <v>974</v>
      </c>
      <c r="P35" s="252">
        <v>5</v>
      </c>
      <c r="Q35" s="16" t="s">
        <v>975</v>
      </c>
      <c r="R35" s="16" t="s">
        <v>961</v>
      </c>
      <c r="S35" s="16">
        <v>1</v>
      </c>
      <c r="T35" s="16" t="s">
        <v>958</v>
      </c>
      <c r="U35" s="16" t="s">
        <v>730</v>
      </c>
      <c r="V35" s="16" t="s">
        <v>976</v>
      </c>
      <c r="W35" s="16" t="s">
        <v>730</v>
      </c>
      <c r="X35" s="16" t="s">
        <v>960</v>
      </c>
      <c r="Y35" s="16">
        <v>10</v>
      </c>
      <c r="Z35" s="16">
        <v>10</v>
      </c>
      <c r="AA35" s="46"/>
    </row>
    <row r="36" spans="1:27" s="1" customFormat="1" ht="54" x14ac:dyDescent="0.4">
      <c r="A36" s="43"/>
      <c r="B36" s="42">
        <f t="shared" si="0"/>
        <v>27</v>
      </c>
      <c r="C36" s="158" t="s">
        <v>14</v>
      </c>
      <c r="D36" s="164"/>
      <c r="E36" s="155" t="s">
        <v>423</v>
      </c>
      <c r="F36" s="147"/>
      <c r="G36" s="142"/>
      <c r="H36" s="142" t="s">
        <v>14</v>
      </c>
      <c r="I36" s="45"/>
      <c r="J36" s="142"/>
      <c r="K36" s="45"/>
      <c r="L36" s="142"/>
      <c r="M36" s="45"/>
      <c r="N36" s="46"/>
      <c r="O36" s="323" t="s">
        <v>1026</v>
      </c>
      <c r="P36" s="252">
        <v>5</v>
      </c>
      <c r="Q36" s="16" t="s">
        <v>954</v>
      </c>
      <c r="R36" s="16" t="s">
        <v>956</v>
      </c>
      <c r="S36" s="16">
        <v>9</v>
      </c>
      <c r="T36" s="16" t="s">
        <v>958</v>
      </c>
      <c r="U36" s="16" t="s">
        <v>962</v>
      </c>
      <c r="V36" s="16" t="s">
        <v>967</v>
      </c>
      <c r="W36" s="16" t="s">
        <v>172</v>
      </c>
      <c r="X36" s="16" t="s">
        <v>960</v>
      </c>
      <c r="Y36" s="16">
        <v>10</v>
      </c>
      <c r="Z36" s="16">
        <v>10</v>
      </c>
      <c r="AA36" s="46"/>
    </row>
    <row r="37" spans="1:27" s="1" customFormat="1" ht="34.9" customHeight="1" x14ac:dyDescent="0.4">
      <c r="A37" s="43"/>
      <c r="B37" s="42">
        <f t="shared" si="0"/>
        <v>28</v>
      </c>
      <c r="C37" s="158" t="s">
        <v>14</v>
      </c>
      <c r="D37" s="164"/>
      <c r="E37" s="155" t="s">
        <v>424</v>
      </c>
      <c r="F37" s="147"/>
      <c r="G37" s="141"/>
      <c r="H37" s="142" t="s">
        <v>14</v>
      </c>
      <c r="I37" s="45"/>
      <c r="J37" s="142"/>
      <c r="K37" s="45"/>
      <c r="L37" s="142"/>
      <c r="M37" s="45"/>
      <c r="N37" s="46"/>
      <c r="O37" s="323" t="s">
        <v>964</v>
      </c>
      <c r="P37" s="252">
        <v>5</v>
      </c>
      <c r="Q37" s="16" t="s">
        <v>968</v>
      </c>
      <c r="R37" s="16" t="s">
        <v>955</v>
      </c>
      <c r="S37" s="250" t="s">
        <v>1131</v>
      </c>
      <c r="T37" s="16" t="s">
        <v>958</v>
      </c>
      <c r="U37" s="16" t="s">
        <v>172</v>
      </c>
      <c r="V37" s="16" t="s">
        <v>967</v>
      </c>
      <c r="W37" s="16" t="s">
        <v>14</v>
      </c>
      <c r="X37" s="16" t="s">
        <v>960</v>
      </c>
      <c r="Y37" s="16">
        <v>10</v>
      </c>
      <c r="Z37" s="16">
        <v>8</v>
      </c>
      <c r="AA37" s="46"/>
    </row>
    <row r="38" spans="1:27" s="1" customFormat="1" ht="34.9" customHeight="1" x14ac:dyDescent="0.4">
      <c r="A38" s="43"/>
      <c r="B38" s="214">
        <f t="shared" si="0"/>
        <v>29</v>
      </c>
      <c r="C38" s="232" t="s">
        <v>14</v>
      </c>
      <c r="D38" s="216"/>
      <c r="E38" s="217" t="s">
        <v>422</v>
      </c>
      <c r="F38" s="218"/>
      <c r="G38" s="237"/>
      <c r="H38" s="219" t="s">
        <v>14</v>
      </c>
      <c r="I38" s="220"/>
      <c r="J38" s="219"/>
      <c r="K38" s="220"/>
      <c r="L38" s="219"/>
      <c r="M38" s="220"/>
      <c r="N38" s="221"/>
      <c r="O38" s="323" t="s">
        <v>1024</v>
      </c>
      <c r="P38" s="252">
        <v>5</v>
      </c>
      <c r="Q38" s="16" t="s">
        <v>975</v>
      </c>
      <c r="R38" s="16" t="s">
        <v>961</v>
      </c>
      <c r="S38" s="16">
        <v>1</v>
      </c>
      <c r="T38" s="16" t="s">
        <v>958</v>
      </c>
      <c r="U38" s="16" t="s">
        <v>730</v>
      </c>
      <c r="V38" s="16" t="s">
        <v>1025</v>
      </c>
      <c r="W38" s="16" t="s">
        <v>730</v>
      </c>
      <c r="X38" s="16" t="s">
        <v>960</v>
      </c>
      <c r="Y38" s="16">
        <v>10</v>
      </c>
      <c r="Z38" s="16">
        <v>10</v>
      </c>
      <c r="AA38" s="46"/>
    </row>
    <row r="39" spans="1:27" s="1" customFormat="1" ht="34.5" customHeight="1" x14ac:dyDescent="0.4">
      <c r="A39" s="4"/>
      <c r="B39" s="18">
        <f t="shared" si="0"/>
        <v>30</v>
      </c>
      <c r="C39" s="24"/>
      <c r="D39" s="201" t="s">
        <v>315</v>
      </c>
      <c r="E39" s="5" t="s">
        <v>316</v>
      </c>
      <c r="F39" s="230"/>
      <c r="G39" s="238" t="s">
        <v>13</v>
      </c>
      <c r="H39" s="238"/>
      <c r="I39" s="223"/>
      <c r="J39" s="223"/>
      <c r="K39" s="223"/>
      <c r="L39" s="223"/>
      <c r="M39" s="223"/>
      <c r="N39" s="224"/>
      <c r="O39" s="323" t="s">
        <v>980</v>
      </c>
      <c r="P39" s="16">
        <v>1</v>
      </c>
      <c r="Q39" s="16" t="s">
        <v>968</v>
      </c>
      <c r="R39" s="16" t="s">
        <v>961</v>
      </c>
      <c r="S39" s="249" t="s">
        <v>981</v>
      </c>
      <c r="T39" s="16" t="s">
        <v>958</v>
      </c>
      <c r="U39" s="16" t="s">
        <v>172</v>
      </c>
      <c r="V39" s="16" t="s">
        <v>967</v>
      </c>
      <c r="W39" s="16" t="s">
        <v>172</v>
      </c>
      <c r="X39" s="16" t="s">
        <v>960</v>
      </c>
      <c r="Y39" s="252">
        <v>12</v>
      </c>
      <c r="Z39" s="16">
        <v>12</v>
      </c>
      <c r="AA39" s="46"/>
    </row>
    <row r="40" spans="1:27" s="1" customFormat="1" ht="40.5" x14ac:dyDescent="0.4">
      <c r="A40" s="4"/>
      <c r="B40" s="18">
        <f t="shared" si="0"/>
        <v>31</v>
      </c>
      <c r="C40" s="24"/>
      <c r="D40" s="202"/>
      <c r="E40" s="5" t="s">
        <v>317</v>
      </c>
      <c r="F40" s="230"/>
      <c r="G40" s="238" t="s">
        <v>13</v>
      </c>
      <c r="H40" s="238"/>
      <c r="I40" s="223"/>
      <c r="J40" s="223"/>
      <c r="K40" s="223"/>
      <c r="L40" s="223"/>
      <c r="M40" s="223"/>
      <c r="N40" s="224"/>
      <c r="O40" s="323" t="s">
        <v>1586</v>
      </c>
      <c r="P40" s="16">
        <v>1</v>
      </c>
      <c r="Q40" s="16" t="s">
        <v>954</v>
      </c>
      <c r="R40" s="16" t="s">
        <v>985</v>
      </c>
      <c r="S40" s="249">
        <v>15</v>
      </c>
      <c r="T40" s="16" t="s">
        <v>958</v>
      </c>
      <c r="U40" s="16" t="s">
        <v>730</v>
      </c>
      <c r="V40" s="16" t="s">
        <v>967</v>
      </c>
      <c r="W40" s="16" t="s">
        <v>730</v>
      </c>
      <c r="X40" s="16" t="s">
        <v>960</v>
      </c>
      <c r="Y40" s="252">
        <v>12</v>
      </c>
      <c r="Z40" s="16">
        <v>12</v>
      </c>
      <c r="AA40" s="46"/>
    </row>
    <row r="41" spans="1:27" s="1" customFormat="1" ht="34.5" customHeight="1" x14ac:dyDescent="0.4">
      <c r="A41" s="4"/>
      <c r="B41" s="18">
        <f t="shared" si="0"/>
        <v>32</v>
      </c>
      <c r="C41" s="24"/>
      <c r="D41" s="202"/>
      <c r="E41" s="5" t="s">
        <v>1007</v>
      </c>
      <c r="F41" s="230"/>
      <c r="G41" s="238" t="s">
        <v>13</v>
      </c>
      <c r="H41" s="238"/>
      <c r="I41" s="223"/>
      <c r="J41" s="223"/>
      <c r="K41" s="223"/>
      <c r="L41" s="223"/>
      <c r="M41" s="223"/>
      <c r="N41" s="224"/>
      <c r="O41" s="323" t="s">
        <v>1018</v>
      </c>
      <c r="P41" s="16">
        <v>1</v>
      </c>
      <c r="Q41" s="16" t="s">
        <v>968</v>
      </c>
      <c r="R41" s="16" t="s">
        <v>985</v>
      </c>
      <c r="S41" s="249">
        <v>25</v>
      </c>
      <c r="T41" s="16" t="s">
        <v>958</v>
      </c>
      <c r="U41" s="16" t="s">
        <v>730</v>
      </c>
      <c r="V41" s="16" t="s">
        <v>967</v>
      </c>
      <c r="W41" s="16" t="s">
        <v>730</v>
      </c>
      <c r="X41" s="16" t="s">
        <v>960</v>
      </c>
      <c r="Y41" s="252">
        <v>12</v>
      </c>
      <c r="Z41" s="16">
        <v>12</v>
      </c>
      <c r="AA41" s="46"/>
    </row>
    <row r="42" spans="1:27" s="1" customFormat="1" ht="34.9" customHeight="1" x14ac:dyDescent="0.4">
      <c r="A42" s="4"/>
      <c r="B42" s="58">
        <f t="shared" si="0"/>
        <v>33</v>
      </c>
      <c r="C42" s="59"/>
      <c r="D42" s="204"/>
      <c r="E42" s="2" t="s">
        <v>1008</v>
      </c>
      <c r="F42" s="119"/>
      <c r="G42" s="21" t="s">
        <v>13</v>
      </c>
      <c r="H42" s="21"/>
      <c r="I42" s="21"/>
      <c r="J42" s="21"/>
      <c r="K42" s="21"/>
      <c r="L42" s="21"/>
      <c r="M42" s="21"/>
      <c r="N42" s="54"/>
      <c r="O42" s="390" t="s">
        <v>1019</v>
      </c>
      <c r="P42" s="21">
        <v>1</v>
      </c>
      <c r="Q42" s="21" t="s">
        <v>1009</v>
      </c>
      <c r="R42" s="21" t="s">
        <v>957</v>
      </c>
      <c r="S42" s="320" t="s">
        <v>1010</v>
      </c>
      <c r="T42" s="21" t="s">
        <v>958</v>
      </c>
      <c r="U42" s="21" t="s">
        <v>730</v>
      </c>
      <c r="V42" s="21" t="s">
        <v>967</v>
      </c>
      <c r="W42" s="21" t="s">
        <v>730</v>
      </c>
      <c r="X42" s="21" t="s">
        <v>960</v>
      </c>
      <c r="Y42" s="253">
        <v>10</v>
      </c>
      <c r="Z42" s="253">
        <v>10</v>
      </c>
      <c r="AA4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4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CBD8-AC18-46C2-84DD-ECE08E5A0D1B}">
  <sheetPr codeName="Sheet35"/>
  <dimension ref="A1:AA32"/>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0060070</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1347</v>
      </c>
      <c r="H5" s="47"/>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70"/>
    </row>
    <row r="7" spans="1:27" s="1" customFormat="1" ht="34.9" customHeight="1" x14ac:dyDescent="0.4">
      <c r="A7" s="4"/>
      <c r="B7" s="18">
        <f>1</f>
        <v>1</v>
      </c>
      <c r="C7" s="24"/>
      <c r="D7" s="20" t="s">
        <v>1065</v>
      </c>
      <c r="E7" s="5"/>
      <c r="F7" s="118"/>
      <c r="G7" s="141" t="s">
        <v>1064</v>
      </c>
      <c r="H7" s="142"/>
      <c r="I7" s="16"/>
      <c r="J7" s="15"/>
      <c r="K7" s="16"/>
      <c r="L7" s="15"/>
      <c r="M7" s="16"/>
      <c r="N7" s="17"/>
      <c r="O7" s="389"/>
      <c r="P7" s="344"/>
      <c r="Q7" s="344"/>
      <c r="R7" s="344"/>
      <c r="S7" s="344"/>
      <c r="T7" s="344"/>
      <c r="U7" s="344"/>
      <c r="V7" s="344"/>
      <c r="W7" s="344"/>
      <c r="X7" s="344"/>
      <c r="Y7" s="344"/>
      <c r="Z7" s="344"/>
      <c r="AA7" s="382"/>
    </row>
    <row r="8" spans="1:27" s="1" customFormat="1" ht="34.9" customHeight="1" x14ac:dyDescent="0.4">
      <c r="A8" s="4"/>
      <c r="B8" s="18">
        <f>B7+1</f>
        <v>2</v>
      </c>
      <c r="C8" s="24"/>
      <c r="D8" s="20" t="s">
        <v>1062</v>
      </c>
      <c r="E8" s="5"/>
      <c r="F8" s="118"/>
      <c r="G8" s="141" t="s">
        <v>1064</v>
      </c>
      <c r="H8" s="142"/>
      <c r="I8" s="16"/>
      <c r="J8" s="15"/>
      <c r="K8" s="16"/>
      <c r="L8" s="15"/>
      <c r="M8" s="16"/>
      <c r="N8" s="17"/>
      <c r="O8" s="389"/>
      <c r="P8" s="344"/>
      <c r="Q8" s="344"/>
      <c r="R8" s="344"/>
      <c r="S8" s="344"/>
      <c r="T8" s="344"/>
      <c r="U8" s="344"/>
      <c r="V8" s="344"/>
      <c r="W8" s="344"/>
      <c r="X8" s="344"/>
      <c r="Y8" s="344"/>
      <c r="Z8" s="344"/>
      <c r="AA8" s="382"/>
    </row>
    <row r="9" spans="1:27" s="1" customFormat="1" ht="34.9" customHeight="1" x14ac:dyDescent="0.4">
      <c r="A9" s="43"/>
      <c r="B9" s="615" t="s">
        <v>17</v>
      </c>
      <c r="C9" s="616"/>
      <c r="D9" s="616"/>
      <c r="E9" s="616"/>
      <c r="F9" s="617"/>
      <c r="G9" s="141"/>
      <c r="H9" s="142"/>
      <c r="I9" s="45"/>
      <c r="J9" s="142"/>
      <c r="K9" s="45"/>
      <c r="L9" s="142"/>
      <c r="M9" s="45"/>
      <c r="N9" s="46"/>
      <c r="O9" s="346"/>
      <c r="P9" s="335"/>
      <c r="Q9" s="335"/>
      <c r="R9" s="335"/>
      <c r="S9" s="335"/>
      <c r="T9" s="344"/>
      <c r="U9" s="344"/>
      <c r="V9" s="344"/>
      <c r="W9" s="344"/>
      <c r="X9" s="344"/>
      <c r="Y9" s="344"/>
      <c r="Z9" s="344"/>
      <c r="AA9" s="371"/>
    </row>
    <row r="10" spans="1:27" s="1" customFormat="1" ht="34.9" customHeight="1" x14ac:dyDescent="0.4">
      <c r="A10" s="43"/>
      <c r="B10" s="42">
        <f>1</f>
        <v>1</v>
      </c>
      <c r="C10" s="143"/>
      <c r="D10" s="144" t="s">
        <v>856</v>
      </c>
      <c r="E10" s="146" t="s">
        <v>397</v>
      </c>
      <c r="F10" s="147"/>
      <c r="G10" s="142" t="s">
        <v>13</v>
      </c>
      <c r="H10" s="142"/>
      <c r="I10" s="45"/>
      <c r="J10" s="142"/>
      <c r="K10" s="45"/>
      <c r="L10" s="142"/>
      <c r="M10" s="45"/>
      <c r="N10" s="46"/>
      <c r="O10" s="321" t="s">
        <v>1124</v>
      </c>
      <c r="P10" s="45">
        <v>1</v>
      </c>
      <c r="Q10" s="45" t="s">
        <v>1125</v>
      </c>
      <c r="R10" s="45" t="s">
        <v>1126</v>
      </c>
      <c r="S10" s="45">
        <v>5</v>
      </c>
      <c r="T10" s="16" t="s">
        <v>958</v>
      </c>
      <c r="U10" s="16" t="s">
        <v>172</v>
      </c>
      <c r="V10" s="16" t="s">
        <v>967</v>
      </c>
      <c r="W10" s="16" t="s">
        <v>172</v>
      </c>
      <c r="X10" s="16" t="s">
        <v>960</v>
      </c>
      <c r="Y10" s="16">
        <v>12</v>
      </c>
      <c r="Z10" s="16">
        <v>12</v>
      </c>
      <c r="AA10" s="46"/>
    </row>
    <row r="11" spans="1:27" s="1" customFormat="1" ht="81" x14ac:dyDescent="0.4">
      <c r="A11" s="43"/>
      <c r="B11" s="42">
        <f t="shared" ref="B11:B32" si="0">B10+1</f>
        <v>2</v>
      </c>
      <c r="C11" s="143" t="s">
        <v>397</v>
      </c>
      <c r="D11" s="144" t="s">
        <v>867</v>
      </c>
      <c r="E11" s="44" t="s">
        <v>397</v>
      </c>
      <c r="F11" s="147"/>
      <c r="G11" s="142" t="s">
        <v>14</v>
      </c>
      <c r="H11" s="142"/>
      <c r="I11" s="45"/>
      <c r="J11" s="142"/>
      <c r="K11" s="45"/>
      <c r="L11" s="142"/>
      <c r="M11" s="45"/>
      <c r="N11" s="46"/>
      <c r="O11" s="323" t="s">
        <v>1580</v>
      </c>
      <c r="P11" s="16">
        <v>1</v>
      </c>
      <c r="Q11" s="16" t="s">
        <v>954</v>
      </c>
      <c r="R11" s="16" t="s">
        <v>957</v>
      </c>
      <c r="S11" s="16">
        <v>8</v>
      </c>
      <c r="T11" s="16" t="s">
        <v>958</v>
      </c>
      <c r="U11" s="16" t="s">
        <v>172</v>
      </c>
      <c r="V11" s="16" t="s">
        <v>966</v>
      </c>
      <c r="W11" s="16" t="s">
        <v>172</v>
      </c>
      <c r="X11" s="16" t="s">
        <v>960</v>
      </c>
      <c r="Y11" s="16">
        <v>12</v>
      </c>
      <c r="Z11" s="16">
        <v>12</v>
      </c>
      <c r="AA11" s="46"/>
    </row>
    <row r="12" spans="1:27" s="1" customFormat="1" ht="40.5" x14ac:dyDescent="0.4">
      <c r="A12" s="43"/>
      <c r="B12" s="42">
        <f t="shared" si="0"/>
        <v>3</v>
      </c>
      <c r="C12" s="149" t="s">
        <v>397</v>
      </c>
      <c r="D12" s="144" t="s">
        <v>302</v>
      </c>
      <c r="E12" s="154" t="s">
        <v>397</v>
      </c>
      <c r="F12" s="147"/>
      <c r="G12" s="142" t="s">
        <v>14</v>
      </c>
      <c r="H12" s="142"/>
      <c r="I12" s="45"/>
      <c r="J12" s="142"/>
      <c r="K12" s="45"/>
      <c r="L12" s="142"/>
      <c r="M12" s="45"/>
      <c r="N12" s="46"/>
      <c r="O12" s="323" t="s">
        <v>983</v>
      </c>
      <c r="P12" s="16">
        <v>1</v>
      </c>
      <c r="Q12" s="16" t="s">
        <v>954</v>
      </c>
      <c r="R12" s="16" t="s">
        <v>961</v>
      </c>
      <c r="S12" s="16">
        <v>11</v>
      </c>
      <c r="T12" s="16" t="s">
        <v>958</v>
      </c>
      <c r="U12" s="16" t="s">
        <v>962</v>
      </c>
      <c r="V12" s="16" t="s">
        <v>966</v>
      </c>
      <c r="W12" s="16" t="s">
        <v>172</v>
      </c>
      <c r="X12" s="16" t="s">
        <v>960</v>
      </c>
      <c r="Y12" s="16">
        <v>12</v>
      </c>
      <c r="Z12" s="16">
        <v>12</v>
      </c>
      <c r="AA12" s="46"/>
    </row>
    <row r="13" spans="1:27" s="1" customFormat="1" ht="34.9" customHeight="1" x14ac:dyDescent="0.4">
      <c r="A13" s="43"/>
      <c r="B13" s="42">
        <f t="shared" si="0"/>
        <v>4</v>
      </c>
      <c r="C13" s="149" t="s">
        <v>397</v>
      </c>
      <c r="D13" s="188" t="s">
        <v>303</v>
      </c>
      <c r="E13" s="5" t="s">
        <v>271</v>
      </c>
      <c r="F13" s="147"/>
      <c r="G13" s="142" t="s">
        <v>14</v>
      </c>
      <c r="H13" s="142"/>
      <c r="I13" s="45"/>
      <c r="J13" s="142"/>
      <c r="K13" s="45"/>
      <c r="L13" s="142"/>
      <c r="M13" s="45"/>
      <c r="N13" s="46"/>
      <c r="O13" s="323" t="s">
        <v>963</v>
      </c>
      <c r="P13" s="16">
        <v>1</v>
      </c>
      <c r="Q13" s="16" t="s">
        <v>954</v>
      </c>
      <c r="R13" s="16" t="s">
        <v>956</v>
      </c>
      <c r="S13" s="16">
        <v>8</v>
      </c>
      <c r="T13" s="16" t="s">
        <v>958</v>
      </c>
      <c r="U13" s="16" t="s">
        <v>172</v>
      </c>
      <c r="V13" s="16" t="s">
        <v>967</v>
      </c>
      <c r="W13" s="16" t="s">
        <v>172</v>
      </c>
      <c r="X13" s="16" t="s">
        <v>960</v>
      </c>
      <c r="Y13" s="16">
        <v>12</v>
      </c>
      <c r="Z13" s="16">
        <v>12</v>
      </c>
      <c r="AA13" s="46"/>
    </row>
    <row r="14" spans="1:27" s="1" customFormat="1" ht="34.9" customHeight="1" x14ac:dyDescent="0.4">
      <c r="A14" s="43"/>
      <c r="B14" s="42">
        <f t="shared" si="0"/>
        <v>5</v>
      </c>
      <c r="C14" s="149"/>
      <c r="D14" s="190"/>
      <c r="E14" s="5" t="s">
        <v>28</v>
      </c>
      <c r="F14" s="147"/>
      <c r="G14" s="142"/>
      <c r="H14" s="142"/>
      <c r="I14" s="45"/>
      <c r="J14" s="142"/>
      <c r="K14" s="45"/>
      <c r="L14" s="142"/>
      <c r="M14" s="45"/>
      <c r="N14" s="46"/>
      <c r="O14" s="323" t="s">
        <v>964</v>
      </c>
      <c r="P14" s="16">
        <v>1</v>
      </c>
      <c r="Q14" s="16" t="s">
        <v>968</v>
      </c>
      <c r="R14" s="16" t="s">
        <v>955</v>
      </c>
      <c r="S14" s="16" t="s">
        <v>965</v>
      </c>
      <c r="T14" s="16" t="s">
        <v>958</v>
      </c>
      <c r="U14" s="16" t="s">
        <v>172</v>
      </c>
      <c r="V14" s="16" t="s">
        <v>967</v>
      </c>
      <c r="W14" s="16" t="s">
        <v>14</v>
      </c>
      <c r="X14" s="16" t="s">
        <v>960</v>
      </c>
      <c r="Y14" s="16">
        <v>12</v>
      </c>
      <c r="Z14" s="16">
        <v>12</v>
      </c>
      <c r="AA14" s="46"/>
    </row>
    <row r="15" spans="1:27" s="1" customFormat="1" ht="34.9" customHeight="1" x14ac:dyDescent="0.4">
      <c r="A15" s="43"/>
      <c r="B15" s="42">
        <f t="shared" si="0"/>
        <v>6</v>
      </c>
      <c r="C15" s="149"/>
      <c r="D15" s="189"/>
      <c r="E15" s="5" t="s">
        <v>304</v>
      </c>
      <c r="F15" s="147"/>
      <c r="G15" s="142"/>
      <c r="H15" s="142"/>
      <c r="I15" s="45"/>
      <c r="J15" s="142"/>
      <c r="K15" s="45"/>
      <c r="L15" s="142"/>
      <c r="M15" s="45"/>
      <c r="N15" s="46"/>
      <c r="O15" s="323" t="s">
        <v>969</v>
      </c>
      <c r="P15" s="16">
        <v>1</v>
      </c>
      <c r="Q15" s="16" t="s">
        <v>968</v>
      </c>
      <c r="R15" s="16" t="s">
        <v>961</v>
      </c>
      <c r="S15" s="251" t="s">
        <v>981</v>
      </c>
      <c r="T15" s="16" t="s">
        <v>958</v>
      </c>
      <c r="U15" s="16" t="s">
        <v>172</v>
      </c>
      <c r="V15" s="16" t="s">
        <v>967</v>
      </c>
      <c r="W15" s="16" t="s">
        <v>172</v>
      </c>
      <c r="X15" s="16" t="s">
        <v>960</v>
      </c>
      <c r="Y15" s="16">
        <v>12</v>
      </c>
      <c r="Z15" s="16">
        <v>12</v>
      </c>
      <c r="AA15" s="46"/>
    </row>
    <row r="16" spans="1:27" s="1" customFormat="1" ht="54" x14ac:dyDescent="0.4">
      <c r="A16" s="43"/>
      <c r="B16" s="42">
        <f t="shared" si="0"/>
        <v>7</v>
      </c>
      <c r="C16" s="149" t="s">
        <v>397</v>
      </c>
      <c r="D16" s="144" t="s">
        <v>305</v>
      </c>
      <c r="E16" s="144" t="s">
        <v>1003</v>
      </c>
      <c r="F16" s="147" t="s">
        <v>1005</v>
      </c>
      <c r="G16" s="142" t="s">
        <v>14</v>
      </c>
      <c r="H16" s="142"/>
      <c r="I16" s="45"/>
      <c r="J16" s="142"/>
      <c r="K16" s="45"/>
      <c r="L16" s="142"/>
      <c r="M16" s="45"/>
      <c r="N16" s="46"/>
      <c r="O16" s="323" t="s">
        <v>970</v>
      </c>
      <c r="P16" s="16">
        <v>1</v>
      </c>
      <c r="Q16" s="16" t="s">
        <v>968</v>
      </c>
      <c r="R16" s="16" t="s">
        <v>961</v>
      </c>
      <c r="S16" s="251" t="s">
        <v>982</v>
      </c>
      <c r="T16" s="16" t="s">
        <v>958</v>
      </c>
      <c r="U16" s="16" t="s">
        <v>172</v>
      </c>
      <c r="V16" s="16" t="s">
        <v>967</v>
      </c>
      <c r="W16" s="16" t="s">
        <v>172</v>
      </c>
      <c r="X16" s="16" t="s">
        <v>960</v>
      </c>
      <c r="Y16" s="16">
        <v>12</v>
      </c>
      <c r="Z16" s="16">
        <v>12</v>
      </c>
      <c r="AA16" s="46"/>
    </row>
    <row r="17" spans="1:27" s="1" customFormat="1" ht="34.9" customHeight="1" x14ac:dyDescent="0.4">
      <c r="A17" s="43"/>
      <c r="B17" s="42">
        <f t="shared" si="0"/>
        <v>8</v>
      </c>
      <c r="C17" s="149" t="s">
        <v>397</v>
      </c>
      <c r="D17" s="188" t="s">
        <v>307</v>
      </c>
      <c r="E17" s="144" t="s">
        <v>18</v>
      </c>
      <c r="F17" s="147"/>
      <c r="G17" s="142" t="s">
        <v>14</v>
      </c>
      <c r="H17" s="142"/>
      <c r="I17" s="45"/>
      <c r="J17" s="142"/>
      <c r="K17" s="45"/>
      <c r="L17" s="142"/>
      <c r="M17" s="45"/>
      <c r="N17" s="46"/>
      <c r="O17" s="323" t="s">
        <v>977</v>
      </c>
      <c r="P17" s="16" t="s">
        <v>1127</v>
      </c>
      <c r="Q17" s="16" t="s">
        <v>954</v>
      </c>
      <c r="R17" s="16" t="s">
        <v>961</v>
      </c>
      <c r="S17" s="16" t="s">
        <v>1127</v>
      </c>
      <c r="T17" s="16" t="s">
        <v>958</v>
      </c>
      <c r="U17" s="16" t="s">
        <v>172</v>
      </c>
      <c r="V17" s="16" t="s">
        <v>1020</v>
      </c>
      <c r="W17" s="16" t="s">
        <v>172</v>
      </c>
      <c r="X17" s="16" t="s">
        <v>960</v>
      </c>
      <c r="Y17" s="16">
        <v>18</v>
      </c>
      <c r="Z17" s="16">
        <v>18</v>
      </c>
      <c r="AA17" s="46"/>
    </row>
    <row r="18" spans="1:27" s="1" customFormat="1" ht="39" customHeight="1" x14ac:dyDescent="0.4">
      <c r="A18" s="43"/>
      <c r="B18" s="42">
        <f t="shared" si="0"/>
        <v>9</v>
      </c>
      <c r="C18" s="149" t="s">
        <v>397</v>
      </c>
      <c r="D18" s="190"/>
      <c r="E18" s="144" t="s">
        <v>1138</v>
      </c>
      <c r="F18" s="145" t="s">
        <v>401</v>
      </c>
      <c r="G18" s="142" t="s">
        <v>14</v>
      </c>
      <c r="H18" s="142"/>
      <c r="I18" s="45"/>
      <c r="J18" s="142"/>
      <c r="K18" s="45"/>
      <c r="L18" s="142"/>
      <c r="M18" s="45"/>
      <c r="N18" s="46"/>
      <c r="O18" s="321" t="s">
        <v>1129</v>
      </c>
      <c r="P18" s="16" t="s">
        <v>1127</v>
      </c>
      <c r="Q18" s="16" t="s">
        <v>954</v>
      </c>
      <c r="R18" s="16" t="s">
        <v>961</v>
      </c>
      <c r="S18" s="16" t="s">
        <v>1127</v>
      </c>
      <c r="T18" s="16" t="s">
        <v>958</v>
      </c>
      <c r="U18" s="16" t="s">
        <v>172</v>
      </c>
      <c r="V18" s="16" t="s">
        <v>172</v>
      </c>
      <c r="W18" s="16" t="s">
        <v>172</v>
      </c>
      <c r="X18" s="16" t="s">
        <v>960</v>
      </c>
      <c r="Y18" s="16">
        <v>12</v>
      </c>
      <c r="Z18" s="16">
        <v>12</v>
      </c>
      <c r="AA18" s="46"/>
    </row>
    <row r="19" spans="1:27" s="1" customFormat="1" ht="34.9" customHeight="1" x14ac:dyDescent="0.4">
      <c r="A19" s="43"/>
      <c r="B19" s="42">
        <f t="shared" si="0"/>
        <v>10</v>
      </c>
      <c r="C19" s="149" t="s">
        <v>397</v>
      </c>
      <c r="D19" s="189"/>
      <c r="E19" s="144" t="s">
        <v>285</v>
      </c>
      <c r="F19" s="147"/>
      <c r="G19" s="142" t="s">
        <v>14</v>
      </c>
      <c r="H19" s="142"/>
      <c r="I19" s="45"/>
      <c r="J19" s="142"/>
      <c r="K19" s="45"/>
      <c r="L19" s="142"/>
      <c r="M19" s="45"/>
      <c r="N19" s="46"/>
      <c r="O19" s="323" t="s">
        <v>977</v>
      </c>
      <c r="P19" s="16" t="s">
        <v>1127</v>
      </c>
      <c r="Q19" s="16" t="s">
        <v>954</v>
      </c>
      <c r="R19" s="16" t="s">
        <v>961</v>
      </c>
      <c r="S19" s="16" t="s">
        <v>1127</v>
      </c>
      <c r="T19" s="16" t="s">
        <v>958</v>
      </c>
      <c r="U19" s="16" t="s">
        <v>172</v>
      </c>
      <c r="V19" s="16" t="s">
        <v>967</v>
      </c>
      <c r="W19" s="16" t="s">
        <v>172</v>
      </c>
      <c r="X19" s="16" t="s">
        <v>960</v>
      </c>
      <c r="Y19" s="16">
        <v>12</v>
      </c>
      <c r="Z19" s="16">
        <v>12</v>
      </c>
      <c r="AA19" s="46"/>
    </row>
    <row r="20" spans="1:27" s="1" customFormat="1" ht="34.9" customHeight="1" x14ac:dyDescent="0.4">
      <c r="A20" s="43"/>
      <c r="B20" s="42">
        <f t="shared" si="0"/>
        <v>11</v>
      </c>
      <c r="C20" s="149" t="s">
        <v>397</v>
      </c>
      <c r="D20" s="144" t="s">
        <v>869</v>
      </c>
      <c r="E20" s="144" t="s">
        <v>397</v>
      </c>
      <c r="F20" s="147"/>
      <c r="G20" s="142" t="s">
        <v>14</v>
      </c>
      <c r="H20" s="142"/>
      <c r="I20" s="45"/>
      <c r="J20" s="142"/>
      <c r="K20" s="45"/>
      <c r="L20" s="142"/>
      <c r="M20" s="45"/>
      <c r="N20" s="46"/>
      <c r="O20" s="323" t="s">
        <v>1015</v>
      </c>
      <c r="P20" s="16">
        <v>1</v>
      </c>
      <c r="Q20" s="16" t="s">
        <v>954</v>
      </c>
      <c r="R20" s="16" t="s">
        <v>956</v>
      </c>
      <c r="S20" s="16">
        <v>6</v>
      </c>
      <c r="T20" s="16" t="s">
        <v>958</v>
      </c>
      <c r="U20" s="16" t="s">
        <v>172</v>
      </c>
      <c r="V20" s="16" t="s">
        <v>966</v>
      </c>
      <c r="W20" s="16" t="s">
        <v>172</v>
      </c>
      <c r="X20" s="16" t="s">
        <v>960</v>
      </c>
      <c r="Y20" s="16">
        <v>12</v>
      </c>
      <c r="Z20" s="16">
        <v>12</v>
      </c>
      <c r="AA20" s="46"/>
    </row>
    <row r="21" spans="1:27" s="1" customFormat="1" x14ac:dyDescent="0.4">
      <c r="A21" s="43"/>
      <c r="B21" s="42">
        <f t="shared" si="0"/>
        <v>12</v>
      </c>
      <c r="C21" s="150" t="s">
        <v>14</v>
      </c>
      <c r="D21" s="163" t="s">
        <v>425</v>
      </c>
      <c r="E21" s="144" t="s">
        <v>871</v>
      </c>
      <c r="F21" s="147"/>
      <c r="G21" s="142" t="s">
        <v>14</v>
      </c>
      <c r="H21" s="142"/>
      <c r="I21" s="45"/>
      <c r="J21" s="142"/>
      <c r="K21" s="45"/>
      <c r="L21" s="142"/>
      <c r="M21" s="45"/>
      <c r="N21" s="46"/>
      <c r="O21" s="388">
        <v>9</v>
      </c>
      <c r="P21" s="16">
        <v>5</v>
      </c>
      <c r="Q21" s="16" t="s">
        <v>954</v>
      </c>
      <c r="R21" s="16" t="s">
        <v>956</v>
      </c>
      <c r="S21" s="16">
        <v>1</v>
      </c>
      <c r="T21" s="16" t="s">
        <v>958</v>
      </c>
      <c r="U21" s="16" t="s">
        <v>172</v>
      </c>
      <c r="V21" s="16" t="s">
        <v>1020</v>
      </c>
      <c r="W21" s="16" t="s">
        <v>172</v>
      </c>
      <c r="X21" s="16" t="s">
        <v>960</v>
      </c>
      <c r="Y21" s="16">
        <v>10</v>
      </c>
      <c r="Z21" s="16">
        <v>10</v>
      </c>
      <c r="AA21" s="46"/>
    </row>
    <row r="22" spans="1:27" s="1" customFormat="1" ht="27" x14ac:dyDescent="0.4">
      <c r="A22" s="43"/>
      <c r="B22" s="42">
        <f t="shared" si="0"/>
        <v>13</v>
      </c>
      <c r="C22" s="150" t="s">
        <v>14</v>
      </c>
      <c r="D22" s="164"/>
      <c r="E22" s="144" t="s">
        <v>272</v>
      </c>
      <c r="F22" s="147"/>
      <c r="G22" s="142" t="s">
        <v>14</v>
      </c>
      <c r="H22" s="142"/>
      <c r="I22" s="45"/>
      <c r="J22" s="142"/>
      <c r="K22" s="45"/>
      <c r="L22" s="142"/>
      <c r="M22" s="45"/>
      <c r="N22" s="46"/>
      <c r="O22" s="323" t="s">
        <v>971</v>
      </c>
      <c r="P22" s="252">
        <v>5</v>
      </c>
      <c r="Q22" s="16" t="s">
        <v>954</v>
      </c>
      <c r="R22" s="16" t="s">
        <v>961</v>
      </c>
      <c r="S22" s="250" t="s">
        <v>1130</v>
      </c>
      <c r="T22" s="16" t="s">
        <v>958</v>
      </c>
      <c r="U22" s="16" t="s">
        <v>172</v>
      </c>
      <c r="V22" s="16" t="s">
        <v>967</v>
      </c>
      <c r="W22" s="16" t="s">
        <v>13</v>
      </c>
      <c r="X22" s="16" t="s">
        <v>960</v>
      </c>
      <c r="Y22" s="16">
        <v>10</v>
      </c>
      <c r="Z22" s="16">
        <v>8</v>
      </c>
      <c r="AA22" s="46"/>
    </row>
    <row r="23" spans="1:27" s="1" customFormat="1" ht="27" x14ac:dyDescent="0.4">
      <c r="A23" s="43"/>
      <c r="B23" s="42">
        <f t="shared" si="0"/>
        <v>14</v>
      </c>
      <c r="C23" s="150" t="s">
        <v>14</v>
      </c>
      <c r="D23" s="164"/>
      <c r="E23" s="144" t="s">
        <v>29</v>
      </c>
      <c r="F23" s="147"/>
      <c r="G23" s="142" t="s">
        <v>14</v>
      </c>
      <c r="H23" s="142"/>
      <c r="I23" s="45"/>
      <c r="J23" s="142"/>
      <c r="K23" s="45"/>
      <c r="L23" s="142"/>
      <c r="M23" s="45"/>
      <c r="N23" s="46"/>
      <c r="O23" s="323" t="s">
        <v>1022</v>
      </c>
      <c r="P23" s="252">
        <v>5</v>
      </c>
      <c r="Q23" s="16" t="s">
        <v>954</v>
      </c>
      <c r="R23" s="16" t="s">
        <v>961</v>
      </c>
      <c r="S23" s="250" t="s">
        <v>1023</v>
      </c>
      <c r="T23" s="16" t="s">
        <v>958</v>
      </c>
      <c r="U23" s="16" t="s">
        <v>172</v>
      </c>
      <c r="V23" s="16" t="s">
        <v>967</v>
      </c>
      <c r="W23" s="16" t="s">
        <v>13</v>
      </c>
      <c r="X23" s="16" t="s">
        <v>960</v>
      </c>
      <c r="Y23" s="16">
        <v>10</v>
      </c>
      <c r="Z23" s="16">
        <v>8</v>
      </c>
      <c r="AA23" s="46"/>
    </row>
    <row r="24" spans="1:27" s="1" customFormat="1" ht="27" x14ac:dyDescent="0.4">
      <c r="A24" s="43"/>
      <c r="B24" s="42">
        <f t="shared" si="0"/>
        <v>15</v>
      </c>
      <c r="C24" s="150" t="s">
        <v>14</v>
      </c>
      <c r="D24" s="164"/>
      <c r="E24" s="144" t="s">
        <v>405</v>
      </c>
      <c r="F24" s="147"/>
      <c r="G24" s="142" t="s">
        <v>14</v>
      </c>
      <c r="H24" s="142"/>
      <c r="I24" s="45"/>
      <c r="J24" s="142"/>
      <c r="K24" s="45"/>
      <c r="L24" s="142"/>
      <c r="M24" s="45"/>
      <c r="N24" s="46"/>
      <c r="O24" s="323" t="s">
        <v>964</v>
      </c>
      <c r="P24" s="252">
        <v>5</v>
      </c>
      <c r="Q24" s="16" t="s">
        <v>968</v>
      </c>
      <c r="R24" s="16" t="s">
        <v>955</v>
      </c>
      <c r="S24" s="250" t="s">
        <v>1131</v>
      </c>
      <c r="T24" s="16" t="s">
        <v>958</v>
      </c>
      <c r="U24" s="16" t="s">
        <v>172</v>
      </c>
      <c r="V24" s="16" t="s">
        <v>967</v>
      </c>
      <c r="W24" s="16" t="s">
        <v>14</v>
      </c>
      <c r="X24" s="16" t="s">
        <v>960</v>
      </c>
      <c r="Y24" s="16">
        <v>10</v>
      </c>
      <c r="Z24" s="16">
        <v>8</v>
      </c>
      <c r="AA24" s="46"/>
    </row>
    <row r="25" spans="1:27" s="1" customFormat="1" ht="27" x14ac:dyDescent="0.4">
      <c r="A25" s="43"/>
      <c r="B25" s="42">
        <f t="shared" si="0"/>
        <v>16</v>
      </c>
      <c r="C25" s="150" t="s">
        <v>14</v>
      </c>
      <c r="D25" s="164"/>
      <c r="E25" s="144" t="s">
        <v>404</v>
      </c>
      <c r="F25" s="147"/>
      <c r="G25" s="142" t="s">
        <v>14</v>
      </c>
      <c r="H25" s="142"/>
      <c r="I25" s="45"/>
      <c r="J25" s="142"/>
      <c r="K25" s="45"/>
      <c r="L25" s="142"/>
      <c r="M25" s="45"/>
      <c r="N25" s="46"/>
      <c r="O25" s="323" t="s">
        <v>964</v>
      </c>
      <c r="P25" s="252">
        <v>5</v>
      </c>
      <c r="Q25" s="16" t="s">
        <v>968</v>
      </c>
      <c r="R25" s="16" t="s">
        <v>955</v>
      </c>
      <c r="S25" s="250" t="s">
        <v>1131</v>
      </c>
      <c r="T25" s="16" t="s">
        <v>958</v>
      </c>
      <c r="U25" s="16" t="s">
        <v>172</v>
      </c>
      <c r="V25" s="16" t="s">
        <v>967</v>
      </c>
      <c r="W25" s="16" t="s">
        <v>14</v>
      </c>
      <c r="X25" s="16" t="s">
        <v>960</v>
      </c>
      <c r="Y25" s="16">
        <v>10</v>
      </c>
      <c r="Z25" s="16">
        <v>8</v>
      </c>
      <c r="AA25" s="46"/>
    </row>
    <row r="26" spans="1:27" s="1" customFormat="1" ht="54" x14ac:dyDescent="0.4">
      <c r="A26" s="43"/>
      <c r="B26" s="42">
        <f t="shared" si="0"/>
        <v>17</v>
      </c>
      <c r="C26" s="150" t="s">
        <v>14</v>
      </c>
      <c r="D26" s="164"/>
      <c r="E26" s="144" t="s">
        <v>31</v>
      </c>
      <c r="F26" s="147"/>
      <c r="G26" s="142" t="s">
        <v>14</v>
      </c>
      <c r="H26" s="142"/>
      <c r="I26" s="45"/>
      <c r="J26" s="142"/>
      <c r="K26" s="45"/>
      <c r="L26" s="142"/>
      <c r="M26" s="45"/>
      <c r="N26" s="46"/>
      <c r="O26" s="323" t="s">
        <v>1026</v>
      </c>
      <c r="P26" s="252">
        <v>5</v>
      </c>
      <c r="Q26" s="16" t="s">
        <v>954</v>
      </c>
      <c r="R26" s="16" t="s">
        <v>956</v>
      </c>
      <c r="S26" s="16">
        <v>9</v>
      </c>
      <c r="T26" s="16" t="s">
        <v>958</v>
      </c>
      <c r="U26" s="16" t="s">
        <v>962</v>
      </c>
      <c r="V26" s="16" t="s">
        <v>967</v>
      </c>
      <c r="W26" s="16" t="s">
        <v>172</v>
      </c>
      <c r="X26" s="16" t="s">
        <v>960</v>
      </c>
      <c r="Y26" s="16">
        <v>10</v>
      </c>
      <c r="Z26" s="16">
        <v>10</v>
      </c>
      <c r="AA26" s="46"/>
    </row>
    <row r="27" spans="1:27" s="1" customFormat="1" x14ac:dyDescent="0.4">
      <c r="A27" s="43"/>
      <c r="B27" s="42">
        <f t="shared" si="0"/>
        <v>18</v>
      </c>
      <c r="C27" s="150" t="s">
        <v>14</v>
      </c>
      <c r="D27" s="164"/>
      <c r="E27" s="144" t="s">
        <v>32</v>
      </c>
      <c r="F27" s="147"/>
      <c r="G27" s="142" t="s">
        <v>14</v>
      </c>
      <c r="H27" s="142"/>
      <c r="I27" s="45"/>
      <c r="J27" s="142"/>
      <c r="K27" s="45"/>
      <c r="L27" s="142"/>
      <c r="M27" s="45"/>
      <c r="N27" s="46"/>
      <c r="O27" s="323" t="s">
        <v>974</v>
      </c>
      <c r="P27" s="252">
        <v>5</v>
      </c>
      <c r="Q27" s="16" t="s">
        <v>975</v>
      </c>
      <c r="R27" s="16" t="s">
        <v>961</v>
      </c>
      <c r="S27" s="16">
        <v>1</v>
      </c>
      <c r="T27" s="16" t="s">
        <v>958</v>
      </c>
      <c r="U27" s="16" t="s">
        <v>730</v>
      </c>
      <c r="V27" s="16" t="s">
        <v>976</v>
      </c>
      <c r="W27" s="16" t="s">
        <v>730</v>
      </c>
      <c r="X27" s="16" t="s">
        <v>960</v>
      </c>
      <c r="Y27" s="16">
        <v>10</v>
      </c>
      <c r="Z27" s="16">
        <v>10</v>
      </c>
      <c r="AA27" s="46"/>
    </row>
    <row r="28" spans="1:27" s="1" customFormat="1" x14ac:dyDescent="0.4">
      <c r="A28" s="43"/>
      <c r="B28" s="214">
        <f t="shared" si="0"/>
        <v>19</v>
      </c>
      <c r="C28" s="215" t="s">
        <v>14</v>
      </c>
      <c r="D28" s="216"/>
      <c r="E28" s="217" t="s">
        <v>426</v>
      </c>
      <c r="F28" s="218" t="s">
        <v>1139</v>
      </c>
      <c r="G28" s="219" t="s">
        <v>14</v>
      </c>
      <c r="H28" s="219"/>
      <c r="I28" s="220"/>
      <c r="J28" s="219"/>
      <c r="K28" s="220"/>
      <c r="L28" s="219"/>
      <c r="M28" s="220"/>
      <c r="N28" s="221"/>
      <c r="O28" s="323" t="s">
        <v>977</v>
      </c>
      <c r="P28" s="16" t="s">
        <v>1127</v>
      </c>
      <c r="Q28" s="16" t="s">
        <v>954</v>
      </c>
      <c r="R28" s="16" t="s">
        <v>961</v>
      </c>
      <c r="S28" s="16" t="s">
        <v>1127</v>
      </c>
      <c r="T28" s="16" t="s">
        <v>958</v>
      </c>
      <c r="U28" s="16" t="s">
        <v>172</v>
      </c>
      <c r="V28" s="16" t="s">
        <v>967</v>
      </c>
      <c r="W28" s="16" t="s">
        <v>172</v>
      </c>
      <c r="X28" s="16" t="s">
        <v>960</v>
      </c>
      <c r="Y28" s="16">
        <v>10</v>
      </c>
      <c r="Z28" s="16">
        <v>10</v>
      </c>
      <c r="AA28" s="46"/>
    </row>
    <row r="29" spans="1:27" s="1" customFormat="1" x14ac:dyDescent="0.4">
      <c r="A29" s="4"/>
      <c r="B29" s="18">
        <f t="shared" si="0"/>
        <v>20</v>
      </c>
      <c r="C29" s="24"/>
      <c r="D29" s="201" t="s">
        <v>315</v>
      </c>
      <c r="E29" s="5" t="s">
        <v>316</v>
      </c>
      <c r="F29" s="230"/>
      <c r="G29" s="238" t="s">
        <v>13</v>
      </c>
      <c r="H29" s="238"/>
      <c r="I29" s="223"/>
      <c r="J29" s="223"/>
      <c r="K29" s="223"/>
      <c r="L29" s="223"/>
      <c r="M29" s="223"/>
      <c r="N29" s="224"/>
      <c r="O29" s="323" t="s">
        <v>980</v>
      </c>
      <c r="P29" s="16">
        <v>1</v>
      </c>
      <c r="Q29" s="16" t="s">
        <v>968</v>
      </c>
      <c r="R29" s="16" t="s">
        <v>961</v>
      </c>
      <c r="S29" s="249" t="s">
        <v>981</v>
      </c>
      <c r="T29" s="16" t="s">
        <v>958</v>
      </c>
      <c r="U29" s="16" t="s">
        <v>172</v>
      </c>
      <c r="V29" s="16" t="s">
        <v>967</v>
      </c>
      <c r="W29" s="16" t="s">
        <v>172</v>
      </c>
      <c r="X29" s="16" t="s">
        <v>960</v>
      </c>
      <c r="Y29" s="252">
        <v>12</v>
      </c>
      <c r="Z29" s="16">
        <v>12</v>
      </c>
      <c r="AA29" s="180"/>
    </row>
    <row r="30" spans="1:27" s="1" customFormat="1" ht="27" x14ac:dyDescent="0.4">
      <c r="A30" s="4"/>
      <c r="B30" s="18">
        <f t="shared" si="0"/>
        <v>21</v>
      </c>
      <c r="C30" s="24"/>
      <c r="D30" s="202"/>
      <c r="E30" s="5" t="s">
        <v>317</v>
      </c>
      <c r="F30" s="230"/>
      <c r="G30" s="238" t="s">
        <v>13</v>
      </c>
      <c r="H30" s="238"/>
      <c r="I30" s="223"/>
      <c r="J30" s="223"/>
      <c r="K30" s="223"/>
      <c r="L30" s="223"/>
      <c r="M30" s="223"/>
      <c r="N30" s="224"/>
      <c r="O30" s="323" t="s">
        <v>984</v>
      </c>
      <c r="P30" s="16">
        <v>1</v>
      </c>
      <c r="Q30" s="16" t="s">
        <v>954</v>
      </c>
      <c r="R30" s="16" t="s">
        <v>985</v>
      </c>
      <c r="S30" s="249">
        <v>15</v>
      </c>
      <c r="T30" s="16" t="s">
        <v>958</v>
      </c>
      <c r="U30" s="16" t="s">
        <v>730</v>
      </c>
      <c r="V30" s="16" t="s">
        <v>967</v>
      </c>
      <c r="W30" s="16" t="s">
        <v>730</v>
      </c>
      <c r="X30" s="16" t="s">
        <v>960</v>
      </c>
      <c r="Y30" s="252">
        <v>12</v>
      </c>
      <c r="Z30" s="16">
        <v>12</v>
      </c>
      <c r="AA30" s="46"/>
    </row>
    <row r="31" spans="1:27" s="1" customFormat="1" x14ac:dyDescent="0.4">
      <c r="A31" s="4"/>
      <c r="B31" s="18">
        <f t="shared" si="0"/>
        <v>22</v>
      </c>
      <c r="C31" s="24"/>
      <c r="D31" s="202"/>
      <c r="E31" s="5" t="s">
        <v>1007</v>
      </c>
      <c r="F31" s="230"/>
      <c r="G31" s="238" t="s">
        <v>13</v>
      </c>
      <c r="H31" s="238"/>
      <c r="I31" s="223"/>
      <c r="J31" s="223"/>
      <c r="K31" s="223"/>
      <c r="L31" s="223"/>
      <c r="M31" s="223"/>
      <c r="N31" s="224"/>
      <c r="O31" s="323" t="s">
        <v>1018</v>
      </c>
      <c r="P31" s="16">
        <v>1</v>
      </c>
      <c r="Q31" s="16" t="s">
        <v>968</v>
      </c>
      <c r="R31" s="16" t="s">
        <v>985</v>
      </c>
      <c r="S31" s="249">
        <v>25</v>
      </c>
      <c r="T31" s="16" t="s">
        <v>958</v>
      </c>
      <c r="U31" s="16" t="s">
        <v>730</v>
      </c>
      <c r="V31" s="16" t="s">
        <v>967</v>
      </c>
      <c r="W31" s="16" t="s">
        <v>730</v>
      </c>
      <c r="X31" s="16" t="s">
        <v>960</v>
      </c>
      <c r="Y31" s="252">
        <v>12</v>
      </c>
      <c r="Z31" s="16">
        <v>12</v>
      </c>
      <c r="AA31" s="46"/>
    </row>
    <row r="32" spans="1:27" s="1" customFormat="1" ht="27" x14ac:dyDescent="0.4">
      <c r="A32" s="4"/>
      <c r="B32" s="58">
        <f t="shared" si="0"/>
        <v>23</v>
      </c>
      <c r="C32" s="59"/>
      <c r="D32" s="204"/>
      <c r="E32" s="2" t="s">
        <v>1008</v>
      </c>
      <c r="F32" s="119"/>
      <c r="G32" s="21" t="s">
        <v>13</v>
      </c>
      <c r="H32" s="21"/>
      <c r="I32" s="21"/>
      <c r="J32" s="21"/>
      <c r="K32" s="21"/>
      <c r="L32" s="21"/>
      <c r="M32" s="21"/>
      <c r="N32" s="54"/>
      <c r="O32" s="390" t="s">
        <v>1019</v>
      </c>
      <c r="P32" s="21">
        <v>1</v>
      </c>
      <c r="Q32" s="21" t="s">
        <v>1009</v>
      </c>
      <c r="R32" s="21" t="s">
        <v>957</v>
      </c>
      <c r="S32" s="320" t="s">
        <v>1010</v>
      </c>
      <c r="T32" s="21" t="s">
        <v>958</v>
      </c>
      <c r="U32" s="21" t="s">
        <v>730</v>
      </c>
      <c r="V32" s="21" t="s">
        <v>967</v>
      </c>
      <c r="W32" s="21" t="s">
        <v>730</v>
      </c>
      <c r="X32" s="21" t="s">
        <v>960</v>
      </c>
      <c r="Y32" s="253">
        <v>10</v>
      </c>
      <c r="Z32" s="253">
        <v>10</v>
      </c>
      <c r="AA3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BB52-9289-46F4-B887-2F91908562EB}">
  <sheetPr codeName="Sheet5">
    <pageSetUpPr fitToPage="1"/>
  </sheetPr>
  <dimension ref="A1:N35"/>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5.125" customWidth="1"/>
  </cols>
  <sheetData>
    <row r="1" spans="1:14" ht="21" x14ac:dyDescent="0.4">
      <c r="A1" s="401" t="s">
        <v>1576</v>
      </c>
      <c r="B1" s="12"/>
      <c r="C1" s="12"/>
      <c r="D1" s="10"/>
      <c r="E1" s="10"/>
      <c r="F1" s="10"/>
    </row>
    <row r="2" spans="1:14" ht="19.899999999999999" customHeight="1" x14ac:dyDescent="0.4">
      <c r="A2" s="7"/>
      <c r="B2" s="11"/>
      <c r="C2" s="11"/>
      <c r="D2" s="10"/>
      <c r="E2" s="10"/>
      <c r="F2" s="10"/>
    </row>
    <row r="3" spans="1:14" x14ac:dyDescent="0.4">
      <c r="A3" s="7"/>
      <c r="B3" s="579" t="s">
        <v>1</v>
      </c>
      <c r="C3" s="582" t="s">
        <v>2</v>
      </c>
      <c r="D3" s="39" t="s">
        <v>3</v>
      </c>
      <c r="E3" s="31"/>
      <c r="F3" s="298"/>
      <c r="G3" s="305" t="s">
        <v>1522</v>
      </c>
      <c r="H3" s="32"/>
      <c r="I3" s="32"/>
      <c r="J3" s="32"/>
      <c r="K3" s="32"/>
      <c r="L3" s="32"/>
      <c r="M3" s="32"/>
      <c r="N3" s="33"/>
    </row>
    <row r="4" spans="1:14" x14ac:dyDescent="0.4">
      <c r="A4" s="7"/>
      <c r="B4" s="580"/>
      <c r="C4" s="583"/>
      <c r="D4" s="619" t="s">
        <v>5</v>
      </c>
      <c r="E4" s="585" t="s">
        <v>6</v>
      </c>
      <c r="F4" s="585" t="s">
        <v>659</v>
      </c>
      <c r="G4" s="304" t="str">
        <f>_xlfn.XLOOKUP(G5,収録帳票一覧!$D:$D,収録帳票一覧!$B:$B)</f>
        <v>0070016</v>
      </c>
      <c r="H4" s="50" t="str">
        <f>_xlfn.XLOOKUP(H5,収録帳票一覧!$D:$D,収録帳票一覧!$B:$B)</f>
        <v>0070017</v>
      </c>
      <c r="I4" s="50"/>
      <c r="J4" s="28"/>
      <c r="K4" s="28"/>
      <c r="L4" s="28"/>
      <c r="M4" s="28"/>
      <c r="N4" s="29"/>
    </row>
    <row r="5" spans="1:14" ht="42" customHeight="1" x14ac:dyDescent="0.4">
      <c r="A5" s="7"/>
      <c r="B5" s="581"/>
      <c r="C5" s="584"/>
      <c r="D5" s="620"/>
      <c r="E5" s="586"/>
      <c r="F5" s="586"/>
      <c r="G5" s="306" t="s">
        <v>760</v>
      </c>
      <c r="H5" s="26" t="s">
        <v>765</v>
      </c>
      <c r="I5" s="26"/>
      <c r="J5" s="26"/>
      <c r="K5" s="26"/>
      <c r="L5" s="26"/>
      <c r="M5" s="26"/>
      <c r="N5" s="27"/>
    </row>
    <row r="6" spans="1:14" s="1" customFormat="1" ht="34.9" customHeight="1" x14ac:dyDescent="0.4">
      <c r="A6" s="4"/>
      <c r="B6" s="587" t="s">
        <v>11</v>
      </c>
      <c r="C6" s="588"/>
      <c r="D6" s="588"/>
      <c r="E6" s="588"/>
      <c r="F6" s="589"/>
      <c r="G6" s="14"/>
      <c r="H6" s="15"/>
      <c r="I6" s="16"/>
      <c r="J6" s="15"/>
      <c r="K6" s="16"/>
      <c r="L6" s="15"/>
      <c r="M6" s="16"/>
      <c r="N6" s="19"/>
    </row>
    <row r="7" spans="1:14" s="1" customFormat="1" ht="34.9" customHeight="1" x14ac:dyDescent="0.4">
      <c r="A7" s="4"/>
      <c r="B7" s="18">
        <v>1</v>
      </c>
      <c r="C7" s="24"/>
      <c r="D7" s="109" t="s">
        <v>118</v>
      </c>
      <c r="E7" s="5" t="s">
        <v>145</v>
      </c>
      <c r="F7" s="5"/>
      <c r="G7" s="14" t="s">
        <v>140</v>
      </c>
      <c r="H7" s="16" t="s">
        <v>140</v>
      </c>
      <c r="I7" s="16"/>
      <c r="J7" s="15"/>
      <c r="K7" s="16"/>
      <c r="L7" s="15"/>
      <c r="M7" s="16"/>
      <c r="N7" s="19"/>
    </row>
    <row r="8" spans="1:14" s="1" customFormat="1" ht="34.9" customHeight="1" x14ac:dyDescent="0.4">
      <c r="A8" s="4"/>
      <c r="B8" s="18">
        <f>B7+1</f>
        <v>2</v>
      </c>
      <c r="C8" s="24"/>
      <c r="D8" s="110"/>
      <c r="E8" s="5" t="s">
        <v>144</v>
      </c>
      <c r="F8" s="5"/>
      <c r="G8" s="14" t="s">
        <v>732</v>
      </c>
      <c r="H8" s="16" t="s">
        <v>732</v>
      </c>
      <c r="I8" s="16"/>
      <c r="J8" s="15"/>
      <c r="K8" s="16"/>
      <c r="L8" s="15"/>
      <c r="M8" s="16"/>
      <c r="N8" s="19"/>
    </row>
    <row r="9" spans="1:14" s="1" customFormat="1" ht="34.9" customHeight="1" x14ac:dyDescent="0.4">
      <c r="A9" s="4"/>
      <c r="B9" s="18">
        <f>B8+1</f>
        <v>3</v>
      </c>
      <c r="C9" s="24"/>
      <c r="D9" s="110"/>
      <c r="E9" s="5" t="s">
        <v>1558</v>
      </c>
      <c r="F9" s="5" t="s">
        <v>745</v>
      </c>
      <c r="G9" s="14" t="s">
        <v>732</v>
      </c>
      <c r="H9" s="16" t="s">
        <v>732</v>
      </c>
      <c r="I9" s="16"/>
      <c r="J9" s="15"/>
      <c r="K9" s="16"/>
      <c r="L9" s="15"/>
      <c r="M9" s="16"/>
      <c r="N9" s="19"/>
    </row>
    <row r="10" spans="1:14" s="1" customFormat="1" ht="34.9" customHeight="1" x14ac:dyDescent="0.4">
      <c r="A10" s="4"/>
      <c r="B10" s="18">
        <f>B9+1</f>
        <v>4</v>
      </c>
      <c r="C10" s="24"/>
      <c r="D10" s="109" t="s">
        <v>16</v>
      </c>
      <c r="E10" s="5" t="s">
        <v>1082</v>
      </c>
      <c r="F10" s="5"/>
      <c r="G10" s="14"/>
      <c r="H10" s="16" t="s">
        <v>116</v>
      </c>
      <c r="I10" s="16"/>
      <c r="J10" s="15"/>
      <c r="K10" s="16"/>
      <c r="L10" s="15"/>
      <c r="M10" s="16"/>
      <c r="N10" s="19"/>
    </row>
    <row r="11" spans="1:14" s="1" customFormat="1" ht="34.9" customHeight="1" x14ac:dyDescent="0.4">
      <c r="A11" s="4"/>
      <c r="B11" s="18">
        <f>B10+1</f>
        <v>5</v>
      </c>
      <c r="C11" s="24"/>
      <c r="D11" s="111"/>
      <c r="E11" s="5" t="s">
        <v>49</v>
      </c>
      <c r="F11" s="5"/>
      <c r="G11" s="14" t="s">
        <v>142</v>
      </c>
      <c r="H11" s="15"/>
      <c r="I11" s="16"/>
      <c r="J11" s="15"/>
      <c r="K11" s="16"/>
      <c r="L11" s="15"/>
      <c r="M11" s="16"/>
      <c r="N11" s="19"/>
    </row>
    <row r="12" spans="1:14" s="1" customFormat="1" ht="34.9" customHeight="1" x14ac:dyDescent="0.4">
      <c r="A12" s="4"/>
      <c r="B12" s="618" t="s">
        <v>17</v>
      </c>
      <c r="C12" s="591"/>
      <c r="D12" s="591"/>
      <c r="E12" s="591"/>
      <c r="F12" s="591"/>
      <c r="G12" s="14"/>
      <c r="H12" s="15"/>
      <c r="I12" s="16"/>
      <c r="J12" s="15"/>
      <c r="K12" s="16"/>
      <c r="L12" s="15"/>
      <c r="M12" s="16"/>
      <c r="N12" s="19"/>
    </row>
    <row r="13" spans="1:14" s="1" customFormat="1" ht="34.9" customHeight="1" x14ac:dyDescent="0.4">
      <c r="A13" s="4"/>
      <c r="B13" s="55">
        <v>1</v>
      </c>
      <c r="C13" s="24"/>
      <c r="D13" s="20" t="s">
        <v>18</v>
      </c>
      <c r="E13" s="5"/>
      <c r="F13" s="5"/>
      <c r="G13" s="16" t="s">
        <v>13</v>
      </c>
      <c r="H13" s="15" t="s">
        <v>98</v>
      </c>
      <c r="I13" s="16"/>
      <c r="J13" s="16"/>
      <c r="K13" s="16"/>
      <c r="L13" s="16"/>
      <c r="M13" s="16"/>
      <c r="N13" s="17"/>
    </row>
    <row r="14" spans="1:14" s="1" customFormat="1" ht="34.9" customHeight="1" x14ac:dyDescent="0.4">
      <c r="A14" s="4"/>
      <c r="B14" s="18">
        <f>B13+1</f>
        <v>2</v>
      </c>
      <c r="C14" s="24"/>
      <c r="D14" s="20" t="s">
        <v>19</v>
      </c>
      <c r="E14" s="5"/>
      <c r="F14" s="5"/>
      <c r="G14" s="16" t="s">
        <v>13</v>
      </c>
      <c r="H14" s="16" t="s">
        <v>13</v>
      </c>
      <c r="I14" s="16"/>
      <c r="J14" s="16"/>
      <c r="K14" s="16"/>
      <c r="L14" s="16"/>
      <c r="M14" s="16"/>
      <c r="N14" s="17"/>
    </row>
    <row r="15" spans="1:14" s="1" customFormat="1" ht="34.9" customHeight="1" x14ac:dyDescent="0.4">
      <c r="A15" s="4"/>
      <c r="B15" s="18">
        <f t="shared" ref="B15:B35" si="0">B14+1</f>
        <v>3</v>
      </c>
      <c r="C15" s="24"/>
      <c r="D15" s="20" t="s">
        <v>155</v>
      </c>
      <c r="E15" s="5"/>
      <c r="F15" s="5"/>
      <c r="G15" s="16" t="s">
        <v>13</v>
      </c>
      <c r="H15" s="16" t="s">
        <v>13</v>
      </c>
      <c r="I15" s="16"/>
      <c r="J15" s="16"/>
      <c r="K15" s="16"/>
      <c r="L15" s="16"/>
      <c r="M15" s="16"/>
      <c r="N15" s="17"/>
    </row>
    <row r="16" spans="1:14" s="1" customFormat="1" ht="34.9" customHeight="1" x14ac:dyDescent="0.4">
      <c r="A16" s="4"/>
      <c r="B16" s="18">
        <f t="shared" si="0"/>
        <v>4</v>
      </c>
      <c r="C16" s="24"/>
      <c r="D16" s="20" t="s">
        <v>21</v>
      </c>
      <c r="E16" s="5"/>
      <c r="F16" s="5"/>
      <c r="G16" s="16" t="s">
        <v>13</v>
      </c>
      <c r="H16" s="16" t="s">
        <v>13</v>
      </c>
      <c r="I16" s="16"/>
      <c r="J16" s="16"/>
      <c r="K16" s="16"/>
      <c r="L16" s="16"/>
      <c r="M16" s="16"/>
      <c r="N16" s="17"/>
    </row>
    <row r="17" spans="1:14" s="1" customFormat="1" ht="34.9" customHeight="1" x14ac:dyDescent="0.4">
      <c r="A17" s="4"/>
      <c r="B17" s="18">
        <f t="shared" si="0"/>
        <v>5</v>
      </c>
      <c r="C17" s="24"/>
      <c r="D17" s="20" t="s">
        <v>48</v>
      </c>
      <c r="E17" s="5"/>
      <c r="F17" s="5"/>
      <c r="G17" s="16" t="s">
        <v>13</v>
      </c>
      <c r="H17" s="16" t="s">
        <v>13</v>
      </c>
      <c r="I17" s="16"/>
      <c r="J17" s="16"/>
      <c r="K17" s="16"/>
      <c r="L17" s="16"/>
      <c r="M17" s="16"/>
      <c r="N17" s="17"/>
    </row>
    <row r="18" spans="1:14" s="1" customFormat="1" ht="34.9" customHeight="1" x14ac:dyDescent="0.4">
      <c r="A18" s="4"/>
      <c r="B18" s="18">
        <f t="shared" si="0"/>
        <v>6</v>
      </c>
      <c r="C18" s="24"/>
      <c r="D18" s="20" t="s">
        <v>118</v>
      </c>
      <c r="E18" s="5"/>
      <c r="F18" s="5"/>
      <c r="G18" s="16" t="s">
        <v>13</v>
      </c>
      <c r="H18" s="16" t="s">
        <v>13</v>
      </c>
      <c r="I18" s="16"/>
      <c r="J18" s="15"/>
      <c r="K18" s="15"/>
      <c r="L18" s="15"/>
      <c r="M18" s="15"/>
      <c r="N18" s="19"/>
    </row>
    <row r="19" spans="1:14" s="1" customFormat="1" ht="34.9" customHeight="1" x14ac:dyDescent="0.4">
      <c r="A19" s="4"/>
      <c r="B19" s="18">
        <f t="shared" si="0"/>
        <v>7</v>
      </c>
      <c r="C19" s="24"/>
      <c r="D19" s="20" t="s">
        <v>869</v>
      </c>
      <c r="E19" s="5"/>
      <c r="F19" s="5"/>
      <c r="G19" s="16" t="s">
        <v>13</v>
      </c>
      <c r="H19" s="16" t="s">
        <v>13</v>
      </c>
      <c r="I19" s="16"/>
      <c r="J19" s="16"/>
      <c r="K19" s="16"/>
      <c r="L19" s="16"/>
      <c r="M19" s="16"/>
      <c r="N19" s="17"/>
    </row>
    <row r="20" spans="1:14" s="1" customFormat="1" ht="34.9" customHeight="1" x14ac:dyDescent="0.4">
      <c r="A20" s="4"/>
      <c r="B20" s="18">
        <f t="shared" si="0"/>
        <v>8</v>
      </c>
      <c r="C20" s="36" t="s">
        <v>13</v>
      </c>
      <c r="D20" s="41" t="s">
        <v>49</v>
      </c>
      <c r="E20" s="5"/>
      <c r="F20" s="5"/>
      <c r="G20" s="16" t="s">
        <v>13</v>
      </c>
      <c r="H20" s="16"/>
      <c r="I20" s="16"/>
      <c r="J20" s="16"/>
      <c r="K20" s="16"/>
      <c r="L20" s="16"/>
      <c r="M20" s="16"/>
      <c r="N20" s="17"/>
    </row>
    <row r="21" spans="1:14" s="1" customFormat="1" ht="34.9" customHeight="1" x14ac:dyDescent="0.4">
      <c r="A21" s="4"/>
      <c r="B21" s="18">
        <f t="shared" si="0"/>
        <v>9</v>
      </c>
      <c r="C21" s="36" t="s">
        <v>13</v>
      </c>
      <c r="D21" s="111" t="s">
        <v>1056</v>
      </c>
      <c r="E21" s="245"/>
      <c r="F21" s="5" t="s">
        <v>1059</v>
      </c>
      <c r="G21" s="16"/>
      <c r="H21" s="16" t="s">
        <v>13</v>
      </c>
      <c r="I21" s="16"/>
      <c r="J21" s="15"/>
      <c r="K21" s="16"/>
      <c r="L21" s="15"/>
      <c r="M21" s="16"/>
      <c r="N21" s="19"/>
    </row>
    <row r="22" spans="1:14" s="1" customFormat="1" ht="34.9" customHeight="1" x14ac:dyDescent="0.4">
      <c r="A22" s="4"/>
      <c r="B22" s="18">
        <f t="shared" si="0"/>
        <v>10</v>
      </c>
      <c r="C22" s="36" t="s">
        <v>13</v>
      </c>
      <c r="D22" s="41" t="s">
        <v>50</v>
      </c>
      <c r="E22" s="5"/>
      <c r="F22" s="5"/>
      <c r="G22" s="16"/>
      <c r="H22" s="16" t="s">
        <v>13</v>
      </c>
      <c r="I22" s="16"/>
      <c r="J22" s="16"/>
      <c r="K22" s="16"/>
      <c r="L22" s="16"/>
      <c r="M22" s="16"/>
      <c r="N22" s="17"/>
    </row>
    <row r="23" spans="1:14" s="1" customFormat="1" ht="34.9" customHeight="1" x14ac:dyDescent="0.4">
      <c r="A23" s="4"/>
      <c r="B23" s="18">
        <f t="shared" ref="B23:B32" si="1">B22+1</f>
        <v>11</v>
      </c>
      <c r="C23" s="23" t="s">
        <v>13</v>
      </c>
      <c r="D23" s="5" t="s">
        <v>51</v>
      </c>
      <c r="E23" s="5" t="s">
        <v>698</v>
      </c>
      <c r="F23" s="5" t="s">
        <v>679</v>
      </c>
      <c r="G23" s="16" t="s">
        <v>13</v>
      </c>
      <c r="H23" s="16" t="s">
        <v>13</v>
      </c>
      <c r="I23" s="16"/>
      <c r="J23" s="16"/>
      <c r="K23" s="16"/>
      <c r="L23" s="16"/>
      <c r="M23" s="16"/>
      <c r="N23" s="17"/>
    </row>
    <row r="24" spans="1:14" s="1" customFormat="1" ht="34.9" customHeight="1" x14ac:dyDescent="0.4">
      <c r="A24" s="4"/>
      <c r="B24" s="18">
        <f t="shared" si="1"/>
        <v>12</v>
      </c>
      <c r="C24" s="23" t="s">
        <v>13</v>
      </c>
      <c r="D24" s="109" t="s">
        <v>52</v>
      </c>
      <c r="E24" s="5" t="s">
        <v>699</v>
      </c>
      <c r="F24" s="5" t="s">
        <v>678</v>
      </c>
      <c r="G24" s="16" t="s">
        <v>13</v>
      </c>
      <c r="H24" s="16" t="s">
        <v>13</v>
      </c>
      <c r="I24" s="16"/>
      <c r="J24" s="15"/>
      <c r="K24" s="15"/>
      <c r="L24" s="15"/>
      <c r="M24" s="15"/>
      <c r="N24" s="19"/>
    </row>
    <row r="25" spans="1:14" s="1" customFormat="1" ht="34.9" customHeight="1" x14ac:dyDescent="0.4">
      <c r="A25" s="4"/>
      <c r="B25" s="18">
        <f t="shared" si="1"/>
        <v>13</v>
      </c>
      <c r="C25" s="36" t="s">
        <v>13</v>
      </c>
      <c r="D25" s="110"/>
      <c r="E25" s="5" t="s">
        <v>1612</v>
      </c>
      <c r="F25" s="5" t="s">
        <v>678</v>
      </c>
      <c r="G25" s="16" t="s">
        <v>13</v>
      </c>
      <c r="H25" s="16" t="s">
        <v>13</v>
      </c>
      <c r="I25" s="16"/>
      <c r="J25" s="15"/>
      <c r="K25" s="15"/>
      <c r="L25" s="15"/>
      <c r="M25" s="15"/>
      <c r="N25" s="19"/>
    </row>
    <row r="26" spans="1:14" s="1" customFormat="1" ht="34.9" customHeight="1" x14ac:dyDescent="0.4">
      <c r="A26" s="4"/>
      <c r="B26" s="18">
        <f t="shared" si="1"/>
        <v>14</v>
      </c>
      <c r="C26" s="36" t="s">
        <v>13</v>
      </c>
      <c r="D26" s="110"/>
      <c r="E26" s="5" t="s">
        <v>691</v>
      </c>
      <c r="F26" s="5" t="s">
        <v>678</v>
      </c>
      <c r="G26" s="16" t="s">
        <v>13</v>
      </c>
      <c r="H26" s="16" t="s">
        <v>13</v>
      </c>
      <c r="I26" s="16"/>
      <c r="J26" s="15"/>
      <c r="K26" s="15"/>
      <c r="L26" s="15"/>
      <c r="M26" s="15"/>
      <c r="N26" s="19"/>
    </row>
    <row r="27" spans="1:14" s="1" customFormat="1" ht="34.9" customHeight="1" x14ac:dyDescent="0.4">
      <c r="A27" s="4"/>
      <c r="B27" s="18">
        <f t="shared" si="1"/>
        <v>15</v>
      </c>
      <c r="C27" s="36" t="s">
        <v>13</v>
      </c>
      <c r="D27" s="110"/>
      <c r="E27" s="5" t="s">
        <v>692</v>
      </c>
      <c r="F27" s="5" t="s">
        <v>678</v>
      </c>
      <c r="G27" s="16" t="s">
        <v>13</v>
      </c>
      <c r="H27" s="16" t="s">
        <v>13</v>
      </c>
      <c r="I27" s="16"/>
      <c r="J27" s="15"/>
      <c r="K27" s="15"/>
      <c r="L27" s="15"/>
      <c r="M27" s="15"/>
      <c r="N27" s="19"/>
    </row>
    <row r="28" spans="1:14" s="1" customFormat="1" ht="34.9" customHeight="1" x14ac:dyDescent="0.4">
      <c r="A28" s="4"/>
      <c r="B28" s="18">
        <f t="shared" si="1"/>
        <v>16</v>
      </c>
      <c r="C28" s="36" t="s">
        <v>13</v>
      </c>
      <c r="D28" s="110"/>
      <c r="E28" s="5" t="s">
        <v>693</v>
      </c>
      <c r="F28" s="5" t="s">
        <v>678</v>
      </c>
      <c r="G28" s="16" t="s">
        <v>13</v>
      </c>
      <c r="H28" s="16" t="s">
        <v>13</v>
      </c>
      <c r="I28" s="16"/>
      <c r="J28" s="15"/>
      <c r="K28" s="15"/>
      <c r="L28" s="15"/>
      <c r="M28" s="15"/>
      <c r="N28" s="19"/>
    </row>
    <row r="29" spans="1:14" s="1" customFormat="1" ht="34.9" customHeight="1" x14ac:dyDescent="0.4">
      <c r="A29" s="4"/>
      <c r="B29" s="18">
        <f t="shared" si="1"/>
        <v>17</v>
      </c>
      <c r="C29" s="36" t="s">
        <v>13</v>
      </c>
      <c r="D29" s="110"/>
      <c r="E29" s="5" t="s">
        <v>694</v>
      </c>
      <c r="F29" s="5" t="s">
        <v>678</v>
      </c>
      <c r="G29" s="16" t="s">
        <v>13</v>
      </c>
      <c r="H29" s="16" t="s">
        <v>13</v>
      </c>
      <c r="I29" s="16"/>
      <c r="J29" s="15"/>
      <c r="K29" s="15"/>
      <c r="L29" s="15"/>
      <c r="M29" s="15"/>
      <c r="N29" s="19"/>
    </row>
    <row r="30" spans="1:14" s="1" customFormat="1" ht="34.9" customHeight="1" x14ac:dyDescent="0.4">
      <c r="A30" s="4"/>
      <c r="B30" s="18">
        <f t="shared" si="1"/>
        <v>18</v>
      </c>
      <c r="C30" s="36" t="s">
        <v>13</v>
      </c>
      <c r="D30" s="110"/>
      <c r="E30" s="5" t="s">
        <v>695</v>
      </c>
      <c r="F30" s="5" t="s">
        <v>678</v>
      </c>
      <c r="G30" s="16" t="s">
        <v>13</v>
      </c>
      <c r="H30" s="16" t="s">
        <v>13</v>
      </c>
      <c r="I30" s="16"/>
      <c r="J30" s="15"/>
      <c r="K30" s="15"/>
      <c r="L30" s="15"/>
      <c r="M30" s="15"/>
      <c r="N30" s="19"/>
    </row>
    <row r="31" spans="1:14" s="1" customFormat="1" ht="34.9" customHeight="1" x14ac:dyDescent="0.4">
      <c r="A31" s="4"/>
      <c r="B31" s="18">
        <f t="shared" si="1"/>
        <v>19</v>
      </c>
      <c r="C31" s="36" t="s">
        <v>13</v>
      </c>
      <c r="D31" s="110"/>
      <c r="E31" s="5" t="s">
        <v>696</v>
      </c>
      <c r="F31" s="5" t="s">
        <v>678</v>
      </c>
      <c r="G31" s="16" t="s">
        <v>13</v>
      </c>
      <c r="H31" s="16" t="s">
        <v>13</v>
      </c>
      <c r="I31" s="16"/>
      <c r="J31" s="15"/>
      <c r="K31" s="15"/>
      <c r="L31" s="15"/>
      <c r="M31" s="15"/>
      <c r="N31" s="19"/>
    </row>
    <row r="32" spans="1:14" s="1" customFormat="1" ht="34.9" customHeight="1" x14ac:dyDescent="0.4">
      <c r="A32" s="4"/>
      <c r="B32" s="18">
        <f t="shared" si="1"/>
        <v>20</v>
      </c>
      <c r="C32" s="36" t="s">
        <v>13</v>
      </c>
      <c r="D32" s="110"/>
      <c r="E32" s="5" t="s">
        <v>700</v>
      </c>
      <c r="F32" s="5" t="s">
        <v>678</v>
      </c>
      <c r="G32" s="16" t="s">
        <v>13</v>
      </c>
      <c r="H32" s="16" t="s">
        <v>13</v>
      </c>
      <c r="I32" s="16"/>
      <c r="J32" s="15"/>
      <c r="K32" s="15"/>
      <c r="L32" s="15"/>
      <c r="M32" s="15"/>
      <c r="N32" s="19"/>
    </row>
    <row r="33" spans="1:14" s="1" customFormat="1" ht="34.9" customHeight="1" x14ac:dyDescent="0.4">
      <c r="A33" s="4"/>
      <c r="B33" s="18">
        <f t="shared" si="0"/>
        <v>21</v>
      </c>
      <c r="C33" s="36" t="s">
        <v>13</v>
      </c>
      <c r="D33" s="111"/>
      <c r="E33" s="5" t="s">
        <v>62</v>
      </c>
      <c r="F33" s="5" t="s">
        <v>678</v>
      </c>
      <c r="G33" s="16" t="s">
        <v>13</v>
      </c>
      <c r="H33" s="16" t="s">
        <v>13</v>
      </c>
      <c r="I33" s="16"/>
      <c r="J33" s="15"/>
      <c r="K33" s="15"/>
      <c r="L33" s="15"/>
      <c r="M33" s="15"/>
      <c r="N33" s="19"/>
    </row>
    <row r="34" spans="1:14" s="1" customFormat="1" ht="94.5" x14ac:dyDescent="0.4">
      <c r="A34" s="4"/>
      <c r="B34" s="18">
        <f t="shared" si="0"/>
        <v>22</v>
      </c>
      <c r="C34" s="36" t="s">
        <v>13</v>
      </c>
      <c r="D34" s="111" t="s">
        <v>1568</v>
      </c>
      <c r="E34" s="5" t="s">
        <v>1566</v>
      </c>
      <c r="F34" s="5" t="s">
        <v>1567</v>
      </c>
      <c r="G34" s="16" t="s">
        <v>13</v>
      </c>
      <c r="H34" s="16" t="s">
        <v>13</v>
      </c>
      <c r="I34" s="16"/>
      <c r="J34" s="15"/>
      <c r="K34" s="15"/>
      <c r="L34" s="15"/>
      <c r="M34" s="15"/>
      <c r="N34" s="19"/>
    </row>
    <row r="35" spans="1:14" s="1" customFormat="1" ht="34.9" customHeight="1" x14ac:dyDescent="0.4">
      <c r="A35" s="4"/>
      <c r="B35" s="58">
        <f t="shared" si="0"/>
        <v>23</v>
      </c>
      <c r="C35" s="63" t="s">
        <v>13</v>
      </c>
      <c r="D35" s="61" t="s">
        <v>53</v>
      </c>
      <c r="E35" s="2" t="s">
        <v>701</v>
      </c>
      <c r="F35" s="2" t="s">
        <v>1569</v>
      </c>
      <c r="G35" s="21" t="s">
        <v>13</v>
      </c>
      <c r="H35" s="21" t="s">
        <v>13</v>
      </c>
      <c r="I35" s="21"/>
      <c r="J35" s="21"/>
      <c r="K35" s="21"/>
      <c r="L35" s="21"/>
      <c r="M35" s="21"/>
      <c r="N35"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3"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B7E7-372F-4999-AA23-7E5972FE09E2}">
  <sheetPr codeName="Sheet26"/>
  <dimension ref="A1:AA23"/>
  <sheetViews>
    <sheetView showGridLines="0" view="pageBreakPreview" zoomScale="55" zoomScaleNormal="70" zoomScaleSheetLayoutView="55" zoomScalePageLayoutView="70" workbookViewId="0">
      <pane xSplit="6" ySplit="5" topLeftCell="K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0070003</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237</v>
      </c>
      <c r="H5" s="25"/>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32"/>
      <c r="P6" s="333"/>
      <c r="Q6" s="333"/>
      <c r="R6" s="333"/>
      <c r="S6" s="333"/>
      <c r="T6" s="333"/>
      <c r="U6" s="333"/>
      <c r="V6" s="333"/>
      <c r="W6" s="333"/>
      <c r="X6" s="333"/>
      <c r="Y6" s="333"/>
      <c r="Z6" s="333"/>
      <c r="AA6" s="370"/>
    </row>
    <row r="7" spans="1:27" s="1" customFormat="1" ht="34.9" customHeight="1" x14ac:dyDescent="0.4">
      <c r="A7" s="4"/>
      <c r="B7" s="18">
        <f>1</f>
        <v>1</v>
      </c>
      <c r="C7" s="24"/>
      <c r="D7" s="20" t="s">
        <v>1069</v>
      </c>
      <c r="E7" s="5"/>
      <c r="F7" s="118"/>
      <c r="G7" s="15" t="s">
        <v>744</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
      <c r="B9" s="615" t="s">
        <v>17</v>
      </c>
      <c r="C9" s="616"/>
      <c r="D9" s="616"/>
      <c r="E9" s="616"/>
      <c r="F9" s="617"/>
      <c r="G9" s="14"/>
      <c r="H9" s="15"/>
      <c r="I9" s="16"/>
      <c r="J9" s="15"/>
      <c r="K9" s="16"/>
      <c r="L9" s="15"/>
      <c r="M9" s="16"/>
      <c r="N9" s="17"/>
      <c r="O9" s="334"/>
      <c r="P9" s="335"/>
      <c r="Q9" s="335"/>
      <c r="R9" s="335"/>
      <c r="S9" s="335"/>
      <c r="T9" s="335"/>
      <c r="U9" s="335"/>
      <c r="V9" s="335"/>
      <c r="W9" s="335"/>
      <c r="X9" s="335"/>
      <c r="Y9" s="335"/>
      <c r="Z9" s="335"/>
      <c r="AA9" s="371"/>
    </row>
    <row r="10" spans="1:27" s="315" customFormat="1" ht="34.9" customHeight="1" x14ac:dyDescent="0.4">
      <c r="A10" s="4"/>
      <c r="B10" s="18">
        <f>1</f>
        <v>1</v>
      </c>
      <c r="C10" s="24"/>
      <c r="D10" s="20" t="s">
        <v>1221</v>
      </c>
      <c r="E10" s="5"/>
      <c r="F10" s="118"/>
      <c r="G10" s="15" t="s">
        <v>13</v>
      </c>
      <c r="H10" s="15"/>
      <c r="I10" s="16"/>
      <c r="J10" s="15"/>
      <c r="K10" s="16"/>
      <c r="L10" s="15"/>
      <c r="M10" s="16"/>
      <c r="N10" s="17"/>
      <c r="O10" s="323" t="s">
        <v>1222</v>
      </c>
      <c r="P10" s="16" t="s">
        <v>172</v>
      </c>
      <c r="Q10" s="16" t="s">
        <v>954</v>
      </c>
      <c r="R10" s="16" t="s">
        <v>985</v>
      </c>
      <c r="S10" s="16">
        <v>11</v>
      </c>
      <c r="T10" s="16" t="s">
        <v>958</v>
      </c>
      <c r="U10" s="16" t="s">
        <v>172</v>
      </c>
      <c r="V10" s="16" t="s">
        <v>966</v>
      </c>
      <c r="W10" s="16" t="s">
        <v>172</v>
      </c>
      <c r="X10" s="16" t="s">
        <v>960</v>
      </c>
      <c r="Y10" s="252">
        <v>12</v>
      </c>
      <c r="Z10" s="16">
        <v>12</v>
      </c>
      <c r="AA10" s="17"/>
    </row>
    <row r="11" spans="1:27" s="1" customFormat="1" ht="34.9" customHeight="1" x14ac:dyDescent="0.4">
      <c r="A11" s="4"/>
      <c r="B11" s="18">
        <f>B10+1</f>
        <v>2</v>
      </c>
      <c r="C11" s="24"/>
      <c r="D11" s="20" t="s">
        <v>18</v>
      </c>
      <c r="E11" s="5"/>
      <c r="F11" s="118"/>
      <c r="G11" s="15" t="s">
        <v>13</v>
      </c>
      <c r="H11" s="15"/>
      <c r="I11" s="16"/>
      <c r="J11" s="15"/>
      <c r="K11" s="16"/>
      <c r="L11" s="15"/>
      <c r="M11" s="16"/>
      <c r="N11" s="17"/>
      <c r="O11" s="323" t="s">
        <v>977</v>
      </c>
      <c r="P11" s="16" t="s">
        <v>1127</v>
      </c>
      <c r="Q11" s="16" t="s">
        <v>954</v>
      </c>
      <c r="R11" s="16" t="s">
        <v>961</v>
      </c>
      <c r="S11" s="16" t="s">
        <v>1127</v>
      </c>
      <c r="T11" s="16" t="s">
        <v>958</v>
      </c>
      <c r="U11" s="16" t="s">
        <v>172</v>
      </c>
      <c r="V11" s="16" t="s">
        <v>1020</v>
      </c>
      <c r="W11" s="16" t="s">
        <v>172</v>
      </c>
      <c r="X11" s="16" t="s">
        <v>960</v>
      </c>
      <c r="Y11" s="16">
        <v>18</v>
      </c>
      <c r="Z11" s="16">
        <v>18</v>
      </c>
      <c r="AA11" s="46"/>
    </row>
    <row r="12" spans="1:27" s="1" customFormat="1" ht="34.9" customHeight="1" x14ac:dyDescent="0.4">
      <c r="A12" s="4"/>
      <c r="B12" s="18">
        <f>B11+1</f>
        <v>3</v>
      </c>
      <c r="C12" s="24"/>
      <c r="D12" s="201" t="s">
        <v>339</v>
      </c>
      <c r="E12" s="5" t="s">
        <v>340</v>
      </c>
      <c r="F12" s="118"/>
      <c r="G12" s="15" t="s">
        <v>13</v>
      </c>
      <c r="H12" s="15"/>
      <c r="I12" s="16"/>
      <c r="J12" s="15"/>
      <c r="K12" s="16"/>
      <c r="L12" s="15"/>
      <c r="M12" s="16"/>
      <c r="N12" s="17"/>
      <c r="O12" s="323" t="s">
        <v>971</v>
      </c>
      <c r="P12" s="252">
        <v>1</v>
      </c>
      <c r="Q12" s="16" t="s">
        <v>968</v>
      </c>
      <c r="R12" s="16" t="s">
        <v>961</v>
      </c>
      <c r="S12" s="264" t="s">
        <v>972</v>
      </c>
      <c r="T12" s="16" t="s">
        <v>958</v>
      </c>
      <c r="U12" s="16" t="s">
        <v>172</v>
      </c>
      <c r="V12" s="16" t="s">
        <v>967</v>
      </c>
      <c r="W12" s="16" t="s">
        <v>13</v>
      </c>
      <c r="X12" s="16" t="s">
        <v>960</v>
      </c>
      <c r="Y12" s="16">
        <v>12</v>
      </c>
      <c r="Z12" s="16">
        <v>12</v>
      </c>
      <c r="AA12" s="46"/>
    </row>
    <row r="13" spans="1:27" s="1" customFormat="1" ht="34.9" customHeight="1" x14ac:dyDescent="0.4">
      <c r="A13" s="4"/>
      <c r="B13" s="18">
        <f t="shared" ref="B13:B23" si="0">B12+1</f>
        <v>4</v>
      </c>
      <c r="C13" s="24"/>
      <c r="D13" s="202"/>
      <c r="E13" s="5" t="s">
        <v>341</v>
      </c>
      <c r="F13" s="118"/>
      <c r="G13" s="15" t="s">
        <v>13</v>
      </c>
      <c r="H13" s="15"/>
      <c r="I13" s="16"/>
      <c r="J13" s="15"/>
      <c r="K13" s="16"/>
      <c r="L13" s="15"/>
      <c r="M13" s="16"/>
      <c r="N13" s="17"/>
      <c r="O13" s="323" t="s">
        <v>1022</v>
      </c>
      <c r="P13" s="252">
        <v>1</v>
      </c>
      <c r="Q13" s="16" t="s">
        <v>968</v>
      </c>
      <c r="R13" s="16" t="s">
        <v>961</v>
      </c>
      <c r="S13" s="264" t="s">
        <v>972</v>
      </c>
      <c r="T13" s="16" t="s">
        <v>958</v>
      </c>
      <c r="U13" s="16" t="s">
        <v>172</v>
      </c>
      <c r="V13" s="16" t="s">
        <v>967</v>
      </c>
      <c r="W13" s="16" t="s">
        <v>13</v>
      </c>
      <c r="X13" s="16" t="s">
        <v>960</v>
      </c>
      <c r="Y13" s="16">
        <v>12</v>
      </c>
      <c r="Z13" s="16">
        <v>12</v>
      </c>
      <c r="AA13" s="46"/>
    </row>
    <row r="14" spans="1:27" s="1" customFormat="1" ht="40.5" x14ac:dyDescent="0.4">
      <c r="A14" s="4"/>
      <c r="B14" s="18">
        <f t="shared" si="0"/>
        <v>5</v>
      </c>
      <c r="C14" s="24"/>
      <c r="D14" s="202"/>
      <c r="E14" s="5" t="s">
        <v>342</v>
      </c>
      <c r="F14" s="118"/>
      <c r="G14" s="15" t="s">
        <v>13</v>
      </c>
      <c r="H14" s="15"/>
      <c r="I14" s="16"/>
      <c r="J14" s="15"/>
      <c r="K14" s="16"/>
      <c r="L14" s="15"/>
      <c r="M14" s="16"/>
      <c r="N14" s="17"/>
      <c r="O14" s="323" t="s">
        <v>1140</v>
      </c>
      <c r="P14" s="252">
        <v>1</v>
      </c>
      <c r="Q14" s="16" t="s">
        <v>954</v>
      </c>
      <c r="R14" s="16" t="s">
        <v>961</v>
      </c>
      <c r="S14" s="252">
        <v>11</v>
      </c>
      <c r="T14" s="16" t="s">
        <v>958</v>
      </c>
      <c r="U14" s="16" t="s">
        <v>962</v>
      </c>
      <c r="V14" s="16" t="s">
        <v>967</v>
      </c>
      <c r="W14" s="16" t="s">
        <v>172</v>
      </c>
      <c r="X14" s="16" t="s">
        <v>960</v>
      </c>
      <c r="Y14" s="16">
        <v>12</v>
      </c>
      <c r="Z14" s="16">
        <v>12</v>
      </c>
      <c r="AA14" s="46"/>
    </row>
    <row r="15" spans="1:27" s="1" customFormat="1" ht="34.9" customHeight="1" x14ac:dyDescent="0.4">
      <c r="A15" s="4"/>
      <c r="B15" s="18">
        <f t="shared" si="0"/>
        <v>6</v>
      </c>
      <c r="C15" s="24"/>
      <c r="D15" s="202"/>
      <c r="E15" s="5" t="s">
        <v>343</v>
      </c>
      <c r="F15" s="118"/>
      <c r="G15" s="15" t="s">
        <v>13</v>
      </c>
      <c r="H15" s="15"/>
      <c r="I15" s="16"/>
      <c r="J15" s="15"/>
      <c r="K15" s="16"/>
      <c r="L15" s="15"/>
      <c r="M15" s="16"/>
      <c r="N15" s="17"/>
      <c r="O15" s="323" t="s">
        <v>964</v>
      </c>
      <c r="P15" s="252">
        <v>1</v>
      </c>
      <c r="Q15" s="16" t="s">
        <v>968</v>
      </c>
      <c r="R15" s="16" t="s">
        <v>955</v>
      </c>
      <c r="S15" s="264" t="s">
        <v>1141</v>
      </c>
      <c r="T15" s="16" t="s">
        <v>958</v>
      </c>
      <c r="U15" s="16" t="s">
        <v>172</v>
      </c>
      <c r="V15" s="16" t="s">
        <v>967</v>
      </c>
      <c r="W15" s="16" t="s">
        <v>14</v>
      </c>
      <c r="X15" s="16" t="s">
        <v>960</v>
      </c>
      <c r="Y15" s="16">
        <v>12</v>
      </c>
      <c r="Z15" s="16">
        <v>12</v>
      </c>
      <c r="AA15" s="46"/>
    </row>
    <row r="16" spans="1:27" s="1" customFormat="1" ht="34.9" customHeight="1" x14ac:dyDescent="0.4">
      <c r="A16" s="4"/>
      <c r="B16" s="18">
        <f t="shared" si="0"/>
        <v>7</v>
      </c>
      <c r="C16" s="24"/>
      <c r="D16" s="202"/>
      <c r="E16" s="5" t="s">
        <v>344</v>
      </c>
      <c r="F16" s="118"/>
      <c r="G16" s="15" t="s">
        <v>13</v>
      </c>
      <c r="H16" s="15"/>
      <c r="I16" s="16"/>
      <c r="J16" s="15"/>
      <c r="K16" s="16"/>
      <c r="L16" s="15"/>
      <c r="M16" s="16"/>
      <c r="N16" s="17"/>
      <c r="O16" s="321" t="s">
        <v>1127</v>
      </c>
      <c r="P16" s="252">
        <v>1</v>
      </c>
      <c r="Q16" s="16" t="s">
        <v>968</v>
      </c>
      <c r="R16" s="16" t="s">
        <v>955</v>
      </c>
      <c r="S16" s="264" t="s">
        <v>1141</v>
      </c>
      <c r="T16" s="16" t="s">
        <v>958</v>
      </c>
      <c r="U16" s="16" t="s">
        <v>172</v>
      </c>
      <c r="V16" s="16" t="s">
        <v>967</v>
      </c>
      <c r="W16" s="16" t="s">
        <v>14</v>
      </c>
      <c r="X16" s="16" t="s">
        <v>960</v>
      </c>
      <c r="Y16" s="16">
        <v>12</v>
      </c>
      <c r="Z16" s="16">
        <v>12</v>
      </c>
      <c r="AA16" s="46"/>
    </row>
    <row r="17" spans="1:27" s="1" customFormat="1" ht="34.9" customHeight="1" x14ac:dyDescent="0.4">
      <c r="A17" s="4"/>
      <c r="B17" s="18">
        <f t="shared" si="0"/>
        <v>8</v>
      </c>
      <c r="C17" s="24"/>
      <c r="D17" s="202"/>
      <c r="E17" s="5" t="s">
        <v>345</v>
      </c>
      <c r="F17" s="117"/>
      <c r="G17" s="15" t="s">
        <v>13</v>
      </c>
      <c r="H17" s="15"/>
      <c r="I17" s="16"/>
      <c r="J17" s="15"/>
      <c r="K17" s="16"/>
      <c r="L17" s="15"/>
      <c r="M17" s="16"/>
      <c r="N17" s="17"/>
      <c r="O17" s="321" t="s">
        <v>1127</v>
      </c>
      <c r="P17" s="252">
        <v>1</v>
      </c>
      <c r="Q17" s="16" t="s">
        <v>968</v>
      </c>
      <c r="R17" s="16" t="s">
        <v>955</v>
      </c>
      <c r="S17" s="264" t="s">
        <v>1141</v>
      </c>
      <c r="T17" s="16" t="s">
        <v>958</v>
      </c>
      <c r="U17" s="16" t="s">
        <v>172</v>
      </c>
      <c r="V17" s="16" t="s">
        <v>967</v>
      </c>
      <c r="W17" s="16" t="s">
        <v>14</v>
      </c>
      <c r="X17" s="16" t="s">
        <v>960</v>
      </c>
      <c r="Y17" s="16">
        <v>12</v>
      </c>
      <c r="Z17" s="16">
        <v>12</v>
      </c>
      <c r="AA17" s="46"/>
    </row>
    <row r="18" spans="1:27" s="1" customFormat="1" ht="40.5" x14ac:dyDescent="0.4">
      <c r="A18" s="4"/>
      <c r="B18" s="18">
        <f t="shared" si="0"/>
        <v>9</v>
      </c>
      <c r="C18" s="24"/>
      <c r="D18" s="203"/>
      <c r="E18" s="5" t="s">
        <v>144</v>
      </c>
      <c r="F18" s="117"/>
      <c r="G18" s="15" t="s">
        <v>13</v>
      </c>
      <c r="H18" s="15"/>
      <c r="I18" s="16"/>
      <c r="J18" s="15"/>
      <c r="K18" s="16"/>
      <c r="L18" s="15"/>
      <c r="M18" s="16"/>
      <c r="N18" s="17"/>
      <c r="O18" s="323" t="s">
        <v>1142</v>
      </c>
      <c r="P18" s="252">
        <v>1</v>
      </c>
      <c r="Q18" s="16" t="s">
        <v>968</v>
      </c>
      <c r="R18" s="16" t="s">
        <v>955</v>
      </c>
      <c r="S18" s="264" t="s">
        <v>1141</v>
      </c>
      <c r="T18" s="16" t="s">
        <v>958</v>
      </c>
      <c r="U18" s="16" t="s">
        <v>172</v>
      </c>
      <c r="V18" s="16" t="s">
        <v>967</v>
      </c>
      <c r="W18" s="16" t="s">
        <v>14</v>
      </c>
      <c r="X18" s="16" t="s">
        <v>960</v>
      </c>
      <c r="Y18" s="16">
        <v>12</v>
      </c>
      <c r="Z18" s="16">
        <v>12</v>
      </c>
      <c r="AA18" s="46"/>
    </row>
    <row r="19" spans="1:27" s="1" customFormat="1" ht="34.9" customHeight="1" x14ac:dyDescent="0.4">
      <c r="A19" s="4"/>
      <c r="B19" s="18">
        <f t="shared" si="0"/>
        <v>10</v>
      </c>
      <c r="C19" s="24"/>
      <c r="D19" s="6" t="s">
        <v>319</v>
      </c>
      <c r="E19" s="5"/>
      <c r="F19" s="118"/>
      <c r="G19" s="15" t="s">
        <v>13</v>
      </c>
      <c r="H19" s="15"/>
      <c r="I19" s="16"/>
      <c r="J19" s="15"/>
      <c r="K19" s="16"/>
      <c r="L19" s="15"/>
      <c r="M19" s="16"/>
      <c r="N19" s="17"/>
      <c r="O19" s="323" t="s">
        <v>977</v>
      </c>
      <c r="P19" s="252" t="s">
        <v>1127</v>
      </c>
      <c r="Q19" s="16" t="s">
        <v>954</v>
      </c>
      <c r="R19" s="16" t="s">
        <v>961</v>
      </c>
      <c r="S19" s="252" t="s">
        <v>1127</v>
      </c>
      <c r="T19" s="16" t="s">
        <v>958</v>
      </c>
      <c r="U19" s="16" t="s">
        <v>172</v>
      </c>
      <c r="V19" s="16" t="s">
        <v>967</v>
      </c>
      <c r="W19" s="16" t="s">
        <v>172</v>
      </c>
      <c r="X19" s="16" t="s">
        <v>172</v>
      </c>
      <c r="Y19" s="16">
        <v>12</v>
      </c>
      <c r="Z19" s="16">
        <v>12</v>
      </c>
      <c r="AA19" s="46"/>
    </row>
    <row r="20" spans="1:27" s="1" customFormat="1" ht="34.9" customHeight="1" x14ac:dyDescent="0.4">
      <c r="A20" s="4"/>
      <c r="B20" s="18">
        <f t="shared" si="0"/>
        <v>11</v>
      </c>
      <c r="C20" s="24"/>
      <c r="D20" s="6" t="s">
        <v>346</v>
      </c>
      <c r="E20" s="5"/>
      <c r="F20" s="118"/>
      <c r="G20" s="15" t="s">
        <v>13</v>
      </c>
      <c r="H20" s="15"/>
      <c r="I20" s="16"/>
      <c r="J20" s="15"/>
      <c r="K20" s="16"/>
      <c r="L20" s="15"/>
      <c r="M20" s="16"/>
      <c r="N20" s="17"/>
      <c r="O20" s="323" t="s">
        <v>983</v>
      </c>
      <c r="P20" s="252">
        <v>1</v>
      </c>
      <c r="Q20" s="16" t="s">
        <v>954</v>
      </c>
      <c r="R20" s="16" t="s">
        <v>961</v>
      </c>
      <c r="S20" s="252">
        <v>11</v>
      </c>
      <c r="T20" s="16" t="s">
        <v>958</v>
      </c>
      <c r="U20" s="16" t="s">
        <v>962</v>
      </c>
      <c r="V20" s="16" t="s">
        <v>967</v>
      </c>
      <c r="W20" s="16" t="s">
        <v>172</v>
      </c>
      <c r="X20" s="16" t="s">
        <v>960</v>
      </c>
      <c r="Y20" s="16">
        <v>12</v>
      </c>
      <c r="Z20" s="16">
        <v>12</v>
      </c>
      <c r="AA20" s="46"/>
    </row>
    <row r="21" spans="1:27" s="1" customFormat="1" ht="34.9" customHeight="1" x14ac:dyDescent="0.4">
      <c r="A21" s="4"/>
      <c r="B21" s="18">
        <f t="shared" si="0"/>
        <v>12</v>
      </c>
      <c r="C21" s="24"/>
      <c r="D21" s="6" t="s">
        <v>1143</v>
      </c>
      <c r="E21" s="5"/>
      <c r="F21" s="117"/>
      <c r="G21" s="15"/>
      <c r="H21" s="15"/>
      <c r="I21" s="16"/>
      <c r="J21" s="15"/>
      <c r="K21" s="16"/>
      <c r="L21" s="15"/>
      <c r="M21" s="16"/>
      <c r="N21" s="17"/>
      <c r="O21" s="323" t="s">
        <v>1120</v>
      </c>
      <c r="P21" s="252">
        <v>1</v>
      </c>
      <c r="Q21" s="16" t="s">
        <v>954</v>
      </c>
      <c r="R21" s="16" t="s">
        <v>961</v>
      </c>
      <c r="S21" s="338" t="s">
        <v>1119</v>
      </c>
      <c r="T21" s="16" t="s">
        <v>958</v>
      </c>
      <c r="U21" s="16" t="s">
        <v>172</v>
      </c>
      <c r="V21" s="16" t="s">
        <v>966</v>
      </c>
      <c r="W21" s="16" t="s">
        <v>172</v>
      </c>
      <c r="X21" s="16" t="s">
        <v>960</v>
      </c>
      <c r="Y21" s="16">
        <v>12</v>
      </c>
      <c r="Z21" s="16">
        <v>12</v>
      </c>
      <c r="AA21" s="46"/>
    </row>
    <row r="22" spans="1:27" s="1" customFormat="1" ht="34.9" customHeight="1" x14ac:dyDescent="0.4">
      <c r="A22" s="4"/>
      <c r="B22" s="18">
        <f t="shared" si="0"/>
        <v>13</v>
      </c>
      <c r="C22" s="24"/>
      <c r="D22" s="6" t="s">
        <v>347</v>
      </c>
      <c r="E22" s="5"/>
      <c r="F22" s="117"/>
      <c r="G22" s="15" t="s">
        <v>13</v>
      </c>
      <c r="H22" s="15"/>
      <c r="I22" s="16"/>
      <c r="J22" s="15"/>
      <c r="K22" s="16"/>
      <c r="L22" s="15"/>
      <c r="M22" s="16"/>
      <c r="N22" s="17"/>
      <c r="O22" s="323" t="s">
        <v>1034</v>
      </c>
      <c r="P22" s="252">
        <v>1</v>
      </c>
      <c r="Q22" s="16" t="s">
        <v>968</v>
      </c>
      <c r="R22" s="16" t="s">
        <v>961</v>
      </c>
      <c r="S22" s="340" t="s">
        <v>1035</v>
      </c>
      <c r="T22" s="16" t="s">
        <v>958</v>
      </c>
      <c r="U22" s="16" t="s">
        <v>172</v>
      </c>
      <c r="V22" s="16" t="s">
        <v>967</v>
      </c>
      <c r="W22" s="16" t="s">
        <v>172</v>
      </c>
      <c r="X22" s="16" t="s">
        <v>960</v>
      </c>
      <c r="Y22" s="252">
        <v>12</v>
      </c>
      <c r="Z22" s="16">
        <v>12</v>
      </c>
      <c r="AA22" s="180"/>
    </row>
    <row r="23" spans="1:27" s="1" customFormat="1" ht="54" x14ac:dyDescent="0.4">
      <c r="A23" s="4"/>
      <c r="B23" s="58">
        <f t="shared" si="0"/>
        <v>14</v>
      </c>
      <c r="C23" s="59"/>
      <c r="D23" s="3" t="s">
        <v>348</v>
      </c>
      <c r="E23" s="2"/>
      <c r="F23" s="119" t="s">
        <v>1215</v>
      </c>
      <c r="G23" s="21" t="s">
        <v>13</v>
      </c>
      <c r="H23" s="21"/>
      <c r="I23" s="21"/>
      <c r="J23" s="21"/>
      <c r="K23" s="21"/>
      <c r="L23" s="21"/>
      <c r="M23" s="21"/>
      <c r="N23" s="54"/>
      <c r="O23" s="265" t="s">
        <v>172</v>
      </c>
      <c r="P23" s="253" t="s">
        <v>1214</v>
      </c>
      <c r="Q23" s="253" t="s">
        <v>1214</v>
      </c>
      <c r="R23" s="253" t="s">
        <v>1214</v>
      </c>
      <c r="S23" s="253" t="s">
        <v>1214</v>
      </c>
      <c r="T23" s="253" t="s">
        <v>1214</v>
      </c>
      <c r="U23" s="253" t="s">
        <v>1214</v>
      </c>
      <c r="V23" s="253" t="s">
        <v>1214</v>
      </c>
      <c r="W23" s="253" t="s">
        <v>1214</v>
      </c>
      <c r="X23" s="253" t="s">
        <v>1214</v>
      </c>
      <c r="Y23" s="253" t="s">
        <v>1214</v>
      </c>
      <c r="Z23" s="253" t="s">
        <v>1214</v>
      </c>
      <c r="AA23"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D2D-70F3-4B2F-A7CF-2AB95D3C8A41}">
  <sheetPr codeName="Sheet29"/>
  <dimension ref="A1:AA46"/>
  <sheetViews>
    <sheetView showGridLines="0" view="pageBreakPreview" zoomScale="70" zoomScaleNormal="70" zoomScaleSheetLayoutView="70" zoomScalePageLayoutView="70" workbookViewId="0">
      <pane xSplit="6" ySplit="5" topLeftCell="P39"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315" t="s">
        <v>1194</v>
      </c>
      <c r="P2" s="286"/>
      <c r="Q2" s="286"/>
      <c r="R2" s="286"/>
      <c r="S2" s="315"/>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0070004</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240</v>
      </c>
      <c r="H5" s="25"/>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32"/>
      <c r="P6" s="333"/>
      <c r="Q6" s="333"/>
      <c r="R6" s="333"/>
      <c r="S6" s="333"/>
      <c r="T6" s="333"/>
      <c r="U6" s="333"/>
      <c r="V6" s="333"/>
      <c r="W6" s="333"/>
      <c r="X6" s="333"/>
      <c r="Y6" s="333"/>
      <c r="Z6" s="333"/>
      <c r="AA6" s="370"/>
    </row>
    <row r="7" spans="1:27" s="1" customFormat="1" ht="34.9" customHeight="1" x14ac:dyDescent="0.4">
      <c r="A7" s="4"/>
      <c r="B7" s="18">
        <f>1</f>
        <v>1</v>
      </c>
      <c r="C7" s="24"/>
      <c r="D7" s="20" t="s">
        <v>1071</v>
      </c>
      <c r="E7" s="5"/>
      <c r="F7" s="118"/>
      <c r="G7" s="15" t="s">
        <v>744</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
      <c r="B9" s="615" t="s">
        <v>17</v>
      </c>
      <c r="C9" s="616"/>
      <c r="D9" s="616"/>
      <c r="E9" s="616"/>
      <c r="F9" s="617"/>
      <c r="G9" s="14"/>
      <c r="H9" s="15"/>
      <c r="I9" s="16"/>
      <c r="J9" s="15"/>
      <c r="K9" s="16"/>
      <c r="L9" s="15"/>
      <c r="M9" s="16"/>
      <c r="N9" s="17"/>
      <c r="O9" s="334"/>
      <c r="P9" s="335"/>
      <c r="Q9" s="335"/>
      <c r="R9" s="335"/>
      <c r="S9" s="335"/>
      <c r="T9" s="335"/>
      <c r="U9" s="335"/>
      <c r="V9" s="335"/>
      <c r="W9" s="335"/>
      <c r="X9" s="335"/>
      <c r="Y9" s="335"/>
      <c r="Z9" s="335"/>
      <c r="AA9" s="371"/>
    </row>
    <row r="10" spans="1:27" s="1" customFormat="1" ht="34.9" customHeight="1" x14ac:dyDescent="0.4">
      <c r="A10" s="4"/>
      <c r="B10" s="18">
        <f>1</f>
        <v>1</v>
      </c>
      <c r="C10" s="127"/>
      <c r="D10" s="20" t="s">
        <v>18</v>
      </c>
      <c r="E10" s="5"/>
      <c r="F10" s="118"/>
      <c r="G10" s="15" t="s">
        <v>13</v>
      </c>
      <c r="H10" s="15"/>
      <c r="I10" s="16"/>
      <c r="J10" s="15"/>
      <c r="K10" s="16"/>
      <c r="L10" s="15"/>
      <c r="M10" s="16"/>
      <c r="N10" s="17"/>
      <c r="O10" s="254" t="s">
        <v>977</v>
      </c>
      <c r="P10" s="16" t="s">
        <v>172</v>
      </c>
      <c r="Q10" s="16" t="s">
        <v>954</v>
      </c>
      <c r="R10" s="16" t="s">
        <v>961</v>
      </c>
      <c r="S10" s="16" t="s">
        <v>172</v>
      </c>
      <c r="T10" s="16" t="s">
        <v>958</v>
      </c>
      <c r="U10" s="16" t="s">
        <v>172</v>
      </c>
      <c r="V10" s="16" t="s">
        <v>1020</v>
      </c>
      <c r="W10" s="16" t="s">
        <v>172</v>
      </c>
      <c r="X10" s="16" t="s">
        <v>960</v>
      </c>
      <c r="Y10" s="16">
        <v>18</v>
      </c>
      <c r="Z10" s="16">
        <v>18</v>
      </c>
      <c r="AA10" s="46"/>
    </row>
    <row r="11" spans="1:27" s="1" customFormat="1" ht="40.5" x14ac:dyDescent="0.4">
      <c r="A11" s="4"/>
      <c r="B11" s="18">
        <f>B10+1</f>
        <v>2</v>
      </c>
      <c r="C11" s="127"/>
      <c r="D11" s="20" t="s">
        <v>368</v>
      </c>
      <c r="E11" s="5"/>
      <c r="F11" s="118"/>
      <c r="G11" s="15" t="s">
        <v>13</v>
      </c>
      <c r="H11" s="15"/>
      <c r="I11" s="16"/>
      <c r="J11" s="15"/>
      <c r="K11" s="16"/>
      <c r="L11" s="15"/>
      <c r="M11" s="16"/>
      <c r="N11" s="17"/>
      <c r="O11" s="254" t="s">
        <v>1142</v>
      </c>
      <c r="P11" s="16">
        <v>1</v>
      </c>
      <c r="Q11" s="16" t="s">
        <v>954</v>
      </c>
      <c r="R11" s="16" t="s">
        <v>955</v>
      </c>
      <c r="S11" s="250" t="s">
        <v>1145</v>
      </c>
      <c r="T11" s="16" t="s">
        <v>958</v>
      </c>
      <c r="U11" s="16" t="s">
        <v>172</v>
      </c>
      <c r="V11" s="16" t="s">
        <v>967</v>
      </c>
      <c r="W11" s="16" t="s">
        <v>14</v>
      </c>
      <c r="X11" s="16" t="s">
        <v>960</v>
      </c>
      <c r="Y11" s="16">
        <v>10</v>
      </c>
      <c r="Z11" s="16">
        <v>10</v>
      </c>
      <c r="AA11" s="46"/>
    </row>
    <row r="12" spans="1:27" s="1" customFormat="1" ht="34.9" customHeight="1" x14ac:dyDescent="0.4">
      <c r="A12" s="4"/>
      <c r="B12" s="18">
        <f t="shared" ref="B12:B46" si="0">B11+1</f>
        <v>3</v>
      </c>
      <c r="C12" s="127"/>
      <c r="D12" s="20" t="s">
        <v>369</v>
      </c>
      <c r="E12" s="5"/>
      <c r="F12" s="118"/>
      <c r="G12" s="15" t="s">
        <v>13</v>
      </c>
      <c r="H12" s="15"/>
      <c r="I12" s="16"/>
      <c r="J12" s="15"/>
      <c r="K12" s="16"/>
      <c r="L12" s="15"/>
      <c r="M12" s="16"/>
      <c r="N12" s="17"/>
      <c r="O12" s="254" t="s">
        <v>1144</v>
      </c>
      <c r="P12" s="16">
        <v>1</v>
      </c>
      <c r="Q12" s="16" t="s">
        <v>954</v>
      </c>
      <c r="R12" s="16" t="s">
        <v>955</v>
      </c>
      <c r="S12" s="250" t="s">
        <v>1145</v>
      </c>
      <c r="T12" s="16" t="s">
        <v>958</v>
      </c>
      <c r="U12" s="16" t="s">
        <v>172</v>
      </c>
      <c r="V12" s="16" t="s">
        <v>966</v>
      </c>
      <c r="W12" s="16" t="s">
        <v>14</v>
      </c>
      <c r="X12" s="16" t="s">
        <v>960</v>
      </c>
      <c r="Y12" s="16">
        <v>10</v>
      </c>
      <c r="Z12" s="16">
        <v>10</v>
      </c>
      <c r="AA12" s="46"/>
    </row>
    <row r="13" spans="1:27" s="1" customFormat="1" ht="34.9" customHeight="1" x14ac:dyDescent="0.4">
      <c r="A13" s="4"/>
      <c r="B13" s="18">
        <f t="shared" si="0"/>
        <v>4</v>
      </c>
      <c r="C13" s="127"/>
      <c r="D13" s="109" t="s">
        <v>370</v>
      </c>
      <c r="E13" s="5" t="s">
        <v>371</v>
      </c>
      <c r="F13" s="118"/>
      <c r="G13" s="15" t="s">
        <v>13</v>
      </c>
      <c r="H13" s="15"/>
      <c r="I13" s="16"/>
      <c r="J13" s="15"/>
      <c r="K13" s="16"/>
      <c r="L13" s="15"/>
      <c r="M13" s="16"/>
      <c r="N13" s="17"/>
      <c r="O13" s="254" t="s">
        <v>1147</v>
      </c>
      <c r="P13" s="45">
        <v>1</v>
      </c>
      <c r="Q13" s="16" t="s">
        <v>954</v>
      </c>
      <c r="R13" s="45" t="s">
        <v>956</v>
      </c>
      <c r="S13" s="45">
        <v>4</v>
      </c>
      <c r="T13" s="16" t="s">
        <v>958</v>
      </c>
      <c r="U13" s="16" t="s">
        <v>172</v>
      </c>
      <c r="V13" s="16" t="s">
        <v>966</v>
      </c>
      <c r="W13" s="16" t="s">
        <v>172</v>
      </c>
      <c r="X13" s="16" t="s">
        <v>960</v>
      </c>
      <c r="Y13" s="45">
        <v>8</v>
      </c>
      <c r="Z13" s="45">
        <v>8</v>
      </c>
      <c r="AA13" s="46"/>
    </row>
    <row r="14" spans="1:27" s="1" customFormat="1" ht="34.9" customHeight="1" x14ac:dyDescent="0.4">
      <c r="A14" s="4"/>
      <c r="B14" s="18">
        <f t="shared" si="0"/>
        <v>5</v>
      </c>
      <c r="C14" s="127"/>
      <c r="D14" s="110"/>
      <c r="E14" s="5" t="s">
        <v>372</v>
      </c>
      <c r="F14" s="118"/>
      <c r="G14" s="15" t="s">
        <v>13</v>
      </c>
      <c r="H14" s="15"/>
      <c r="I14" s="16"/>
      <c r="J14" s="15"/>
      <c r="K14" s="16"/>
      <c r="L14" s="15"/>
      <c r="M14" s="16"/>
      <c r="N14" s="17"/>
      <c r="O14" s="254" t="s">
        <v>1147</v>
      </c>
      <c r="P14" s="45">
        <v>1</v>
      </c>
      <c r="Q14" s="16" t="s">
        <v>954</v>
      </c>
      <c r="R14" s="45" t="s">
        <v>956</v>
      </c>
      <c r="S14" s="45">
        <v>4</v>
      </c>
      <c r="T14" s="16" t="s">
        <v>958</v>
      </c>
      <c r="U14" s="16" t="s">
        <v>172</v>
      </c>
      <c r="V14" s="16" t="s">
        <v>966</v>
      </c>
      <c r="W14" s="16" t="s">
        <v>172</v>
      </c>
      <c r="X14" s="16" t="s">
        <v>960</v>
      </c>
      <c r="Y14" s="45">
        <v>8</v>
      </c>
      <c r="Z14" s="45">
        <v>8</v>
      </c>
      <c r="AA14" s="46"/>
    </row>
    <row r="15" spans="1:27" s="1" customFormat="1" ht="67.5" x14ac:dyDescent="0.4">
      <c r="A15" s="4"/>
      <c r="B15" s="18">
        <f t="shared" si="0"/>
        <v>6</v>
      </c>
      <c r="C15" s="127"/>
      <c r="D15" s="111"/>
      <c r="E15" s="5" t="s">
        <v>373</v>
      </c>
      <c r="F15" s="118" t="s">
        <v>1083</v>
      </c>
      <c r="G15" s="15" t="s">
        <v>13</v>
      </c>
      <c r="H15" s="15"/>
      <c r="I15" s="16"/>
      <c r="J15" s="15"/>
      <c r="K15" s="16"/>
      <c r="L15" s="15"/>
      <c r="M15" s="16"/>
      <c r="N15" s="17"/>
      <c r="O15" s="254" t="s">
        <v>1147</v>
      </c>
      <c r="P15" s="45">
        <v>1</v>
      </c>
      <c r="Q15" s="16" t="s">
        <v>954</v>
      </c>
      <c r="R15" s="45" t="s">
        <v>956</v>
      </c>
      <c r="S15" s="45">
        <v>4</v>
      </c>
      <c r="T15" s="16" t="s">
        <v>958</v>
      </c>
      <c r="U15" s="16" t="s">
        <v>172</v>
      </c>
      <c r="V15" s="16" t="s">
        <v>966</v>
      </c>
      <c r="W15" s="16" t="s">
        <v>172</v>
      </c>
      <c r="X15" s="16" t="s">
        <v>960</v>
      </c>
      <c r="Y15" s="45">
        <v>8</v>
      </c>
      <c r="Z15" s="45">
        <v>8</v>
      </c>
      <c r="AA15" s="46"/>
    </row>
    <row r="16" spans="1:27" s="1" customFormat="1" ht="34.9" customHeight="1" x14ac:dyDescent="0.4">
      <c r="A16" s="4"/>
      <c r="B16" s="18">
        <f t="shared" si="0"/>
        <v>7</v>
      </c>
      <c r="C16" s="127"/>
      <c r="D16" s="109" t="s">
        <v>375</v>
      </c>
      <c r="E16" s="5" t="s">
        <v>376</v>
      </c>
      <c r="F16" s="117"/>
      <c r="G16" s="15" t="s">
        <v>13</v>
      </c>
      <c r="H16" s="15"/>
      <c r="I16" s="16"/>
      <c r="J16" s="15"/>
      <c r="K16" s="16"/>
      <c r="L16" s="15"/>
      <c r="M16" s="16"/>
      <c r="N16" s="17"/>
      <c r="O16" s="254" t="s">
        <v>1147</v>
      </c>
      <c r="P16" s="45">
        <v>1</v>
      </c>
      <c r="Q16" s="16" t="s">
        <v>954</v>
      </c>
      <c r="R16" s="45" t="s">
        <v>956</v>
      </c>
      <c r="S16" s="45">
        <v>4</v>
      </c>
      <c r="T16" s="16" t="s">
        <v>958</v>
      </c>
      <c r="U16" s="16" t="s">
        <v>172</v>
      </c>
      <c r="V16" s="16" t="s">
        <v>966</v>
      </c>
      <c r="W16" s="16" t="s">
        <v>172</v>
      </c>
      <c r="X16" s="16" t="s">
        <v>960</v>
      </c>
      <c r="Y16" s="45">
        <v>8</v>
      </c>
      <c r="Z16" s="45">
        <v>8</v>
      </c>
      <c r="AA16" s="46"/>
    </row>
    <row r="17" spans="1:27" s="1" customFormat="1" ht="34.9" customHeight="1" x14ac:dyDescent="0.4">
      <c r="A17" s="4"/>
      <c r="B17" s="18">
        <f t="shared" si="0"/>
        <v>8</v>
      </c>
      <c r="C17" s="127"/>
      <c r="D17" s="111"/>
      <c r="E17" s="5" t="s">
        <v>373</v>
      </c>
      <c r="F17" s="118" t="s">
        <v>374</v>
      </c>
      <c r="G17" s="15" t="s">
        <v>13</v>
      </c>
      <c r="H17" s="15"/>
      <c r="I17" s="16"/>
      <c r="J17" s="15"/>
      <c r="K17" s="16"/>
      <c r="L17" s="15"/>
      <c r="M17" s="16"/>
      <c r="N17" s="17"/>
      <c r="O17" s="254" t="s">
        <v>1147</v>
      </c>
      <c r="P17" s="45">
        <v>1</v>
      </c>
      <c r="Q17" s="16" t="s">
        <v>954</v>
      </c>
      <c r="R17" s="45" t="s">
        <v>956</v>
      </c>
      <c r="S17" s="45">
        <v>4</v>
      </c>
      <c r="T17" s="16" t="s">
        <v>958</v>
      </c>
      <c r="U17" s="16" t="s">
        <v>172</v>
      </c>
      <c r="V17" s="16" t="s">
        <v>966</v>
      </c>
      <c r="W17" s="16" t="s">
        <v>172</v>
      </c>
      <c r="X17" s="16" t="s">
        <v>960</v>
      </c>
      <c r="Y17" s="45">
        <v>8</v>
      </c>
      <c r="Z17" s="45">
        <v>8</v>
      </c>
      <c r="AA17" s="46"/>
    </row>
    <row r="18" spans="1:27" s="1" customFormat="1" ht="34.9" customHeight="1" x14ac:dyDescent="0.4">
      <c r="A18" s="4"/>
      <c r="B18" s="18">
        <f t="shared" si="0"/>
        <v>9</v>
      </c>
      <c r="C18" s="127"/>
      <c r="D18" s="109" t="s">
        <v>377</v>
      </c>
      <c r="E18" s="5" t="s">
        <v>371</v>
      </c>
      <c r="F18" s="118"/>
      <c r="G18" s="15" t="s">
        <v>13</v>
      </c>
      <c r="H18" s="15"/>
      <c r="I18" s="16"/>
      <c r="J18" s="15"/>
      <c r="K18" s="16"/>
      <c r="L18" s="15"/>
      <c r="M18" s="16"/>
      <c r="N18" s="17"/>
      <c r="O18" s="254" t="s">
        <v>1147</v>
      </c>
      <c r="P18" s="45">
        <v>1</v>
      </c>
      <c r="Q18" s="16" t="s">
        <v>954</v>
      </c>
      <c r="R18" s="45" t="s">
        <v>956</v>
      </c>
      <c r="S18" s="45">
        <v>4</v>
      </c>
      <c r="T18" s="16" t="s">
        <v>958</v>
      </c>
      <c r="U18" s="16" t="s">
        <v>172</v>
      </c>
      <c r="V18" s="16" t="s">
        <v>966</v>
      </c>
      <c r="W18" s="16" t="s">
        <v>172</v>
      </c>
      <c r="X18" s="16" t="s">
        <v>960</v>
      </c>
      <c r="Y18" s="45">
        <v>8</v>
      </c>
      <c r="Z18" s="45">
        <v>8</v>
      </c>
      <c r="AA18" s="46"/>
    </row>
    <row r="19" spans="1:27" s="1" customFormat="1" ht="34.9" customHeight="1" x14ac:dyDescent="0.4">
      <c r="A19" s="4"/>
      <c r="B19" s="18">
        <f t="shared" si="0"/>
        <v>10</v>
      </c>
      <c r="C19" s="127"/>
      <c r="D19" s="110"/>
      <c r="E19" s="5" t="s">
        <v>372</v>
      </c>
      <c r="F19" s="118"/>
      <c r="G19" s="15" t="s">
        <v>13</v>
      </c>
      <c r="H19" s="15"/>
      <c r="I19" s="16"/>
      <c r="J19" s="15"/>
      <c r="K19" s="16"/>
      <c r="L19" s="15"/>
      <c r="M19" s="16"/>
      <c r="N19" s="17"/>
      <c r="O19" s="254" t="s">
        <v>1147</v>
      </c>
      <c r="P19" s="45">
        <v>1</v>
      </c>
      <c r="Q19" s="16" t="s">
        <v>954</v>
      </c>
      <c r="R19" s="45" t="s">
        <v>956</v>
      </c>
      <c r="S19" s="45">
        <v>4</v>
      </c>
      <c r="T19" s="16" t="s">
        <v>958</v>
      </c>
      <c r="U19" s="16" t="s">
        <v>172</v>
      </c>
      <c r="V19" s="16" t="s">
        <v>966</v>
      </c>
      <c r="W19" s="16" t="s">
        <v>172</v>
      </c>
      <c r="X19" s="16" t="s">
        <v>960</v>
      </c>
      <c r="Y19" s="45">
        <v>8</v>
      </c>
      <c r="Z19" s="45">
        <v>8</v>
      </c>
      <c r="AA19" s="46"/>
    </row>
    <row r="20" spans="1:27" s="1" customFormat="1" ht="67.5" x14ac:dyDescent="0.4">
      <c r="A20" s="4"/>
      <c r="B20" s="18">
        <f t="shared" si="0"/>
        <v>11</v>
      </c>
      <c r="C20" s="127"/>
      <c r="D20" s="111"/>
      <c r="E20" s="5" t="s">
        <v>373</v>
      </c>
      <c r="F20" s="118" t="s">
        <v>1083</v>
      </c>
      <c r="G20" s="15" t="s">
        <v>13</v>
      </c>
      <c r="H20" s="15"/>
      <c r="I20" s="16"/>
      <c r="J20" s="15"/>
      <c r="K20" s="16"/>
      <c r="L20" s="15"/>
      <c r="M20" s="16"/>
      <c r="N20" s="17"/>
      <c r="O20" s="254" t="s">
        <v>1147</v>
      </c>
      <c r="P20" s="45">
        <v>1</v>
      </c>
      <c r="Q20" s="16" t="s">
        <v>954</v>
      </c>
      <c r="R20" s="45" t="s">
        <v>956</v>
      </c>
      <c r="S20" s="45">
        <v>4</v>
      </c>
      <c r="T20" s="16" t="s">
        <v>958</v>
      </c>
      <c r="U20" s="16" t="s">
        <v>172</v>
      </c>
      <c r="V20" s="16" t="s">
        <v>966</v>
      </c>
      <c r="W20" s="16" t="s">
        <v>172</v>
      </c>
      <c r="X20" s="16" t="s">
        <v>960</v>
      </c>
      <c r="Y20" s="45">
        <v>8</v>
      </c>
      <c r="Z20" s="45">
        <v>8</v>
      </c>
      <c r="AA20" s="46"/>
    </row>
    <row r="21" spans="1:27" s="1" customFormat="1" ht="34.9" customHeight="1" x14ac:dyDescent="0.4">
      <c r="A21" s="4"/>
      <c r="B21" s="18">
        <f t="shared" si="0"/>
        <v>12</v>
      </c>
      <c r="C21" s="127"/>
      <c r="D21" s="109" t="s">
        <v>378</v>
      </c>
      <c r="E21" s="5" t="s">
        <v>371</v>
      </c>
      <c r="F21" s="117"/>
      <c r="G21" s="15" t="s">
        <v>13</v>
      </c>
      <c r="H21" s="15"/>
      <c r="I21" s="16"/>
      <c r="J21" s="15"/>
      <c r="K21" s="16"/>
      <c r="L21" s="15"/>
      <c r="M21" s="16"/>
      <c r="N21" s="17"/>
      <c r="O21" s="254" t="s">
        <v>1147</v>
      </c>
      <c r="P21" s="45">
        <v>1</v>
      </c>
      <c r="Q21" s="16" t="s">
        <v>954</v>
      </c>
      <c r="R21" s="45" t="s">
        <v>956</v>
      </c>
      <c r="S21" s="45">
        <v>4</v>
      </c>
      <c r="T21" s="16" t="s">
        <v>958</v>
      </c>
      <c r="U21" s="16" t="s">
        <v>172</v>
      </c>
      <c r="V21" s="16" t="s">
        <v>966</v>
      </c>
      <c r="W21" s="16" t="s">
        <v>172</v>
      </c>
      <c r="X21" s="16" t="s">
        <v>960</v>
      </c>
      <c r="Y21" s="45">
        <v>8</v>
      </c>
      <c r="Z21" s="45">
        <v>8</v>
      </c>
      <c r="AA21" s="46"/>
    </row>
    <row r="22" spans="1:27" s="1" customFormat="1" ht="34.9" customHeight="1" x14ac:dyDescent="0.4">
      <c r="A22" s="4"/>
      <c r="B22" s="18">
        <f t="shared" si="0"/>
        <v>13</v>
      </c>
      <c r="C22" s="127"/>
      <c r="D22" s="110"/>
      <c r="E22" s="5" t="s">
        <v>372</v>
      </c>
      <c r="F22" s="117"/>
      <c r="G22" s="15" t="s">
        <v>13</v>
      </c>
      <c r="H22" s="15"/>
      <c r="I22" s="16"/>
      <c r="J22" s="15"/>
      <c r="K22" s="16"/>
      <c r="L22" s="15"/>
      <c r="M22" s="16"/>
      <c r="N22" s="17"/>
      <c r="O22" s="254" t="s">
        <v>1147</v>
      </c>
      <c r="P22" s="45">
        <v>1</v>
      </c>
      <c r="Q22" s="16" t="s">
        <v>954</v>
      </c>
      <c r="R22" s="45" t="s">
        <v>956</v>
      </c>
      <c r="S22" s="45">
        <v>4</v>
      </c>
      <c r="T22" s="16" t="s">
        <v>958</v>
      </c>
      <c r="U22" s="16" t="s">
        <v>172</v>
      </c>
      <c r="V22" s="16" t="s">
        <v>966</v>
      </c>
      <c r="W22" s="16" t="s">
        <v>172</v>
      </c>
      <c r="X22" s="16" t="s">
        <v>960</v>
      </c>
      <c r="Y22" s="45">
        <v>8</v>
      </c>
      <c r="Z22" s="45">
        <v>8</v>
      </c>
      <c r="AA22" s="46"/>
    </row>
    <row r="23" spans="1:27" s="1" customFormat="1" ht="67.5" x14ac:dyDescent="0.4">
      <c r="A23" s="4"/>
      <c r="B23" s="18">
        <f t="shared" si="0"/>
        <v>14</v>
      </c>
      <c r="C23" s="127"/>
      <c r="D23" s="111"/>
      <c r="E23" s="5" t="s">
        <v>373</v>
      </c>
      <c r="F23" s="118" t="s">
        <v>1083</v>
      </c>
      <c r="G23" s="15" t="s">
        <v>13</v>
      </c>
      <c r="H23" s="15"/>
      <c r="I23" s="16"/>
      <c r="J23" s="15"/>
      <c r="K23" s="16"/>
      <c r="L23" s="15"/>
      <c r="M23" s="16"/>
      <c r="N23" s="17"/>
      <c r="O23" s="254" t="s">
        <v>1147</v>
      </c>
      <c r="P23" s="45">
        <v>1</v>
      </c>
      <c r="Q23" s="16" t="s">
        <v>954</v>
      </c>
      <c r="R23" s="45" t="s">
        <v>956</v>
      </c>
      <c r="S23" s="45">
        <v>4</v>
      </c>
      <c r="T23" s="16" t="s">
        <v>958</v>
      </c>
      <c r="U23" s="16" t="s">
        <v>172</v>
      </c>
      <c r="V23" s="16" t="s">
        <v>966</v>
      </c>
      <c r="W23" s="16" t="s">
        <v>172</v>
      </c>
      <c r="X23" s="16" t="s">
        <v>960</v>
      </c>
      <c r="Y23" s="45">
        <v>8</v>
      </c>
      <c r="Z23" s="45">
        <v>8</v>
      </c>
      <c r="AA23" s="46"/>
    </row>
    <row r="24" spans="1:27" s="1" customFormat="1" ht="34.9" customHeight="1" x14ac:dyDescent="0.4">
      <c r="A24" s="4"/>
      <c r="B24" s="18">
        <f t="shared" si="0"/>
        <v>15</v>
      </c>
      <c r="C24" s="127"/>
      <c r="D24" s="109" t="s">
        <v>379</v>
      </c>
      <c r="E24" s="5" t="s">
        <v>376</v>
      </c>
      <c r="F24" s="118"/>
      <c r="G24" s="15" t="s">
        <v>13</v>
      </c>
      <c r="H24" s="15"/>
      <c r="I24" s="16"/>
      <c r="J24" s="15"/>
      <c r="K24" s="16"/>
      <c r="L24" s="15"/>
      <c r="M24" s="16"/>
      <c r="N24" s="17"/>
      <c r="O24" s="254" t="s">
        <v>1147</v>
      </c>
      <c r="P24" s="45">
        <v>1</v>
      </c>
      <c r="Q24" s="16" t="s">
        <v>954</v>
      </c>
      <c r="R24" s="45" t="s">
        <v>956</v>
      </c>
      <c r="S24" s="45">
        <v>4</v>
      </c>
      <c r="T24" s="16" t="s">
        <v>958</v>
      </c>
      <c r="U24" s="16" t="s">
        <v>172</v>
      </c>
      <c r="V24" s="16" t="s">
        <v>966</v>
      </c>
      <c r="W24" s="16" t="s">
        <v>172</v>
      </c>
      <c r="X24" s="16" t="s">
        <v>960</v>
      </c>
      <c r="Y24" s="45">
        <v>8</v>
      </c>
      <c r="Z24" s="45">
        <v>8</v>
      </c>
      <c r="AA24" s="46"/>
    </row>
    <row r="25" spans="1:27" s="1" customFormat="1" ht="34.9" customHeight="1" x14ac:dyDescent="0.4">
      <c r="A25" s="4"/>
      <c r="B25" s="18">
        <f t="shared" si="0"/>
        <v>16</v>
      </c>
      <c r="C25" s="127"/>
      <c r="D25" s="111"/>
      <c r="E25" s="5" t="s">
        <v>373</v>
      </c>
      <c r="F25" s="118" t="s">
        <v>374</v>
      </c>
      <c r="G25" s="15" t="s">
        <v>13</v>
      </c>
      <c r="H25" s="15"/>
      <c r="I25" s="16"/>
      <c r="J25" s="15"/>
      <c r="K25" s="16"/>
      <c r="L25" s="15"/>
      <c r="M25" s="16"/>
      <c r="N25" s="17"/>
      <c r="O25" s="254" t="s">
        <v>1147</v>
      </c>
      <c r="P25" s="45">
        <v>1</v>
      </c>
      <c r="Q25" s="16" t="s">
        <v>954</v>
      </c>
      <c r="R25" s="45" t="s">
        <v>956</v>
      </c>
      <c r="S25" s="45">
        <v>4</v>
      </c>
      <c r="T25" s="16" t="s">
        <v>958</v>
      </c>
      <c r="U25" s="16" t="s">
        <v>172</v>
      </c>
      <c r="V25" s="16" t="s">
        <v>966</v>
      </c>
      <c r="W25" s="16" t="s">
        <v>172</v>
      </c>
      <c r="X25" s="16" t="s">
        <v>960</v>
      </c>
      <c r="Y25" s="45">
        <v>8</v>
      </c>
      <c r="Z25" s="45">
        <v>8</v>
      </c>
      <c r="AA25" s="46"/>
    </row>
    <row r="26" spans="1:27" s="1" customFormat="1" ht="34.9" customHeight="1" x14ac:dyDescent="0.4">
      <c r="A26" s="4"/>
      <c r="B26" s="18">
        <f t="shared" si="0"/>
        <v>17</v>
      </c>
      <c r="C26" s="127"/>
      <c r="D26" s="109" t="s">
        <v>380</v>
      </c>
      <c r="E26" s="5" t="s">
        <v>376</v>
      </c>
      <c r="F26" s="118"/>
      <c r="G26" s="15" t="s">
        <v>13</v>
      </c>
      <c r="H26" s="15"/>
      <c r="I26" s="16"/>
      <c r="J26" s="15"/>
      <c r="K26" s="16"/>
      <c r="L26" s="15"/>
      <c r="M26" s="16"/>
      <c r="N26" s="17"/>
      <c r="O26" s="254" t="s">
        <v>1147</v>
      </c>
      <c r="P26" s="45">
        <v>1</v>
      </c>
      <c r="Q26" s="16" t="s">
        <v>954</v>
      </c>
      <c r="R26" s="45" t="s">
        <v>956</v>
      </c>
      <c r="S26" s="45">
        <v>4</v>
      </c>
      <c r="T26" s="16" t="s">
        <v>958</v>
      </c>
      <c r="U26" s="16" t="s">
        <v>172</v>
      </c>
      <c r="V26" s="16" t="s">
        <v>966</v>
      </c>
      <c r="W26" s="16" t="s">
        <v>172</v>
      </c>
      <c r="X26" s="16" t="s">
        <v>960</v>
      </c>
      <c r="Y26" s="45">
        <v>8</v>
      </c>
      <c r="Z26" s="45">
        <v>8</v>
      </c>
      <c r="AA26" s="46"/>
    </row>
    <row r="27" spans="1:27" s="1" customFormat="1" ht="34.9" customHeight="1" x14ac:dyDescent="0.4">
      <c r="A27" s="4"/>
      <c r="B27" s="18">
        <f t="shared" si="0"/>
        <v>18</v>
      </c>
      <c r="C27" s="127"/>
      <c r="D27" s="111"/>
      <c r="E27" s="5" t="s">
        <v>373</v>
      </c>
      <c r="F27" s="118" t="s">
        <v>374</v>
      </c>
      <c r="G27" s="15" t="s">
        <v>13</v>
      </c>
      <c r="H27" s="15"/>
      <c r="I27" s="16"/>
      <c r="J27" s="15"/>
      <c r="K27" s="16"/>
      <c r="L27" s="15"/>
      <c r="M27" s="16"/>
      <c r="N27" s="17"/>
      <c r="O27" s="254" t="s">
        <v>1147</v>
      </c>
      <c r="P27" s="45">
        <v>1</v>
      </c>
      <c r="Q27" s="16" t="s">
        <v>954</v>
      </c>
      <c r="R27" s="45" t="s">
        <v>956</v>
      </c>
      <c r="S27" s="45">
        <v>4</v>
      </c>
      <c r="T27" s="16" t="s">
        <v>958</v>
      </c>
      <c r="U27" s="16" t="s">
        <v>172</v>
      </c>
      <c r="V27" s="16" t="s">
        <v>966</v>
      </c>
      <c r="W27" s="16" t="s">
        <v>172</v>
      </c>
      <c r="X27" s="16" t="s">
        <v>960</v>
      </c>
      <c r="Y27" s="45">
        <v>8</v>
      </c>
      <c r="Z27" s="45">
        <v>8</v>
      </c>
      <c r="AA27" s="46"/>
    </row>
    <row r="28" spans="1:27" s="1" customFormat="1" ht="34.9" customHeight="1" x14ac:dyDescent="0.4">
      <c r="A28" s="4"/>
      <c r="B28" s="18">
        <f t="shared" si="0"/>
        <v>19</v>
      </c>
      <c r="C28" s="127"/>
      <c r="D28" s="109" t="s">
        <v>381</v>
      </c>
      <c r="E28" s="5" t="s">
        <v>376</v>
      </c>
      <c r="F28" s="118"/>
      <c r="G28" s="15" t="s">
        <v>13</v>
      </c>
      <c r="H28" s="15"/>
      <c r="I28" s="16"/>
      <c r="J28" s="15"/>
      <c r="K28" s="16"/>
      <c r="L28" s="15"/>
      <c r="M28" s="16"/>
      <c r="N28" s="17"/>
      <c r="O28" s="254" t="s">
        <v>1147</v>
      </c>
      <c r="P28" s="45">
        <v>1</v>
      </c>
      <c r="Q28" s="16" t="s">
        <v>954</v>
      </c>
      <c r="R28" s="45" t="s">
        <v>956</v>
      </c>
      <c r="S28" s="45">
        <v>4</v>
      </c>
      <c r="T28" s="16" t="s">
        <v>958</v>
      </c>
      <c r="U28" s="16" t="s">
        <v>172</v>
      </c>
      <c r="V28" s="16" t="s">
        <v>966</v>
      </c>
      <c r="W28" s="16" t="s">
        <v>172</v>
      </c>
      <c r="X28" s="16" t="s">
        <v>960</v>
      </c>
      <c r="Y28" s="45">
        <v>8</v>
      </c>
      <c r="Z28" s="45">
        <v>8</v>
      </c>
      <c r="AA28" s="180"/>
    </row>
    <row r="29" spans="1:27" s="1" customFormat="1" ht="34.9" customHeight="1" x14ac:dyDescent="0.4">
      <c r="A29" s="4"/>
      <c r="B29" s="18">
        <f t="shared" si="0"/>
        <v>20</v>
      </c>
      <c r="C29" s="127"/>
      <c r="D29" s="111"/>
      <c r="E29" s="5" t="s">
        <v>373</v>
      </c>
      <c r="F29" s="118" t="s">
        <v>374</v>
      </c>
      <c r="G29" s="15" t="s">
        <v>13</v>
      </c>
      <c r="H29" s="15"/>
      <c r="I29" s="16"/>
      <c r="J29" s="15"/>
      <c r="K29" s="16"/>
      <c r="L29" s="15"/>
      <c r="M29" s="16"/>
      <c r="N29" s="17"/>
      <c r="O29" s="254" t="s">
        <v>1147</v>
      </c>
      <c r="P29" s="45">
        <v>1</v>
      </c>
      <c r="Q29" s="16" t="s">
        <v>954</v>
      </c>
      <c r="R29" s="45" t="s">
        <v>956</v>
      </c>
      <c r="S29" s="45">
        <v>4</v>
      </c>
      <c r="T29" s="16" t="s">
        <v>958</v>
      </c>
      <c r="U29" s="16" t="s">
        <v>172</v>
      </c>
      <c r="V29" s="16" t="s">
        <v>966</v>
      </c>
      <c r="W29" s="16" t="s">
        <v>172</v>
      </c>
      <c r="X29" s="16" t="s">
        <v>960</v>
      </c>
      <c r="Y29" s="45">
        <v>8</v>
      </c>
      <c r="Z29" s="45">
        <v>8</v>
      </c>
      <c r="AA29" s="46"/>
    </row>
    <row r="30" spans="1:27" s="1" customFormat="1" ht="34.9" customHeight="1" x14ac:dyDescent="0.4">
      <c r="A30" s="4"/>
      <c r="B30" s="18">
        <f t="shared" si="0"/>
        <v>21</v>
      </c>
      <c r="C30" s="127"/>
      <c r="D30" s="109" t="s">
        <v>382</v>
      </c>
      <c r="E30" s="5" t="s">
        <v>376</v>
      </c>
      <c r="F30" s="118"/>
      <c r="G30" s="15" t="s">
        <v>13</v>
      </c>
      <c r="H30" s="15"/>
      <c r="I30" s="16"/>
      <c r="J30" s="15"/>
      <c r="K30" s="16"/>
      <c r="L30" s="15"/>
      <c r="M30" s="16"/>
      <c r="N30" s="17"/>
      <c r="O30" s="254" t="s">
        <v>1147</v>
      </c>
      <c r="P30" s="45">
        <v>1</v>
      </c>
      <c r="Q30" s="16" t="s">
        <v>954</v>
      </c>
      <c r="R30" s="45" t="s">
        <v>956</v>
      </c>
      <c r="S30" s="45">
        <v>4</v>
      </c>
      <c r="T30" s="16" t="s">
        <v>958</v>
      </c>
      <c r="U30" s="16" t="s">
        <v>172</v>
      </c>
      <c r="V30" s="16" t="s">
        <v>966</v>
      </c>
      <c r="W30" s="16" t="s">
        <v>172</v>
      </c>
      <c r="X30" s="16" t="s">
        <v>960</v>
      </c>
      <c r="Y30" s="45">
        <v>8</v>
      </c>
      <c r="Z30" s="45">
        <v>8</v>
      </c>
      <c r="AA30" s="46"/>
    </row>
    <row r="31" spans="1:27" s="1" customFormat="1" ht="34.9" customHeight="1" x14ac:dyDescent="0.4">
      <c r="A31" s="4"/>
      <c r="B31" s="18">
        <f t="shared" si="0"/>
        <v>22</v>
      </c>
      <c r="C31" s="127"/>
      <c r="D31" s="111"/>
      <c r="E31" s="5" t="s">
        <v>373</v>
      </c>
      <c r="F31" s="118" t="s">
        <v>374</v>
      </c>
      <c r="G31" s="15" t="s">
        <v>13</v>
      </c>
      <c r="H31" s="15"/>
      <c r="I31" s="16"/>
      <c r="J31" s="15"/>
      <c r="K31" s="16"/>
      <c r="L31" s="15"/>
      <c r="M31" s="16"/>
      <c r="N31" s="17"/>
      <c r="O31" s="254" t="s">
        <v>1147</v>
      </c>
      <c r="P31" s="45">
        <v>1</v>
      </c>
      <c r="Q31" s="16" t="s">
        <v>954</v>
      </c>
      <c r="R31" s="45" t="s">
        <v>956</v>
      </c>
      <c r="S31" s="45">
        <v>4</v>
      </c>
      <c r="T31" s="16" t="s">
        <v>958</v>
      </c>
      <c r="U31" s="16" t="s">
        <v>172</v>
      </c>
      <c r="V31" s="16" t="s">
        <v>966</v>
      </c>
      <c r="W31" s="16" t="s">
        <v>172</v>
      </c>
      <c r="X31" s="16" t="s">
        <v>960</v>
      </c>
      <c r="Y31" s="45">
        <v>8</v>
      </c>
      <c r="Z31" s="45">
        <v>8</v>
      </c>
      <c r="AA31" s="46"/>
    </row>
    <row r="32" spans="1:27" s="1" customFormat="1" ht="81" customHeight="1" x14ac:dyDescent="0.4">
      <c r="A32" s="4"/>
      <c r="B32" s="18">
        <f t="shared" si="0"/>
        <v>23</v>
      </c>
      <c r="C32" s="127"/>
      <c r="D32" s="109" t="s">
        <v>661</v>
      </c>
      <c r="E32" s="5" t="s">
        <v>371</v>
      </c>
      <c r="F32" s="117"/>
      <c r="G32" s="15" t="s">
        <v>13</v>
      </c>
      <c r="H32" s="15"/>
      <c r="I32" s="16"/>
      <c r="J32" s="15"/>
      <c r="K32" s="16"/>
      <c r="L32" s="15"/>
      <c r="M32" s="16"/>
      <c r="N32" s="17"/>
      <c r="O32" s="254" t="s">
        <v>1147</v>
      </c>
      <c r="P32" s="45">
        <v>1</v>
      </c>
      <c r="Q32" s="16" t="s">
        <v>954</v>
      </c>
      <c r="R32" s="45" t="s">
        <v>956</v>
      </c>
      <c r="S32" s="45">
        <v>4</v>
      </c>
      <c r="T32" s="16" t="s">
        <v>958</v>
      </c>
      <c r="U32" s="16" t="s">
        <v>172</v>
      </c>
      <c r="V32" s="16" t="s">
        <v>966</v>
      </c>
      <c r="W32" s="16" t="s">
        <v>172</v>
      </c>
      <c r="X32" s="16" t="s">
        <v>960</v>
      </c>
      <c r="Y32" s="45">
        <v>8</v>
      </c>
      <c r="Z32" s="45">
        <v>8</v>
      </c>
      <c r="AA32" s="46"/>
    </row>
    <row r="33" spans="1:27" s="1" customFormat="1" ht="34.9" customHeight="1" x14ac:dyDescent="0.4">
      <c r="A33" s="4"/>
      <c r="B33" s="18">
        <f t="shared" si="0"/>
        <v>24</v>
      </c>
      <c r="C33" s="127"/>
      <c r="D33" s="110"/>
      <c r="E33" s="5" t="s">
        <v>372</v>
      </c>
      <c r="F33" s="117"/>
      <c r="G33" s="15" t="s">
        <v>13</v>
      </c>
      <c r="H33" s="15"/>
      <c r="I33" s="16"/>
      <c r="J33" s="15"/>
      <c r="K33" s="16"/>
      <c r="L33" s="15"/>
      <c r="M33" s="16"/>
      <c r="N33" s="17"/>
      <c r="O33" s="254" t="s">
        <v>1147</v>
      </c>
      <c r="P33" s="45">
        <v>1</v>
      </c>
      <c r="Q33" s="16" t="s">
        <v>954</v>
      </c>
      <c r="R33" s="45" t="s">
        <v>956</v>
      </c>
      <c r="S33" s="45">
        <v>4</v>
      </c>
      <c r="T33" s="16" t="s">
        <v>958</v>
      </c>
      <c r="U33" s="16" t="s">
        <v>172</v>
      </c>
      <c r="V33" s="16" t="s">
        <v>966</v>
      </c>
      <c r="W33" s="16" t="s">
        <v>172</v>
      </c>
      <c r="X33" s="16" t="s">
        <v>960</v>
      </c>
      <c r="Y33" s="45">
        <v>8</v>
      </c>
      <c r="Z33" s="45">
        <v>8</v>
      </c>
      <c r="AA33" s="46"/>
    </row>
    <row r="34" spans="1:27" s="1" customFormat="1" ht="67.5" x14ac:dyDescent="0.4">
      <c r="A34" s="4"/>
      <c r="B34" s="18">
        <f t="shared" si="0"/>
        <v>25</v>
      </c>
      <c r="C34" s="127"/>
      <c r="D34" s="111"/>
      <c r="E34" s="5" t="s">
        <v>373</v>
      </c>
      <c r="F34" s="118" t="s">
        <v>1083</v>
      </c>
      <c r="G34" s="15" t="s">
        <v>13</v>
      </c>
      <c r="H34" s="15"/>
      <c r="I34" s="16"/>
      <c r="J34" s="15"/>
      <c r="K34" s="16"/>
      <c r="L34" s="15"/>
      <c r="M34" s="16"/>
      <c r="N34" s="17"/>
      <c r="O34" s="254" t="s">
        <v>1147</v>
      </c>
      <c r="P34" s="45">
        <v>1</v>
      </c>
      <c r="Q34" s="16" t="s">
        <v>954</v>
      </c>
      <c r="R34" s="45" t="s">
        <v>956</v>
      </c>
      <c r="S34" s="45">
        <v>4</v>
      </c>
      <c r="T34" s="16" t="s">
        <v>958</v>
      </c>
      <c r="U34" s="16" t="s">
        <v>172</v>
      </c>
      <c r="V34" s="16" t="s">
        <v>966</v>
      </c>
      <c r="W34" s="16" t="s">
        <v>172</v>
      </c>
      <c r="X34" s="16" t="s">
        <v>960</v>
      </c>
      <c r="Y34" s="45">
        <v>8</v>
      </c>
      <c r="Z34" s="45">
        <v>8</v>
      </c>
      <c r="AA34" s="46"/>
    </row>
    <row r="35" spans="1:27" s="1" customFormat="1" x14ac:dyDescent="0.4">
      <c r="A35" s="4"/>
      <c r="B35" s="18">
        <f t="shared" si="0"/>
        <v>26</v>
      </c>
      <c r="C35" s="127"/>
      <c r="D35" s="109" t="s">
        <v>383</v>
      </c>
      <c r="E35" s="5" t="s">
        <v>384</v>
      </c>
      <c r="F35" s="118"/>
      <c r="G35" s="15" t="s">
        <v>13</v>
      </c>
      <c r="H35" s="15"/>
      <c r="I35" s="16"/>
      <c r="J35" s="15"/>
      <c r="K35" s="16"/>
      <c r="L35" s="15"/>
      <c r="M35" s="16"/>
      <c r="N35" s="17"/>
      <c r="O35" s="254" t="s">
        <v>1147</v>
      </c>
      <c r="P35" s="45">
        <v>1</v>
      </c>
      <c r="Q35" s="16" t="s">
        <v>954</v>
      </c>
      <c r="R35" s="45" t="s">
        <v>956</v>
      </c>
      <c r="S35" s="45">
        <v>4</v>
      </c>
      <c r="T35" s="16" t="s">
        <v>958</v>
      </c>
      <c r="U35" s="16" t="s">
        <v>172</v>
      </c>
      <c r="V35" s="16" t="s">
        <v>966</v>
      </c>
      <c r="W35" s="16" t="s">
        <v>172</v>
      </c>
      <c r="X35" s="16" t="s">
        <v>960</v>
      </c>
      <c r="Y35" s="45">
        <v>8</v>
      </c>
      <c r="Z35" s="45">
        <v>8</v>
      </c>
      <c r="AA35" s="46"/>
    </row>
    <row r="36" spans="1:27" s="1" customFormat="1" x14ac:dyDescent="0.4">
      <c r="A36" s="4"/>
      <c r="B36" s="18">
        <f t="shared" si="0"/>
        <v>27</v>
      </c>
      <c r="C36" s="127"/>
      <c r="D36" s="110"/>
      <c r="E36" s="5" t="s">
        <v>385</v>
      </c>
      <c r="F36" s="118"/>
      <c r="G36" s="15" t="s">
        <v>13</v>
      </c>
      <c r="H36" s="15"/>
      <c r="I36" s="16"/>
      <c r="J36" s="15"/>
      <c r="K36" s="16"/>
      <c r="L36" s="15"/>
      <c r="M36" s="16"/>
      <c r="N36" s="17"/>
      <c r="O36" s="254" t="s">
        <v>1147</v>
      </c>
      <c r="P36" s="45">
        <v>1</v>
      </c>
      <c r="Q36" s="16" t="s">
        <v>954</v>
      </c>
      <c r="R36" s="45" t="s">
        <v>956</v>
      </c>
      <c r="S36" s="45">
        <v>4</v>
      </c>
      <c r="T36" s="16" t="s">
        <v>958</v>
      </c>
      <c r="U36" s="16" t="s">
        <v>172</v>
      </c>
      <c r="V36" s="16" t="s">
        <v>966</v>
      </c>
      <c r="W36" s="16" t="s">
        <v>172</v>
      </c>
      <c r="X36" s="16" t="s">
        <v>960</v>
      </c>
      <c r="Y36" s="45">
        <v>8</v>
      </c>
      <c r="Z36" s="45">
        <v>8</v>
      </c>
      <c r="AA36" s="46"/>
    </row>
    <row r="37" spans="1:27" s="1" customFormat="1" x14ac:dyDescent="0.4">
      <c r="A37" s="4"/>
      <c r="B37" s="18">
        <f t="shared" si="0"/>
        <v>28</v>
      </c>
      <c r="C37" s="127"/>
      <c r="D37" s="111"/>
      <c r="E37" s="5" t="s">
        <v>386</v>
      </c>
      <c r="F37" s="118"/>
      <c r="G37" s="15" t="s">
        <v>13</v>
      </c>
      <c r="H37" s="15"/>
      <c r="I37" s="16"/>
      <c r="J37" s="15"/>
      <c r="K37" s="16"/>
      <c r="L37" s="15"/>
      <c r="M37" s="16"/>
      <c r="N37" s="17"/>
      <c r="O37" s="254" t="s">
        <v>1147</v>
      </c>
      <c r="P37" s="45">
        <v>1</v>
      </c>
      <c r="Q37" s="16" t="s">
        <v>954</v>
      </c>
      <c r="R37" s="45" t="s">
        <v>956</v>
      </c>
      <c r="S37" s="45">
        <v>4</v>
      </c>
      <c r="T37" s="16" t="s">
        <v>958</v>
      </c>
      <c r="U37" s="16" t="s">
        <v>172</v>
      </c>
      <c r="V37" s="16" t="s">
        <v>966</v>
      </c>
      <c r="W37" s="16" t="s">
        <v>172</v>
      </c>
      <c r="X37" s="16" t="s">
        <v>960</v>
      </c>
      <c r="Y37" s="45">
        <v>8</v>
      </c>
      <c r="Z37" s="45">
        <v>8</v>
      </c>
      <c r="AA37" s="46"/>
    </row>
    <row r="38" spans="1:27" s="1" customFormat="1" ht="34.9" customHeight="1" x14ac:dyDescent="0.4">
      <c r="A38" s="4"/>
      <c r="B38" s="18">
        <f t="shared" si="0"/>
        <v>29</v>
      </c>
      <c r="C38" s="127" t="s">
        <v>14</v>
      </c>
      <c r="D38" s="109" t="s">
        <v>662</v>
      </c>
      <c r="E38" s="5" t="s">
        <v>387</v>
      </c>
      <c r="F38" s="118"/>
      <c r="G38" s="15" t="s">
        <v>13</v>
      </c>
      <c r="H38" s="15"/>
      <c r="I38" s="16"/>
      <c r="J38" s="15"/>
      <c r="K38" s="16"/>
      <c r="L38" s="15"/>
      <c r="M38" s="16"/>
      <c r="N38" s="17"/>
      <c r="O38" s="254" t="s">
        <v>971</v>
      </c>
      <c r="P38" s="16">
        <v>5</v>
      </c>
      <c r="Q38" s="16" t="s">
        <v>968</v>
      </c>
      <c r="R38" s="16" t="s">
        <v>961</v>
      </c>
      <c r="S38" s="250" t="s">
        <v>1149</v>
      </c>
      <c r="T38" s="16" t="s">
        <v>958</v>
      </c>
      <c r="U38" s="16" t="s">
        <v>172</v>
      </c>
      <c r="V38" s="16" t="s">
        <v>967</v>
      </c>
      <c r="W38" s="16" t="s">
        <v>14</v>
      </c>
      <c r="X38" s="16" t="s">
        <v>960</v>
      </c>
      <c r="Y38" s="45">
        <v>8</v>
      </c>
      <c r="Z38" s="45">
        <v>8</v>
      </c>
      <c r="AA38" s="46"/>
    </row>
    <row r="39" spans="1:27" s="1" customFormat="1" ht="34.9" customHeight="1" x14ac:dyDescent="0.4">
      <c r="A39" s="4"/>
      <c r="B39" s="18">
        <f t="shared" si="0"/>
        <v>30</v>
      </c>
      <c r="C39" s="127" t="s">
        <v>14</v>
      </c>
      <c r="D39" s="110"/>
      <c r="E39" s="5" t="s">
        <v>388</v>
      </c>
      <c r="F39" s="118"/>
      <c r="G39" s="15" t="s">
        <v>13</v>
      </c>
      <c r="H39" s="15"/>
      <c r="I39" s="16"/>
      <c r="J39" s="15"/>
      <c r="K39" s="16"/>
      <c r="L39" s="15"/>
      <c r="M39" s="16"/>
      <c r="N39" s="17"/>
      <c r="O39" s="254" t="s">
        <v>172</v>
      </c>
      <c r="P39" s="16">
        <v>5</v>
      </c>
      <c r="Q39" s="16" t="s">
        <v>968</v>
      </c>
      <c r="R39" s="16" t="s">
        <v>961</v>
      </c>
      <c r="S39" s="324" t="s">
        <v>1150</v>
      </c>
      <c r="T39" s="16" t="s">
        <v>958</v>
      </c>
      <c r="U39" s="16" t="s">
        <v>172</v>
      </c>
      <c r="V39" s="16" t="s">
        <v>967</v>
      </c>
      <c r="W39" s="16" t="s">
        <v>172</v>
      </c>
      <c r="X39" s="16" t="s">
        <v>960</v>
      </c>
      <c r="Y39" s="45">
        <v>8</v>
      </c>
      <c r="Z39" s="45">
        <v>8</v>
      </c>
      <c r="AA39" s="46"/>
    </row>
    <row r="40" spans="1:27" s="1" customFormat="1" x14ac:dyDescent="0.4">
      <c r="A40" s="4"/>
      <c r="B40" s="18">
        <f t="shared" si="0"/>
        <v>31</v>
      </c>
      <c r="C40" s="127" t="s">
        <v>14</v>
      </c>
      <c r="D40" s="110"/>
      <c r="E40" s="5" t="s">
        <v>389</v>
      </c>
      <c r="F40" s="118"/>
      <c r="G40" s="15" t="s">
        <v>13</v>
      </c>
      <c r="H40" s="15"/>
      <c r="I40" s="16"/>
      <c r="J40" s="15"/>
      <c r="K40" s="16"/>
      <c r="L40" s="15"/>
      <c r="M40" s="16"/>
      <c r="N40" s="17"/>
      <c r="O40" s="254" t="s">
        <v>1533</v>
      </c>
      <c r="P40" s="16">
        <v>5</v>
      </c>
      <c r="Q40" s="16" t="s">
        <v>954</v>
      </c>
      <c r="R40" s="16" t="s">
        <v>956</v>
      </c>
      <c r="S40" s="16">
        <v>9</v>
      </c>
      <c r="T40" s="16" t="s">
        <v>958</v>
      </c>
      <c r="U40" s="16" t="s">
        <v>172</v>
      </c>
      <c r="V40" s="16" t="s">
        <v>967</v>
      </c>
      <c r="W40" s="16" t="s">
        <v>14</v>
      </c>
      <c r="X40" s="16" t="s">
        <v>960</v>
      </c>
      <c r="Y40" s="45">
        <v>8</v>
      </c>
      <c r="Z40" s="45">
        <v>8</v>
      </c>
      <c r="AA40" s="46"/>
    </row>
    <row r="41" spans="1:27" s="1" customFormat="1" ht="34.9" customHeight="1" x14ac:dyDescent="0.4">
      <c r="A41" s="4"/>
      <c r="B41" s="18">
        <f t="shared" si="0"/>
        <v>32</v>
      </c>
      <c r="C41" s="127" t="s">
        <v>14</v>
      </c>
      <c r="D41" s="111"/>
      <c r="E41" s="5" t="s">
        <v>373</v>
      </c>
      <c r="F41" s="118"/>
      <c r="G41" s="15" t="s">
        <v>13</v>
      </c>
      <c r="H41" s="15"/>
      <c r="I41" s="16"/>
      <c r="J41" s="15"/>
      <c r="K41" s="16"/>
      <c r="L41" s="15"/>
      <c r="M41" s="16"/>
      <c r="N41" s="17"/>
      <c r="O41" s="254" t="s">
        <v>172</v>
      </c>
      <c r="P41" s="16">
        <v>5</v>
      </c>
      <c r="Q41" s="16" t="s">
        <v>968</v>
      </c>
      <c r="R41" s="16" t="s">
        <v>961</v>
      </c>
      <c r="S41" s="324" t="s">
        <v>1141</v>
      </c>
      <c r="T41" s="16" t="s">
        <v>958</v>
      </c>
      <c r="U41" s="16" t="s">
        <v>172</v>
      </c>
      <c r="V41" s="16" t="s">
        <v>967</v>
      </c>
      <c r="W41" s="16" t="s">
        <v>172</v>
      </c>
      <c r="X41" s="16" t="s">
        <v>960</v>
      </c>
      <c r="Y41" s="45">
        <v>8</v>
      </c>
      <c r="Z41" s="45">
        <v>8</v>
      </c>
      <c r="AA41" s="46"/>
    </row>
    <row r="42" spans="1:27" s="1" customFormat="1" x14ac:dyDescent="0.4">
      <c r="A42" s="4"/>
      <c r="B42" s="18">
        <f t="shared" si="0"/>
        <v>33</v>
      </c>
      <c r="C42" s="127"/>
      <c r="D42" s="20" t="s">
        <v>390</v>
      </c>
      <c r="E42" s="5"/>
      <c r="F42" s="118"/>
      <c r="G42" s="15" t="s">
        <v>13</v>
      </c>
      <c r="H42" s="15"/>
      <c r="I42" s="16"/>
      <c r="J42" s="15"/>
      <c r="K42" s="16"/>
      <c r="L42" s="15"/>
      <c r="M42" s="16"/>
      <c r="N42" s="17"/>
      <c r="O42" s="254" t="s">
        <v>1147</v>
      </c>
      <c r="P42" s="45">
        <v>1</v>
      </c>
      <c r="Q42" s="16" t="s">
        <v>954</v>
      </c>
      <c r="R42" s="45" t="s">
        <v>956</v>
      </c>
      <c r="S42" s="45">
        <v>4</v>
      </c>
      <c r="T42" s="16" t="s">
        <v>958</v>
      </c>
      <c r="U42" s="16" t="s">
        <v>172</v>
      </c>
      <c r="V42" s="16" t="s">
        <v>966</v>
      </c>
      <c r="W42" s="16" t="s">
        <v>172</v>
      </c>
      <c r="X42" s="16" t="s">
        <v>960</v>
      </c>
      <c r="Y42" s="45">
        <v>8</v>
      </c>
      <c r="Z42" s="45">
        <v>8</v>
      </c>
      <c r="AA42" s="46"/>
    </row>
    <row r="43" spans="1:27" s="1" customFormat="1" ht="40.5" x14ac:dyDescent="0.4">
      <c r="A43" s="4"/>
      <c r="B43" s="18">
        <f t="shared" si="0"/>
        <v>34</v>
      </c>
      <c r="C43" s="127"/>
      <c r="D43" s="20" t="s">
        <v>864</v>
      </c>
      <c r="E43" s="5"/>
      <c r="F43" s="118"/>
      <c r="G43" s="15" t="s">
        <v>13</v>
      </c>
      <c r="H43" s="15"/>
      <c r="I43" s="16"/>
      <c r="J43" s="15"/>
      <c r="K43" s="16"/>
      <c r="L43" s="15"/>
      <c r="M43" s="16"/>
      <c r="N43" s="17"/>
      <c r="O43" s="322" t="s">
        <v>983</v>
      </c>
      <c r="P43" s="15">
        <v>1</v>
      </c>
      <c r="Q43" s="15" t="s">
        <v>954</v>
      </c>
      <c r="R43" s="15" t="s">
        <v>961</v>
      </c>
      <c r="S43" s="15">
        <v>11</v>
      </c>
      <c r="T43" s="15" t="s">
        <v>958</v>
      </c>
      <c r="U43" s="15" t="s">
        <v>962</v>
      </c>
      <c r="V43" s="15" t="s">
        <v>967</v>
      </c>
      <c r="W43" s="15" t="s">
        <v>172</v>
      </c>
      <c r="X43" s="15" t="s">
        <v>960</v>
      </c>
      <c r="Y43" s="15">
        <v>10</v>
      </c>
      <c r="Z43" s="15">
        <v>10</v>
      </c>
      <c r="AA43" s="46"/>
    </row>
    <row r="44" spans="1:27" s="1" customFormat="1" x14ac:dyDescent="0.4">
      <c r="A44" s="4"/>
      <c r="B44" s="18">
        <f t="shared" si="0"/>
        <v>35</v>
      </c>
      <c r="C44" s="127"/>
      <c r="D44" s="20" t="s">
        <v>1146</v>
      </c>
      <c r="E44" s="5"/>
      <c r="F44" s="118"/>
      <c r="G44" s="15"/>
      <c r="H44" s="15"/>
      <c r="I44" s="16"/>
      <c r="J44" s="15"/>
      <c r="K44" s="16"/>
      <c r="L44" s="15"/>
      <c r="M44" s="16"/>
      <c r="N44" s="17"/>
      <c r="O44" s="323" t="s">
        <v>1120</v>
      </c>
      <c r="P44" s="16">
        <v>1</v>
      </c>
      <c r="Q44" s="16" t="s">
        <v>954</v>
      </c>
      <c r="R44" s="16" t="s">
        <v>961</v>
      </c>
      <c r="S44" s="249" t="s">
        <v>1119</v>
      </c>
      <c r="T44" s="16" t="s">
        <v>958</v>
      </c>
      <c r="U44" s="16" t="s">
        <v>172</v>
      </c>
      <c r="V44" s="16" t="s">
        <v>966</v>
      </c>
      <c r="W44" s="16" t="s">
        <v>172</v>
      </c>
      <c r="X44" s="16" t="s">
        <v>960</v>
      </c>
      <c r="Y44" s="16">
        <v>10</v>
      </c>
      <c r="Z44" s="16">
        <v>10</v>
      </c>
      <c r="AA44" s="46"/>
    </row>
    <row r="45" spans="1:27" s="1" customFormat="1" ht="27" x14ac:dyDescent="0.4">
      <c r="A45" s="4"/>
      <c r="B45" s="18">
        <f t="shared" si="0"/>
        <v>36</v>
      </c>
      <c r="C45" s="127"/>
      <c r="D45" s="20" t="s">
        <v>391</v>
      </c>
      <c r="E45" s="5"/>
      <c r="F45" s="118"/>
      <c r="G45" s="15" t="s">
        <v>13</v>
      </c>
      <c r="H45" s="15"/>
      <c r="I45" s="16"/>
      <c r="J45" s="15"/>
      <c r="K45" s="16"/>
      <c r="L45" s="15"/>
      <c r="M45" s="16"/>
      <c r="N45" s="17"/>
      <c r="O45" s="323" t="s">
        <v>1034</v>
      </c>
      <c r="P45" s="16">
        <v>1</v>
      </c>
      <c r="Q45" s="16" t="s">
        <v>968</v>
      </c>
      <c r="R45" s="16" t="s">
        <v>961</v>
      </c>
      <c r="S45" s="251" t="s">
        <v>1035</v>
      </c>
      <c r="T45" s="16" t="s">
        <v>958</v>
      </c>
      <c r="U45" s="16" t="s">
        <v>172</v>
      </c>
      <c r="V45" s="16" t="s">
        <v>967</v>
      </c>
      <c r="W45" s="16" t="s">
        <v>172</v>
      </c>
      <c r="X45" s="16" t="s">
        <v>960</v>
      </c>
      <c r="Y45" s="16">
        <v>10</v>
      </c>
      <c r="Z45" s="16">
        <v>10</v>
      </c>
      <c r="AA45" s="46"/>
    </row>
    <row r="46" spans="1:27" s="1" customFormat="1" ht="54" x14ac:dyDescent="0.4">
      <c r="A46" s="4"/>
      <c r="B46" s="58">
        <f t="shared" si="0"/>
        <v>37</v>
      </c>
      <c r="C46" s="205"/>
      <c r="D46" s="56" t="s">
        <v>348</v>
      </c>
      <c r="E46" s="2"/>
      <c r="F46" s="119" t="s">
        <v>1215</v>
      </c>
      <c r="G46" s="21" t="s">
        <v>13</v>
      </c>
      <c r="H46" s="21"/>
      <c r="I46" s="21"/>
      <c r="J46" s="21"/>
      <c r="K46" s="21"/>
      <c r="L46" s="21"/>
      <c r="M46" s="21"/>
      <c r="N46" s="54"/>
      <c r="O46" s="484" t="s">
        <v>172</v>
      </c>
      <c r="P46" s="21" t="s">
        <v>172</v>
      </c>
      <c r="Q46" s="21" t="s">
        <v>172</v>
      </c>
      <c r="R46" s="21" t="s">
        <v>172</v>
      </c>
      <c r="S46" s="21" t="s">
        <v>172</v>
      </c>
      <c r="T46" s="21" t="s">
        <v>172</v>
      </c>
      <c r="U46" s="21" t="s">
        <v>172</v>
      </c>
      <c r="V46" s="21" t="s">
        <v>172</v>
      </c>
      <c r="W46" s="21" t="s">
        <v>172</v>
      </c>
      <c r="X46" s="21" t="s">
        <v>172</v>
      </c>
      <c r="Y46" s="21" t="s">
        <v>172</v>
      </c>
      <c r="Z46" s="21" t="s">
        <v>172</v>
      </c>
      <c r="AA46"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31" max="26" man="1"/>
  </rowBreaks>
  <colBreaks count="1" manualBreakCount="1">
    <brk id="14"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C205-428A-4255-9641-5EFA708BA489}">
  <sheetPr codeName="Sheet39"/>
  <dimension ref="A1:AC103"/>
  <sheetViews>
    <sheetView showGridLines="0" view="pageBreakPreview" zoomScale="70" zoomScaleNormal="70" zoomScaleSheetLayoutView="70" zoomScalePageLayoutView="70" workbookViewId="0">
      <pane xSplit="6" ySplit="5" topLeftCell="G90" activePane="bottomRight" state="frozen"/>
      <selection activeCell="B53" sqref="B53:AC53"/>
      <selection pane="topRight" activeCell="B53" sqref="B53:AC53"/>
      <selection pane="bottomLeft" activeCell="B53" sqref="B53:AC53"/>
      <selection pane="bottomRight" activeCell="G103" sqref="G103"/>
    </sheetView>
  </sheetViews>
  <sheetFormatPr defaultRowHeight="18.75" x14ac:dyDescent="0.4"/>
  <cols>
    <col min="1" max="2" width="4.75" customWidth="1"/>
    <col min="3" max="3" width="7.375" customWidth="1"/>
    <col min="4" max="5" width="30.75" customWidth="1"/>
    <col min="6" max="6" width="30.75" style="8" customWidth="1"/>
    <col min="7" max="15" width="15.625" style="8" customWidth="1"/>
    <col min="16" max="16" width="41.875" customWidth="1"/>
    <col min="23" max="24" width="9" style="1"/>
    <col min="28" max="28" width="27" customWidth="1"/>
  </cols>
  <sheetData>
    <row r="1" spans="1:29" ht="21" x14ac:dyDescent="0.4">
      <c r="A1" s="401" t="s">
        <v>1576</v>
      </c>
      <c r="B1" s="128"/>
      <c r="C1" s="128"/>
      <c r="D1" s="129"/>
      <c r="E1" s="130"/>
      <c r="F1" s="131"/>
      <c r="G1" s="131"/>
      <c r="H1" s="131"/>
      <c r="I1" s="131"/>
      <c r="J1" s="131"/>
      <c r="K1" s="131"/>
    </row>
    <row r="2" spans="1:29" ht="19.899999999999999" customHeight="1" x14ac:dyDescent="0.4">
      <c r="A2" s="129"/>
      <c r="B2" s="132"/>
      <c r="C2" s="132"/>
      <c r="D2" s="129"/>
      <c r="E2" s="130"/>
      <c r="F2" s="131"/>
      <c r="P2" s="287" t="s">
        <v>1194</v>
      </c>
      <c r="Q2" s="286"/>
      <c r="R2" s="286"/>
      <c r="S2" s="286"/>
      <c r="T2" s="287"/>
      <c r="U2" s="286"/>
      <c r="V2" s="286"/>
      <c r="W2" s="286"/>
      <c r="X2" s="286"/>
      <c r="Y2" s="286"/>
      <c r="Z2" s="286"/>
      <c r="AA2" s="286"/>
      <c r="AB2" s="286"/>
    </row>
    <row r="3" spans="1:29" x14ac:dyDescent="0.4">
      <c r="A3" s="129"/>
      <c r="B3" s="607" t="s">
        <v>1</v>
      </c>
      <c r="C3" s="610" t="s">
        <v>2</v>
      </c>
      <c r="D3" s="133" t="s">
        <v>3</v>
      </c>
      <c r="E3" s="134"/>
      <c r="F3" s="297"/>
      <c r="G3" s="301" t="s">
        <v>4</v>
      </c>
      <c r="H3" s="135"/>
      <c r="I3" s="135"/>
      <c r="J3" s="135"/>
      <c r="K3" s="135"/>
      <c r="L3" s="135"/>
      <c r="M3" s="135"/>
      <c r="N3" s="135"/>
      <c r="O3" s="136"/>
      <c r="P3" s="247" t="s">
        <v>952</v>
      </c>
      <c r="Q3" s="248"/>
      <c r="R3" s="290"/>
      <c r="S3" s="290"/>
      <c r="T3" s="290"/>
      <c r="U3" s="290"/>
      <c r="V3" s="290"/>
      <c r="W3" s="290"/>
      <c r="X3" s="290"/>
      <c r="Y3" s="290"/>
      <c r="Z3" s="290"/>
      <c r="AA3" s="290"/>
      <c r="AB3" s="291"/>
    </row>
    <row r="4" spans="1:29" ht="18.75" customHeight="1" x14ac:dyDescent="0.4">
      <c r="A4" s="129"/>
      <c r="B4" s="608"/>
      <c r="C4" s="611"/>
      <c r="D4" s="613" t="s">
        <v>5</v>
      </c>
      <c r="E4" s="613" t="s">
        <v>6</v>
      </c>
      <c r="F4" s="613" t="s">
        <v>259</v>
      </c>
      <c r="G4" s="302" t="str">
        <f>_xlfn.XLOOKUP(G5,収録帳票一覧!$D:$D,収録帳票一覧!$B:$B)</f>
        <v>0070005</v>
      </c>
      <c r="H4" s="115" t="str">
        <f>_xlfn.XLOOKUP(H5,収録帳票一覧!$D:$D,収録帳票一覧!$B:$B)</f>
        <v>0070008</v>
      </c>
      <c r="I4" s="115" t="str">
        <f>_xlfn.XLOOKUP(I5,収録帳票一覧!$D:$D,収録帳票一覧!$B:$B)</f>
        <v>0070006</v>
      </c>
      <c r="J4" s="115" t="str">
        <f>_xlfn.XLOOKUP(J5,収録帳票一覧!$D:$D,収録帳票一覧!$B:$B)</f>
        <v>0070009</v>
      </c>
      <c r="K4" s="115" t="str">
        <f>_xlfn.XLOOKUP(K5,収録帳票一覧!$D:$D,収録帳票一覧!$B:$B)</f>
        <v>0070011</v>
      </c>
      <c r="L4" s="116" t="str">
        <f>_xlfn.XLOOKUP(L5,収録帳票一覧!$D:$D,収録帳票一覧!$B:$B)</f>
        <v>0070035</v>
      </c>
      <c r="M4" s="116" t="str">
        <f>_xlfn.XLOOKUP(M5,収録帳票一覧!$D:$D,収録帳票一覧!$B:$B)</f>
        <v>0070038</v>
      </c>
      <c r="N4" s="116" t="str">
        <f>_xlfn.XLOOKUP(N5,収録帳票一覧!$D:$D,収録帳票一覧!$B:$B)</f>
        <v>0070036</v>
      </c>
      <c r="O4" s="493" t="str">
        <f>_xlfn.XLOOKUP(O5,収録帳票一覧!$D:$D,収録帳票一覧!$B:$B)</f>
        <v>0070039</v>
      </c>
      <c r="P4" s="593" t="s">
        <v>942</v>
      </c>
      <c r="Q4" s="595" t="s">
        <v>943</v>
      </c>
      <c r="R4" s="595" t="s">
        <v>944</v>
      </c>
      <c r="S4" s="595" t="s">
        <v>941</v>
      </c>
      <c r="T4" s="595" t="s">
        <v>1193</v>
      </c>
      <c r="U4" s="595" t="s">
        <v>953</v>
      </c>
      <c r="V4" s="595" t="s">
        <v>945</v>
      </c>
      <c r="W4" s="595" t="s">
        <v>951</v>
      </c>
      <c r="X4" s="595" t="s">
        <v>946</v>
      </c>
      <c r="Y4" s="595" t="s">
        <v>947</v>
      </c>
      <c r="Z4" s="595" t="s">
        <v>948</v>
      </c>
      <c r="AA4" s="595" t="s">
        <v>949</v>
      </c>
      <c r="AB4" s="605" t="s">
        <v>950</v>
      </c>
    </row>
    <row r="5" spans="1:29" ht="56.25" customHeight="1" x14ac:dyDescent="0.4">
      <c r="A5" s="129"/>
      <c r="B5" s="609"/>
      <c r="C5" s="612"/>
      <c r="D5" s="614"/>
      <c r="E5" s="614"/>
      <c r="F5" s="614"/>
      <c r="G5" s="303" t="s">
        <v>929</v>
      </c>
      <c r="H5" s="47" t="s">
        <v>930</v>
      </c>
      <c r="I5" s="47" t="s">
        <v>932</v>
      </c>
      <c r="J5" s="47" t="s">
        <v>933</v>
      </c>
      <c r="K5" s="47" t="s">
        <v>1444</v>
      </c>
      <c r="L5" s="519" t="s">
        <v>1629</v>
      </c>
      <c r="M5" s="524" t="s">
        <v>1626</v>
      </c>
      <c r="N5" s="525" t="s">
        <v>1625</v>
      </c>
      <c r="O5" s="526" t="s">
        <v>1627</v>
      </c>
      <c r="P5" s="594"/>
      <c r="Q5" s="596"/>
      <c r="R5" s="596"/>
      <c r="S5" s="596"/>
      <c r="T5" s="596"/>
      <c r="U5" s="596"/>
      <c r="V5" s="596"/>
      <c r="W5" s="596"/>
      <c r="X5" s="596"/>
      <c r="Y5" s="596"/>
      <c r="Z5" s="596"/>
      <c r="AA5" s="596"/>
      <c r="AB5" s="606"/>
    </row>
    <row r="6" spans="1:29" s="1" customFormat="1" ht="34.9" customHeight="1" x14ac:dyDescent="0.4">
      <c r="A6" s="43"/>
      <c r="B6" s="587" t="s">
        <v>11</v>
      </c>
      <c r="C6" s="588"/>
      <c r="D6" s="588"/>
      <c r="E6" s="588"/>
      <c r="F6" s="589"/>
      <c r="G6" s="141"/>
      <c r="H6" s="142"/>
      <c r="I6" s="45"/>
      <c r="J6" s="142"/>
      <c r="K6" s="45"/>
      <c r="L6" s="435"/>
      <c r="M6" s="506"/>
      <c r="N6" s="506"/>
      <c r="O6" s="505"/>
      <c r="P6" s="332"/>
      <c r="Q6" s="333"/>
      <c r="R6" s="333"/>
      <c r="S6" s="333"/>
      <c r="T6" s="333"/>
      <c r="U6" s="333"/>
      <c r="V6" s="333"/>
      <c r="W6" s="333"/>
      <c r="X6" s="333"/>
      <c r="Y6" s="333"/>
      <c r="Z6" s="333"/>
      <c r="AA6" s="333"/>
      <c r="AB6" s="370"/>
      <c r="AC6"/>
    </row>
    <row r="7" spans="1:29" s="1" customFormat="1" ht="34.9" customHeight="1" x14ac:dyDescent="0.4">
      <c r="A7" s="4"/>
      <c r="B7" s="18">
        <f>1</f>
        <v>1</v>
      </c>
      <c r="C7" s="24"/>
      <c r="D7" s="20" t="s">
        <v>1071</v>
      </c>
      <c r="E7" s="5"/>
      <c r="F7" s="118"/>
      <c r="G7" s="15" t="s">
        <v>744</v>
      </c>
      <c r="H7" s="15" t="s">
        <v>744</v>
      </c>
      <c r="I7" s="15" t="s">
        <v>744</v>
      </c>
      <c r="J7" s="15" t="s">
        <v>744</v>
      </c>
      <c r="K7" s="15" t="s">
        <v>744</v>
      </c>
      <c r="L7" s="435" t="s">
        <v>744</v>
      </c>
      <c r="M7" s="506" t="s">
        <v>744</v>
      </c>
      <c r="N7" s="506" t="s">
        <v>744</v>
      </c>
      <c r="O7" s="505" t="s">
        <v>744</v>
      </c>
      <c r="P7" s="334"/>
      <c r="Q7" s="335"/>
      <c r="R7" s="335"/>
      <c r="S7" s="335"/>
      <c r="T7" s="335"/>
      <c r="U7" s="335"/>
      <c r="V7" s="335"/>
      <c r="W7" s="335"/>
      <c r="X7" s="335"/>
      <c r="Y7" s="335"/>
      <c r="Z7" s="335"/>
      <c r="AA7" s="335"/>
      <c r="AB7" s="371"/>
      <c r="AC7"/>
    </row>
    <row r="8" spans="1:29" s="1" customFormat="1" ht="34.9" customHeight="1" x14ac:dyDescent="0.4">
      <c r="A8" s="4"/>
      <c r="B8" s="18">
        <f>B7+1</f>
        <v>2</v>
      </c>
      <c r="C8" s="24"/>
      <c r="D8" s="20" t="s">
        <v>1062</v>
      </c>
      <c r="E8" s="5"/>
      <c r="F8" s="118"/>
      <c r="G8" s="15" t="s">
        <v>744</v>
      </c>
      <c r="H8" s="15" t="s">
        <v>744</v>
      </c>
      <c r="I8" s="15" t="s">
        <v>744</v>
      </c>
      <c r="J8" s="15" t="s">
        <v>744</v>
      </c>
      <c r="K8" s="15" t="s">
        <v>744</v>
      </c>
      <c r="L8" s="435" t="s">
        <v>744</v>
      </c>
      <c r="M8" s="506" t="s">
        <v>744</v>
      </c>
      <c r="N8" s="506" t="s">
        <v>744</v>
      </c>
      <c r="O8" s="505" t="s">
        <v>744</v>
      </c>
      <c r="P8" s="334"/>
      <c r="Q8" s="335"/>
      <c r="R8" s="335"/>
      <c r="S8" s="335"/>
      <c r="T8" s="335"/>
      <c r="U8" s="335"/>
      <c r="V8" s="335"/>
      <c r="W8" s="335"/>
      <c r="X8" s="335"/>
      <c r="Y8" s="335"/>
      <c r="Z8" s="335"/>
      <c r="AA8" s="335"/>
      <c r="AB8" s="371"/>
      <c r="AC8"/>
    </row>
    <row r="9" spans="1:29" s="1" customFormat="1" ht="34.9" customHeight="1" x14ac:dyDescent="0.4">
      <c r="A9" s="43"/>
      <c r="B9" s="615" t="s">
        <v>17</v>
      </c>
      <c r="C9" s="616"/>
      <c r="D9" s="616"/>
      <c r="E9" s="616"/>
      <c r="F9" s="617"/>
      <c r="G9" s="141"/>
      <c r="H9" s="142"/>
      <c r="I9" s="45"/>
      <c r="J9" s="142"/>
      <c r="K9" s="45"/>
      <c r="L9" s="435"/>
      <c r="M9" s="506"/>
      <c r="N9" s="506"/>
      <c r="O9" s="505"/>
      <c r="P9" s="334"/>
      <c r="Q9" s="335"/>
      <c r="R9" s="335"/>
      <c r="S9" s="335"/>
      <c r="T9" s="335"/>
      <c r="U9" s="335"/>
      <c r="V9" s="335"/>
      <c r="W9" s="335"/>
      <c r="X9" s="335"/>
      <c r="Y9" s="335"/>
      <c r="Z9" s="335"/>
      <c r="AA9" s="335"/>
      <c r="AB9" s="371"/>
      <c r="AC9"/>
    </row>
    <row r="10" spans="1:29" s="1" customFormat="1" ht="34.9" customHeight="1" x14ac:dyDescent="0.4">
      <c r="A10" s="43"/>
      <c r="B10" s="42">
        <f>1</f>
        <v>1</v>
      </c>
      <c r="C10" s="159" t="s">
        <v>477</v>
      </c>
      <c r="D10" s="144" t="s">
        <v>143</v>
      </c>
      <c r="E10" s="44" t="s">
        <v>477</v>
      </c>
      <c r="F10" s="145"/>
      <c r="G10" s="141" t="s">
        <v>13</v>
      </c>
      <c r="H10" s="142" t="s">
        <v>13</v>
      </c>
      <c r="I10" s="45" t="s">
        <v>13</v>
      </c>
      <c r="J10" s="142" t="s">
        <v>13</v>
      </c>
      <c r="K10" s="142" t="s">
        <v>13</v>
      </c>
      <c r="L10" s="435" t="s">
        <v>14</v>
      </c>
      <c r="M10" s="506" t="s">
        <v>14</v>
      </c>
      <c r="N10" s="506" t="s">
        <v>14</v>
      </c>
      <c r="O10" s="505" t="s">
        <v>14</v>
      </c>
      <c r="P10" s="254" t="s">
        <v>977</v>
      </c>
      <c r="Q10" s="16" t="s">
        <v>172</v>
      </c>
      <c r="R10" s="16" t="s">
        <v>954</v>
      </c>
      <c r="S10" s="16" t="s">
        <v>961</v>
      </c>
      <c r="T10" s="16" t="s">
        <v>172</v>
      </c>
      <c r="U10" s="16" t="s">
        <v>958</v>
      </c>
      <c r="V10" s="16" t="s">
        <v>172</v>
      </c>
      <c r="W10" s="16" t="s">
        <v>1020</v>
      </c>
      <c r="X10" s="16" t="s">
        <v>172</v>
      </c>
      <c r="Y10" s="16" t="s">
        <v>960</v>
      </c>
      <c r="Z10" s="16">
        <v>10</v>
      </c>
      <c r="AA10" s="16">
        <v>10</v>
      </c>
      <c r="AB10" s="46"/>
      <c r="AC10"/>
    </row>
    <row r="11" spans="1:29" s="1" customFormat="1" ht="40.5" x14ac:dyDescent="0.4">
      <c r="A11" s="43"/>
      <c r="B11" s="42">
        <f t="shared" ref="B11:B76" si="0">B10+1</f>
        <v>2</v>
      </c>
      <c r="C11" s="159" t="s">
        <v>477</v>
      </c>
      <c r="D11" s="144" t="s">
        <v>365</v>
      </c>
      <c r="E11" s="44" t="s">
        <v>477</v>
      </c>
      <c r="F11" s="145"/>
      <c r="G11" s="141" t="s">
        <v>13</v>
      </c>
      <c r="H11" s="142" t="s">
        <v>13</v>
      </c>
      <c r="I11" s="45" t="s">
        <v>13</v>
      </c>
      <c r="J11" s="142" t="s">
        <v>13</v>
      </c>
      <c r="K11" s="142" t="s">
        <v>13</v>
      </c>
      <c r="L11" s="435" t="s">
        <v>14</v>
      </c>
      <c r="M11" s="506" t="s">
        <v>14</v>
      </c>
      <c r="N11" s="506" t="s">
        <v>14</v>
      </c>
      <c r="O11" s="505" t="s">
        <v>14</v>
      </c>
      <c r="P11" s="254" t="s">
        <v>1142</v>
      </c>
      <c r="Q11" s="252">
        <v>1</v>
      </c>
      <c r="R11" s="16" t="s">
        <v>954</v>
      </c>
      <c r="S11" s="16" t="s">
        <v>955</v>
      </c>
      <c r="T11" s="250" t="s">
        <v>1145</v>
      </c>
      <c r="U11" s="16" t="s">
        <v>958</v>
      </c>
      <c r="V11" s="16" t="s">
        <v>172</v>
      </c>
      <c r="W11" s="16" t="s">
        <v>967</v>
      </c>
      <c r="X11" s="16" t="s">
        <v>14</v>
      </c>
      <c r="Y11" s="16" t="s">
        <v>960</v>
      </c>
      <c r="Z11" s="16">
        <v>10</v>
      </c>
      <c r="AA11" s="16">
        <v>10</v>
      </c>
      <c r="AB11" s="46"/>
      <c r="AC11"/>
    </row>
    <row r="12" spans="1:29" s="1" customFormat="1" ht="34.9" customHeight="1" x14ac:dyDescent="0.4">
      <c r="A12" s="43"/>
      <c r="B12" s="42">
        <f t="shared" si="0"/>
        <v>3</v>
      </c>
      <c r="C12" s="159" t="s">
        <v>477</v>
      </c>
      <c r="D12" s="144" t="s">
        <v>44</v>
      </c>
      <c r="E12" s="44" t="s">
        <v>477</v>
      </c>
      <c r="F12" s="145"/>
      <c r="G12" s="141" t="s">
        <v>13</v>
      </c>
      <c r="H12" s="142" t="s">
        <v>13</v>
      </c>
      <c r="I12" s="45"/>
      <c r="J12" s="142"/>
      <c r="K12" s="142" t="s">
        <v>13</v>
      </c>
      <c r="L12" s="435" t="s">
        <v>14</v>
      </c>
      <c r="M12" s="506" t="s">
        <v>14</v>
      </c>
      <c r="N12" s="506"/>
      <c r="O12" s="505"/>
      <c r="P12" s="254" t="s">
        <v>1619</v>
      </c>
      <c r="Q12" s="252">
        <v>1</v>
      </c>
      <c r="R12" s="16" t="s">
        <v>954</v>
      </c>
      <c r="S12" s="16" t="s">
        <v>956</v>
      </c>
      <c r="T12" s="16">
        <v>6</v>
      </c>
      <c r="U12" s="16" t="s">
        <v>958</v>
      </c>
      <c r="V12" s="16" t="s">
        <v>172</v>
      </c>
      <c r="W12" s="16" t="s">
        <v>966</v>
      </c>
      <c r="X12" s="16" t="s">
        <v>172</v>
      </c>
      <c r="Y12" s="16" t="s">
        <v>960</v>
      </c>
      <c r="Z12" s="16">
        <v>10</v>
      </c>
      <c r="AA12" s="16">
        <v>10</v>
      </c>
      <c r="AB12" s="368"/>
      <c r="AC12"/>
    </row>
    <row r="13" spans="1:29" s="1" customFormat="1" ht="34.9" customHeight="1" x14ac:dyDescent="0.4">
      <c r="A13" s="43"/>
      <c r="B13" s="42">
        <f t="shared" si="0"/>
        <v>4</v>
      </c>
      <c r="C13" s="159"/>
      <c r="D13" s="144" t="s">
        <v>1446</v>
      </c>
      <c r="E13" s="44"/>
      <c r="F13" s="145"/>
      <c r="G13" s="141"/>
      <c r="H13" s="142"/>
      <c r="I13" s="45"/>
      <c r="J13" s="142"/>
      <c r="K13" s="142" t="s">
        <v>13</v>
      </c>
      <c r="L13" s="435"/>
      <c r="M13" s="506"/>
      <c r="N13" s="506"/>
      <c r="O13" s="505"/>
      <c r="P13" s="254" t="s">
        <v>1618</v>
      </c>
      <c r="Q13" s="252">
        <v>1</v>
      </c>
      <c r="R13" s="16" t="s">
        <v>954</v>
      </c>
      <c r="S13" s="16" t="s">
        <v>955</v>
      </c>
      <c r="T13" s="250" t="s">
        <v>1145</v>
      </c>
      <c r="U13" s="16" t="s">
        <v>958</v>
      </c>
      <c r="V13" s="16" t="s">
        <v>172</v>
      </c>
      <c r="W13" s="16" t="s">
        <v>966</v>
      </c>
      <c r="X13" s="16" t="s">
        <v>14</v>
      </c>
      <c r="Y13" s="16" t="s">
        <v>960</v>
      </c>
      <c r="Z13" s="16">
        <v>10</v>
      </c>
      <c r="AA13" s="16">
        <v>10</v>
      </c>
      <c r="AB13" s="46"/>
      <c r="AC13"/>
    </row>
    <row r="14" spans="1:29" s="1" customFormat="1" ht="34.9" customHeight="1" x14ac:dyDescent="0.4">
      <c r="A14" s="43"/>
      <c r="B14" s="42">
        <f t="shared" si="0"/>
        <v>5</v>
      </c>
      <c r="C14" s="159" t="s">
        <v>477</v>
      </c>
      <c r="D14" s="144" t="s">
        <v>478</v>
      </c>
      <c r="E14" s="44" t="s">
        <v>479</v>
      </c>
      <c r="F14" s="145" t="s">
        <v>937</v>
      </c>
      <c r="G14" s="141" t="s">
        <v>13</v>
      </c>
      <c r="H14" s="142" t="s">
        <v>13</v>
      </c>
      <c r="I14" s="45" t="s">
        <v>13</v>
      </c>
      <c r="J14" s="142" t="s">
        <v>13</v>
      </c>
      <c r="K14" s="142" t="s">
        <v>13</v>
      </c>
      <c r="L14" s="435" t="s">
        <v>14</v>
      </c>
      <c r="M14" s="506" t="s">
        <v>14</v>
      </c>
      <c r="N14" s="506" t="s">
        <v>14</v>
      </c>
      <c r="O14" s="505" t="s">
        <v>14</v>
      </c>
      <c r="P14" s="254" t="s">
        <v>479</v>
      </c>
      <c r="Q14" s="252">
        <v>1</v>
      </c>
      <c r="R14" s="16" t="s">
        <v>954</v>
      </c>
      <c r="S14" s="16" t="s">
        <v>955</v>
      </c>
      <c r="T14" s="16">
        <v>23</v>
      </c>
      <c r="U14" s="16" t="s">
        <v>958</v>
      </c>
      <c r="V14" s="16" t="s">
        <v>172</v>
      </c>
      <c r="W14" s="16" t="s">
        <v>967</v>
      </c>
      <c r="X14" s="16" t="s">
        <v>172</v>
      </c>
      <c r="Y14" s="16" t="s">
        <v>960</v>
      </c>
      <c r="Z14" s="16">
        <v>8</v>
      </c>
      <c r="AA14" s="16">
        <v>8</v>
      </c>
      <c r="AB14" s="46"/>
    </row>
    <row r="15" spans="1:29" s="1" customFormat="1" ht="34.9" customHeight="1" x14ac:dyDescent="0.4">
      <c r="A15" s="43"/>
      <c r="B15" s="42">
        <f t="shared" si="0"/>
        <v>6</v>
      </c>
      <c r="C15" s="159" t="s">
        <v>477</v>
      </c>
      <c r="D15" s="163" t="s">
        <v>480</v>
      </c>
      <c r="E15" s="44" t="s">
        <v>289</v>
      </c>
      <c r="F15" s="145"/>
      <c r="G15" s="141" t="s">
        <v>13</v>
      </c>
      <c r="H15" s="142" t="s">
        <v>13</v>
      </c>
      <c r="I15" s="45" t="s">
        <v>13</v>
      </c>
      <c r="J15" s="142" t="s">
        <v>13</v>
      </c>
      <c r="K15" s="45"/>
      <c r="L15" s="435" t="s">
        <v>14</v>
      </c>
      <c r="M15" s="506" t="s">
        <v>14</v>
      </c>
      <c r="N15" s="506" t="s">
        <v>14</v>
      </c>
      <c r="O15" s="505" t="s">
        <v>14</v>
      </c>
      <c r="P15" s="254" t="s">
        <v>1534</v>
      </c>
      <c r="Q15" s="252">
        <v>1</v>
      </c>
      <c r="R15" s="16" t="s">
        <v>954</v>
      </c>
      <c r="S15" s="16" t="s">
        <v>955</v>
      </c>
      <c r="T15" s="16">
        <v>11</v>
      </c>
      <c r="U15" s="16" t="s">
        <v>958</v>
      </c>
      <c r="V15" s="16" t="s">
        <v>172</v>
      </c>
      <c r="W15" s="16" t="s">
        <v>967</v>
      </c>
      <c r="X15" s="16" t="s">
        <v>172</v>
      </c>
      <c r="Y15" s="16" t="s">
        <v>960</v>
      </c>
      <c r="Z15" s="16">
        <v>8</v>
      </c>
      <c r="AA15" s="16">
        <v>8</v>
      </c>
      <c r="AB15" s="46"/>
    </row>
    <row r="16" spans="1:29" s="1" customFormat="1" ht="34.9" customHeight="1" x14ac:dyDescent="0.4">
      <c r="A16" s="43"/>
      <c r="B16" s="42">
        <f t="shared" si="0"/>
        <v>7</v>
      </c>
      <c r="C16" s="159" t="s">
        <v>477</v>
      </c>
      <c r="D16" s="164"/>
      <c r="E16" s="44" t="s">
        <v>481</v>
      </c>
      <c r="F16" s="145"/>
      <c r="G16" s="141" t="s">
        <v>13</v>
      </c>
      <c r="H16" s="142" t="s">
        <v>13</v>
      </c>
      <c r="I16" s="45" t="s">
        <v>13</v>
      </c>
      <c r="J16" s="142" t="s">
        <v>13</v>
      </c>
      <c r="K16" s="45"/>
      <c r="L16" s="435" t="s">
        <v>14</v>
      </c>
      <c r="M16" s="506" t="s">
        <v>14</v>
      </c>
      <c r="N16" s="506" t="s">
        <v>14</v>
      </c>
      <c r="O16" s="505" t="s">
        <v>14</v>
      </c>
      <c r="P16" s="254" t="s">
        <v>479</v>
      </c>
      <c r="Q16" s="252">
        <v>1</v>
      </c>
      <c r="R16" s="16" t="s">
        <v>954</v>
      </c>
      <c r="S16" s="16" t="s">
        <v>955</v>
      </c>
      <c r="T16" s="16">
        <v>23</v>
      </c>
      <c r="U16" s="16" t="s">
        <v>958</v>
      </c>
      <c r="V16" s="16" t="s">
        <v>172</v>
      </c>
      <c r="W16" s="16" t="s">
        <v>967</v>
      </c>
      <c r="X16" s="16" t="s">
        <v>172</v>
      </c>
      <c r="Y16" s="16" t="s">
        <v>960</v>
      </c>
      <c r="Z16" s="16">
        <v>8</v>
      </c>
      <c r="AA16" s="16">
        <v>8</v>
      </c>
      <c r="AB16" s="46"/>
    </row>
    <row r="17" spans="1:28" s="1" customFormat="1" ht="34.9" customHeight="1" x14ac:dyDescent="0.4">
      <c r="A17" s="43"/>
      <c r="B17" s="42">
        <f t="shared" si="0"/>
        <v>8</v>
      </c>
      <c r="C17" s="159" t="s">
        <v>477</v>
      </c>
      <c r="D17" s="164"/>
      <c r="E17" s="44" t="s">
        <v>482</v>
      </c>
      <c r="F17" s="145"/>
      <c r="G17" s="141" t="s">
        <v>13</v>
      </c>
      <c r="H17" s="142" t="s">
        <v>13</v>
      </c>
      <c r="I17" s="45" t="s">
        <v>13</v>
      </c>
      <c r="J17" s="142" t="s">
        <v>13</v>
      </c>
      <c r="K17" s="45"/>
      <c r="L17" s="435" t="s">
        <v>14</v>
      </c>
      <c r="M17" s="506" t="s">
        <v>14</v>
      </c>
      <c r="N17" s="506" t="s">
        <v>14</v>
      </c>
      <c r="O17" s="505" t="s">
        <v>14</v>
      </c>
      <c r="P17" s="254" t="s">
        <v>172</v>
      </c>
      <c r="Q17" s="252">
        <v>1</v>
      </c>
      <c r="R17" s="16" t="s">
        <v>954</v>
      </c>
      <c r="S17" s="16" t="s">
        <v>1173</v>
      </c>
      <c r="T17" s="16" t="s">
        <v>172</v>
      </c>
      <c r="U17" s="16" t="s">
        <v>958</v>
      </c>
      <c r="V17" s="16" t="s">
        <v>172</v>
      </c>
      <c r="W17" s="16" t="s">
        <v>967</v>
      </c>
      <c r="X17" s="16" t="s">
        <v>172</v>
      </c>
      <c r="Y17" s="16" t="s">
        <v>960</v>
      </c>
      <c r="Z17" s="16">
        <v>8</v>
      </c>
      <c r="AA17" s="16">
        <v>8</v>
      </c>
      <c r="AB17" s="46"/>
    </row>
    <row r="18" spans="1:28" s="1" customFormat="1" ht="34.9" customHeight="1" x14ac:dyDescent="0.4">
      <c r="A18" s="43"/>
      <c r="B18" s="42">
        <f t="shared" si="0"/>
        <v>9</v>
      </c>
      <c r="C18" s="159" t="s">
        <v>477</v>
      </c>
      <c r="D18" s="165"/>
      <c r="E18" s="44" t="s">
        <v>483</v>
      </c>
      <c r="F18" s="145"/>
      <c r="G18" s="141" t="s">
        <v>13</v>
      </c>
      <c r="H18" s="142" t="s">
        <v>13</v>
      </c>
      <c r="I18" s="45" t="s">
        <v>13</v>
      </c>
      <c r="J18" s="142" t="s">
        <v>13</v>
      </c>
      <c r="K18" s="45"/>
      <c r="L18" s="435" t="s">
        <v>14</v>
      </c>
      <c r="M18" s="506" t="s">
        <v>14</v>
      </c>
      <c r="N18" s="506" t="s">
        <v>14</v>
      </c>
      <c r="O18" s="505" t="s">
        <v>14</v>
      </c>
      <c r="P18" s="254" t="s">
        <v>1534</v>
      </c>
      <c r="Q18" s="252">
        <v>1</v>
      </c>
      <c r="R18" s="16" t="s">
        <v>954</v>
      </c>
      <c r="S18" s="16" t="s">
        <v>955</v>
      </c>
      <c r="T18" s="16">
        <v>11</v>
      </c>
      <c r="U18" s="16" t="s">
        <v>958</v>
      </c>
      <c r="V18" s="16" t="s">
        <v>172</v>
      </c>
      <c r="W18" s="16" t="s">
        <v>967</v>
      </c>
      <c r="X18" s="16" t="s">
        <v>172</v>
      </c>
      <c r="Y18" s="16" t="s">
        <v>960</v>
      </c>
      <c r="Z18" s="16">
        <v>8</v>
      </c>
      <c r="AA18" s="16">
        <v>8</v>
      </c>
      <c r="AB18" s="46"/>
    </row>
    <row r="19" spans="1:28" s="1" customFormat="1" ht="34.9" customHeight="1" x14ac:dyDescent="0.4">
      <c r="A19" s="43"/>
      <c r="B19" s="42">
        <f t="shared" si="0"/>
        <v>10</v>
      </c>
      <c r="C19" s="159" t="s">
        <v>13</v>
      </c>
      <c r="D19" s="163" t="s">
        <v>484</v>
      </c>
      <c r="E19" s="44" t="s">
        <v>208</v>
      </c>
      <c r="F19" s="145"/>
      <c r="G19" s="141" t="s">
        <v>13</v>
      </c>
      <c r="H19" s="142" t="s">
        <v>13</v>
      </c>
      <c r="I19" s="45" t="s">
        <v>13</v>
      </c>
      <c r="J19" s="142" t="s">
        <v>13</v>
      </c>
      <c r="K19" s="45"/>
      <c r="L19" s="435" t="s">
        <v>14</v>
      </c>
      <c r="M19" s="506" t="s">
        <v>14</v>
      </c>
      <c r="N19" s="506" t="s">
        <v>14</v>
      </c>
      <c r="O19" s="505" t="s">
        <v>14</v>
      </c>
      <c r="P19" s="254" t="s">
        <v>1536</v>
      </c>
      <c r="Q19" s="16">
        <v>1</v>
      </c>
      <c r="R19" s="16" t="s">
        <v>968</v>
      </c>
      <c r="S19" s="16" t="s">
        <v>961</v>
      </c>
      <c r="T19" s="16" t="s">
        <v>1535</v>
      </c>
      <c r="U19" s="16" t="s">
        <v>958</v>
      </c>
      <c r="V19" s="16" t="s">
        <v>730</v>
      </c>
      <c r="W19" s="16" t="s">
        <v>967</v>
      </c>
      <c r="X19" s="16" t="s">
        <v>14</v>
      </c>
      <c r="Y19" s="16" t="s">
        <v>960</v>
      </c>
      <c r="Z19" s="16">
        <v>8</v>
      </c>
      <c r="AA19" s="16">
        <v>8</v>
      </c>
      <c r="AB19" s="46"/>
    </row>
    <row r="20" spans="1:28" s="1" customFormat="1" ht="34.9" customHeight="1" x14ac:dyDescent="0.4">
      <c r="A20" s="43"/>
      <c r="B20" s="42">
        <f t="shared" si="0"/>
        <v>11</v>
      </c>
      <c r="C20" s="159" t="s">
        <v>13</v>
      </c>
      <c r="D20" s="164"/>
      <c r="E20" s="44" t="s">
        <v>485</v>
      </c>
      <c r="F20" s="145"/>
      <c r="G20" s="141" t="s">
        <v>13</v>
      </c>
      <c r="H20" s="142" t="s">
        <v>13</v>
      </c>
      <c r="I20" s="45" t="s">
        <v>13</v>
      </c>
      <c r="J20" s="142" t="s">
        <v>13</v>
      </c>
      <c r="K20" s="45"/>
      <c r="L20" s="435" t="s">
        <v>14</v>
      </c>
      <c r="M20" s="506" t="s">
        <v>14</v>
      </c>
      <c r="N20" s="506" t="s">
        <v>14</v>
      </c>
      <c r="O20" s="505" t="s">
        <v>14</v>
      </c>
      <c r="P20" s="254" t="s">
        <v>1534</v>
      </c>
      <c r="Q20" s="252">
        <v>1</v>
      </c>
      <c r="R20" s="16" t="s">
        <v>954</v>
      </c>
      <c r="S20" s="16" t="s">
        <v>955</v>
      </c>
      <c r="T20" s="16">
        <v>11</v>
      </c>
      <c r="U20" s="16" t="s">
        <v>958</v>
      </c>
      <c r="V20" s="16" t="s">
        <v>172</v>
      </c>
      <c r="W20" s="16" t="s">
        <v>967</v>
      </c>
      <c r="X20" s="16" t="s">
        <v>172</v>
      </c>
      <c r="Y20" s="16" t="s">
        <v>960</v>
      </c>
      <c r="Z20" s="16">
        <v>8</v>
      </c>
      <c r="AA20" s="16">
        <v>8</v>
      </c>
      <c r="AB20" s="46"/>
    </row>
    <row r="21" spans="1:28" s="1" customFormat="1" ht="34.9" customHeight="1" x14ac:dyDescent="0.4">
      <c r="A21" s="43"/>
      <c r="B21" s="42">
        <f t="shared" si="0"/>
        <v>12</v>
      </c>
      <c r="C21" s="159" t="s">
        <v>13</v>
      </c>
      <c r="D21" s="164"/>
      <c r="E21" s="44" t="s">
        <v>486</v>
      </c>
      <c r="F21" s="145"/>
      <c r="G21" s="141" t="s">
        <v>13</v>
      </c>
      <c r="H21" s="142" t="s">
        <v>13</v>
      </c>
      <c r="I21" s="45" t="s">
        <v>13</v>
      </c>
      <c r="J21" s="142" t="s">
        <v>13</v>
      </c>
      <c r="K21" s="45"/>
      <c r="L21" s="435" t="s">
        <v>14</v>
      </c>
      <c r="M21" s="506" t="s">
        <v>14</v>
      </c>
      <c r="N21" s="506" t="s">
        <v>14</v>
      </c>
      <c r="O21" s="505" t="s">
        <v>14</v>
      </c>
      <c r="P21" s="254" t="s">
        <v>1537</v>
      </c>
      <c r="Q21" s="252">
        <v>1</v>
      </c>
      <c r="R21" s="16" t="s">
        <v>954</v>
      </c>
      <c r="S21" s="16" t="s">
        <v>955</v>
      </c>
      <c r="T21" s="16">
        <v>11</v>
      </c>
      <c r="U21" s="16" t="s">
        <v>958</v>
      </c>
      <c r="V21" s="16" t="s">
        <v>172</v>
      </c>
      <c r="W21" s="16" t="s">
        <v>967</v>
      </c>
      <c r="X21" s="16" t="s">
        <v>172</v>
      </c>
      <c r="Y21" s="16" t="s">
        <v>960</v>
      </c>
      <c r="Z21" s="16">
        <v>8</v>
      </c>
      <c r="AA21" s="16">
        <v>8</v>
      </c>
      <c r="AB21" s="46"/>
    </row>
    <row r="22" spans="1:28" s="1" customFormat="1" ht="34.9" customHeight="1" x14ac:dyDescent="0.4">
      <c r="A22" s="43"/>
      <c r="B22" s="42">
        <f t="shared" si="0"/>
        <v>13</v>
      </c>
      <c r="C22" s="159" t="s">
        <v>13</v>
      </c>
      <c r="D22" s="164"/>
      <c r="E22" s="44" t="s">
        <v>487</v>
      </c>
      <c r="F22" s="145"/>
      <c r="G22" s="141" t="s">
        <v>13</v>
      </c>
      <c r="H22" s="142" t="s">
        <v>13</v>
      </c>
      <c r="I22" s="45" t="s">
        <v>13</v>
      </c>
      <c r="J22" s="142" t="s">
        <v>13</v>
      </c>
      <c r="K22" s="45"/>
      <c r="L22" s="435" t="s">
        <v>14</v>
      </c>
      <c r="M22" s="506" t="s">
        <v>14</v>
      </c>
      <c r="N22" s="506" t="s">
        <v>14</v>
      </c>
      <c r="O22" s="505" t="s">
        <v>14</v>
      </c>
      <c r="P22" s="254" t="s">
        <v>1538</v>
      </c>
      <c r="Q22" s="252">
        <v>1</v>
      </c>
      <c r="R22" s="16" t="s">
        <v>954</v>
      </c>
      <c r="S22" s="16" t="s">
        <v>955</v>
      </c>
      <c r="T22" s="16">
        <v>6</v>
      </c>
      <c r="U22" s="16" t="s">
        <v>958</v>
      </c>
      <c r="V22" s="16" t="s">
        <v>172</v>
      </c>
      <c r="W22" s="16" t="s">
        <v>967</v>
      </c>
      <c r="X22" s="16" t="s">
        <v>172</v>
      </c>
      <c r="Y22" s="16" t="s">
        <v>960</v>
      </c>
      <c r="Z22" s="16">
        <v>8</v>
      </c>
      <c r="AA22" s="16">
        <v>8</v>
      </c>
      <c r="AB22" s="46"/>
    </row>
    <row r="23" spans="1:28" s="1" customFormat="1" ht="34.9" customHeight="1" x14ac:dyDescent="0.4">
      <c r="A23" s="43"/>
      <c r="B23" s="42">
        <f t="shared" si="0"/>
        <v>14</v>
      </c>
      <c r="C23" s="159" t="s">
        <v>13</v>
      </c>
      <c r="D23" s="164"/>
      <c r="E23" s="44" t="s">
        <v>905</v>
      </c>
      <c r="F23" s="145"/>
      <c r="G23" s="141" t="s">
        <v>13</v>
      </c>
      <c r="H23" s="142" t="s">
        <v>13</v>
      </c>
      <c r="I23" s="45" t="s">
        <v>13</v>
      </c>
      <c r="J23" s="142" t="s">
        <v>13</v>
      </c>
      <c r="K23" s="45"/>
      <c r="L23" s="435" t="s">
        <v>14</v>
      </c>
      <c r="M23" s="506" t="s">
        <v>14</v>
      </c>
      <c r="N23" s="506" t="s">
        <v>14</v>
      </c>
      <c r="O23" s="505" t="s">
        <v>14</v>
      </c>
      <c r="P23" s="254" t="s">
        <v>1536</v>
      </c>
      <c r="Q23" s="16">
        <v>1</v>
      </c>
      <c r="R23" s="16" t="s">
        <v>968</v>
      </c>
      <c r="S23" s="16" t="s">
        <v>961</v>
      </c>
      <c r="T23" s="16" t="s">
        <v>1535</v>
      </c>
      <c r="U23" s="16" t="s">
        <v>958</v>
      </c>
      <c r="V23" s="16" t="s">
        <v>730</v>
      </c>
      <c r="W23" s="16" t="s">
        <v>967</v>
      </c>
      <c r="X23" s="16" t="s">
        <v>14</v>
      </c>
      <c r="Y23" s="16" t="s">
        <v>960</v>
      </c>
      <c r="Z23" s="16">
        <v>8</v>
      </c>
      <c r="AA23" s="16">
        <v>8</v>
      </c>
      <c r="AB23" s="46"/>
    </row>
    <row r="24" spans="1:28" s="1" customFormat="1" ht="34.9" customHeight="1" x14ac:dyDescent="0.4">
      <c r="A24" s="43"/>
      <c r="B24" s="42">
        <f t="shared" si="0"/>
        <v>15</v>
      </c>
      <c r="C24" s="159" t="s">
        <v>13</v>
      </c>
      <c r="D24" s="164"/>
      <c r="E24" s="44" t="s">
        <v>906</v>
      </c>
      <c r="F24" s="145"/>
      <c r="G24" s="141" t="s">
        <v>13</v>
      </c>
      <c r="H24" s="142" t="s">
        <v>13</v>
      </c>
      <c r="I24" s="45" t="s">
        <v>13</v>
      </c>
      <c r="J24" s="142" t="s">
        <v>13</v>
      </c>
      <c r="K24" s="45"/>
      <c r="L24" s="435" t="s">
        <v>14</v>
      </c>
      <c r="M24" s="506" t="s">
        <v>14</v>
      </c>
      <c r="N24" s="506" t="s">
        <v>14</v>
      </c>
      <c r="O24" s="505" t="s">
        <v>14</v>
      </c>
      <c r="P24" s="254" t="s">
        <v>1539</v>
      </c>
      <c r="Q24" s="16">
        <v>1</v>
      </c>
      <c r="R24" s="16" t="s">
        <v>968</v>
      </c>
      <c r="S24" s="16" t="s">
        <v>961</v>
      </c>
      <c r="T24" s="16">
        <v>8</v>
      </c>
      <c r="U24" s="16" t="s">
        <v>958</v>
      </c>
      <c r="V24" s="16" t="s">
        <v>730</v>
      </c>
      <c r="W24" s="16" t="s">
        <v>967</v>
      </c>
      <c r="X24" s="16" t="s">
        <v>172</v>
      </c>
      <c r="Y24" s="16" t="s">
        <v>960</v>
      </c>
      <c r="Z24" s="16">
        <v>8</v>
      </c>
      <c r="AA24" s="16">
        <v>8</v>
      </c>
      <c r="AB24" s="180"/>
    </row>
    <row r="25" spans="1:28" s="1" customFormat="1" ht="34.9" customHeight="1" x14ac:dyDescent="0.4">
      <c r="A25" s="43"/>
      <c r="B25" s="42">
        <f t="shared" si="0"/>
        <v>16</v>
      </c>
      <c r="C25" s="159" t="s">
        <v>13</v>
      </c>
      <c r="D25" s="165"/>
      <c r="E25" s="44" t="s">
        <v>907</v>
      </c>
      <c r="F25" s="145"/>
      <c r="G25" s="141" t="s">
        <v>13</v>
      </c>
      <c r="H25" s="142" t="s">
        <v>13</v>
      </c>
      <c r="I25" s="45" t="s">
        <v>13</v>
      </c>
      <c r="J25" s="142" t="s">
        <v>13</v>
      </c>
      <c r="K25" s="45"/>
      <c r="L25" s="435" t="s">
        <v>14</v>
      </c>
      <c r="M25" s="506" t="s">
        <v>14</v>
      </c>
      <c r="N25" s="506" t="s">
        <v>14</v>
      </c>
      <c r="O25" s="505" t="s">
        <v>14</v>
      </c>
      <c r="P25" s="254" t="s">
        <v>172</v>
      </c>
      <c r="Q25" s="16" t="s">
        <v>172</v>
      </c>
      <c r="R25" s="16" t="s">
        <v>954</v>
      </c>
      <c r="S25" s="16" t="s">
        <v>1173</v>
      </c>
      <c r="T25" s="16" t="s">
        <v>172</v>
      </c>
      <c r="U25" s="16" t="s">
        <v>958</v>
      </c>
      <c r="V25" s="16" t="s">
        <v>172</v>
      </c>
      <c r="W25" s="16" t="s">
        <v>172</v>
      </c>
      <c r="X25" s="16" t="s">
        <v>172</v>
      </c>
      <c r="Y25" s="16" t="s">
        <v>960</v>
      </c>
      <c r="Z25" s="16">
        <v>8</v>
      </c>
      <c r="AA25" s="16">
        <v>8</v>
      </c>
      <c r="AB25" s="46"/>
    </row>
    <row r="26" spans="1:28" s="1" customFormat="1" ht="34.9" customHeight="1" x14ac:dyDescent="0.4">
      <c r="A26" s="43"/>
      <c r="B26" s="42">
        <f t="shared" si="0"/>
        <v>17</v>
      </c>
      <c r="C26" s="159" t="s">
        <v>13</v>
      </c>
      <c r="D26" s="163" t="s">
        <v>488</v>
      </c>
      <c r="E26" s="44" t="s">
        <v>489</v>
      </c>
      <c r="F26" s="145"/>
      <c r="G26" s="141" t="s">
        <v>13</v>
      </c>
      <c r="H26" s="142" t="s">
        <v>13</v>
      </c>
      <c r="I26" s="45" t="s">
        <v>13</v>
      </c>
      <c r="J26" s="142" t="s">
        <v>13</v>
      </c>
      <c r="K26" s="45"/>
      <c r="L26" s="435" t="s">
        <v>14</v>
      </c>
      <c r="M26" s="506" t="s">
        <v>14</v>
      </c>
      <c r="N26" s="506" t="s">
        <v>14</v>
      </c>
      <c r="O26" s="505" t="s">
        <v>14</v>
      </c>
      <c r="P26" s="254" t="s">
        <v>172</v>
      </c>
      <c r="Q26" s="16" t="s">
        <v>172</v>
      </c>
      <c r="R26" s="16" t="s">
        <v>954</v>
      </c>
      <c r="S26" s="16" t="s">
        <v>961</v>
      </c>
      <c r="T26" s="16" t="s">
        <v>172</v>
      </c>
      <c r="U26" s="16" t="s">
        <v>958</v>
      </c>
      <c r="V26" s="16" t="s">
        <v>172</v>
      </c>
      <c r="W26" s="16" t="s">
        <v>967</v>
      </c>
      <c r="X26" s="16" t="s">
        <v>172</v>
      </c>
      <c r="Y26" s="16" t="s">
        <v>960</v>
      </c>
      <c r="Z26" s="16">
        <v>8</v>
      </c>
      <c r="AA26" s="16">
        <v>8</v>
      </c>
      <c r="AB26" s="46"/>
    </row>
    <row r="27" spans="1:28" s="1" customFormat="1" ht="34.9" customHeight="1" x14ac:dyDescent="0.4">
      <c r="A27" s="43"/>
      <c r="B27" s="42">
        <f t="shared" si="0"/>
        <v>18</v>
      </c>
      <c r="C27" s="159" t="s">
        <v>13</v>
      </c>
      <c r="D27" s="164"/>
      <c r="E27" s="44" t="s">
        <v>208</v>
      </c>
      <c r="F27" s="145"/>
      <c r="G27" s="141" t="s">
        <v>13</v>
      </c>
      <c r="H27" s="142" t="s">
        <v>13</v>
      </c>
      <c r="I27" s="45" t="s">
        <v>13</v>
      </c>
      <c r="J27" s="142" t="s">
        <v>13</v>
      </c>
      <c r="K27" s="45"/>
      <c r="L27" s="435" t="s">
        <v>14</v>
      </c>
      <c r="M27" s="506" t="s">
        <v>14</v>
      </c>
      <c r="N27" s="506" t="s">
        <v>14</v>
      </c>
      <c r="O27" s="505" t="s">
        <v>14</v>
      </c>
      <c r="P27" s="254" t="s">
        <v>1536</v>
      </c>
      <c r="Q27" s="16">
        <v>1</v>
      </c>
      <c r="R27" s="16" t="s">
        <v>968</v>
      </c>
      <c r="S27" s="16" t="s">
        <v>961</v>
      </c>
      <c r="T27" s="16" t="s">
        <v>1535</v>
      </c>
      <c r="U27" s="16" t="s">
        <v>958</v>
      </c>
      <c r="V27" s="16" t="s">
        <v>730</v>
      </c>
      <c r="W27" s="16" t="s">
        <v>967</v>
      </c>
      <c r="X27" s="16" t="s">
        <v>14</v>
      </c>
      <c r="Y27" s="16" t="s">
        <v>960</v>
      </c>
      <c r="Z27" s="16">
        <v>8</v>
      </c>
      <c r="AA27" s="16">
        <v>8</v>
      </c>
      <c r="AB27" s="46"/>
    </row>
    <row r="28" spans="1:28" s="1" customFormat="1" ht="34.9" customHeight="1" x14ac:dyDescent="0.4">
      <c r="A28" s="43"/>
      <c r="B28" s="42">
        <f t="shared" si="0"/>
        <v>19</v>
      </c>
      <c r="C28" s="159" t="s">
        <v>13</v>
      </c>
      <c r="D28" s="164"/>
      <c r="E28" s="44" t="s">
        <v>485</v>
      </c>
      <c r="F28" s="145"/>
      <c r="G28" s="141" t="s">
        <v>13</v>
      </c>
      <c r="H28" s="142" t="s">
        <v>13</v>
      </c>
      <c r="I28" s="45" t="s">
        <v>13</v>
      </c>
      <c r="J28" s="142" t="s">
        <v>13</v>
      </c>
      <c r="K28" s="45"/>
      <c r="L28" s="435" t="s">
        <v>14</v>
      </c>
      <c r="M28" s="506" t="s">
        <v>14</v>
      </c>
      <c r="N28" s="506" t="s">
        <v>14</v>
      </c>
      <c r="O28" s="505" t="s">
        <v>14</v>
      </c>
      <c r="P28" s="254" t="s">
        <v>1534</v>
      </c>
      <c r="Q28" s="252">
        <v>1</v>
      </c>
      <c r="R28" s="16" t="s">
        <v>954</v>
      </c>
      <c r="S28" s="16" t="s">
        <v>955</v>
      </c>
      <c r="T28" s="16">
        <v>11</v>
      </c>
      <c r="U28" s="16" t="s">
        <v>958</v>
      </c>
      <c r="V28" s="16" t="s">
        <v>172</v>
      </c>
      <c r="W28" s="16" t="s">
        <v>967</v>
      </c>
      <c r="X28" s="16" t="s">
        <v>172</v>
      </c>
      <c r="Y28" s="16" t="s">
        <v>960</v>
      </c>
      <c r="Z28" s="16">
        <v>8</v>
      </c>
      <c r="AA28" s="16">
        <v>8</v>
      </c>
      <c r="AB28" s="46"/>
    </row>
    <row r="29" spans="1:28" s="1" customFormat="1" ht="34.9" customHeight="1" x14ac:dyDescent="0.4">
      <c r="A29" s="43"/>
      <c r="B29" s="42">
        <f t="shared" si="0"/>
        <v>20</v>
      </c>
      <c r="C29" s="159" t="s">
        <v>13</v>
      </c>
      <c r="D29" s="164"/>
      <c r="E29" s="44" t="s">
        <v>490</v>
      </c>
      <c r="F29" s="145"/>
      <c r="G29" s="141" t="s">
        <v>13</v>
      </c>
      <c r="H29" s="142" t="s">
        <v>13</v>
      </c>
      <c r="I29" s="45" t="s">
        <v>13</v>
      </c>
      <c r="J29" s="142" t="s">
        <v>13</v>
      </c>
      <c r="K29" s="45"/>
      <c r="L29" s="435" t="s">
        <v>14</v>
      </c>
      <c r="M29" s="506" t="s">
        <v>14</v>
      </c>
      <c r="N29" s="506" t="s">
        <v>14</v>
      </c>
      <c r="O29" s="505" t="s">
        <v>14</v>
      </c>
      <c r="P29" s="254" t="s">
        <v>1537</v>
      </c>
      <c r="Q29" s="252">
        <v>1</v>
      </c>
      <c r="R29" s="16" t="s">
        <v>954</v>
      </c>
      <c r="S29" s="16" t="s">
        <v>955</v>
      </c>
      <c r="T29" s="16">
        <v>11</v>
      </c>
      <c r="U29" s="16" t="s">
        <v>958</v>
      </c>
      <c r="V29" s="16" t="s">
        <v>172</v>
      </c>
      <c r="W29" s="16" t="s">
        <v>967</v>
      </c>
      <c r="X29" s="16" t="s">
        <v>172</v>
      </c>
      <c r="Y29" s="16" t="s">
        <v>960</v>
      </c>
      <c r="Z29" s="16">
        <v>8</v>
      </c>
      <c r="AA29" s="16">
        <v>8</v>
      </c>
      <c r="AB29" s="46"/>
    </row>
    <row r="30" spans="1:28" s="1" customFormat="1" ht="34.9" customHeight="1" x14ac:dyDescent="0.4">
      <c r="A30" s="43"/>
      <c r="B30" s="42">
        <f t="shared" si="0"/>
        <v>21</v>
      </c>
      <c r="C30" s="159" t="s">
        <v>13</v>
      </c>
      <c r="D30" s="164"/>
      <c r="E30" s="44" t="s">
        <v>487</v>
      </c>
      <c r="F30" s="145"/>
      <c r="G30" s="141" t="s">
        <v>13</v>
      </c>
      <c r="H30" s="142" t="s">
        <v>13</v>
      </c>
      <c r="I30" s="45" t="s">
        <v>13</v>
      </c>
      <c r="J30" s="142" t="s">
        <v>13</v>
      </c>
      <c r="K30" s="45"/>
      <c r="L30" s="435" t="s">
        <v>14</v>
      </c>
      <c r="M30" s="506" t="s">
        <v>14</v>
      </c>
      <c r="N30" s="506" t="s">
        <v>14</v>
      </c>
      <c r="O30" s="505" t="s">
        <v>14</v>
      </c>
      <c r="P30" s="254" t="s">
        <v>1538</v>
      </c>
      <c r="Q30" s="252">
        <v>1</v>
      </c>
      <c r="R30" s="16" t="s">
        <v>954</v>
      </c>
      <c r="S30" s="16" t="s">
        <v>955</v>
      </c>
      <c r="T30" s="16">
        <v>6</v>
      </c>
      <c r="U30" s="16" t="s">
        <v>958</v>
      </c>
      <c r="V30" s="16" t="s">
        <v>172</v>
      </c>
      <c r="W30" s="16" t="s">
        <v>967</v>
      </c>
      <c r="X30" s="16" t="s">
        <v>172</v>
      </c>
      <c r="Y30" s="16" t="s">
        <v>960</v>
      </c>
      <c r="Z30" s="16">
        <v>8</v>
      </c>
      <c r="AA30" s="16">
        <v>8</v>
      </c>
      <c r="AB30" s="46"/>
    </row>
    <row r="31" spans="1:28" s="1" customFormat="1" ht="34.9" customHeight="1" x14ac:dyDescent="0.4">
      <c r="A31" s="43"/>
      <c r="B31" s="42">
        <f t="shared" si="0"/>
        <v>22</v>
      </c>
      <c r="C31" s="159" t="s">
        <v>13</v>
      </c>
      <c r="D31" s="165"/>
      <c r="E31" s="44" t="s">
        <v>491</v>
      </c>
      <c r="F31" s="145"/>
      <c r="G31" s="141" t="s">
        <v>13</v>
      </c>
      <c r="H31" s="142" t="s">
        <v>13</v>
      </c>
      <c r="I31" s="45" t="s">
        <v>13</v>
      </c>
      <c r="J31" s="142" t="s">
        <v>13</v>
      </c>
      <c r="K31" s="45"/>
      <c r="L31" s="435" t="s">
        <v>14</v>
      </c>
      <c r="M31" s="506" t="s">
        <v>14</v>
      </c>
      <c r="N31" s="506" t="s">
        <v>14</v>
      </c>
      <c r="O31" s="505" t="s">
        <v>14</v>
      </c>
      <c r="P31" s="254" t="s">
        <v>172</v>
      </c>
      <c r="Q31" s="16" t="s">
        <v>172</v>
      </c>
      <c r="R31" s="16" t="s">
        <v>954</v>
      </c>
      <c r="S31" s="16" t="s">
        <v>961</v>
      </c>
      <c r="T31" s="16" t="s">
        <v>172</v>
      </c>
      <c r="U31" s="16" t="s">
        <v>958</v>
      </c>
      <c r="V31" s="16" t="s">
        <v>172</v>
      </c>
      <c r="W31" s="16" t="s">
        <v>967</v>
      </c>
      <c r="X31" s="16" t="s">
        <v>172</v>
      </c>
      <c r="Y31" s="16" t="s">
        <v>960</v>
      </c>
      <c r="Z31" s="16">
        <v>8</v>
      </c>
      <c r="AA31" s="16">
        <v>8</v>
      </c>
      <c r="AB31" s="46"/>
    </row>
    <row r="32" spans="1:28" s="1" customFormat="1" ht="34.9" customHeight="1" x14ac:dyDescent="0.4">
      <c r="A32" s="43"/>
      <c r="B32" s="239">
        <f t="shared" si="0"/>
        <v>23</v>
      </c>
      <c r="C32" s="480" t="s">
        <v>13</v>
      </c>
      <c r="D32" s="217" t="s">
        <v>492</v>
      </c>
      <c r="E32" s="243" t="s">
        <v>489</v>
      </c>
      <c r="F32" s="218"/>
      <c r="G32" s="240" t="s">
        <v>13</v>
      </c>
      <c r="H32" s="219" t="s">
        <v>13</v>
      </c>
      <c r="I32" s="219" t="s">
        <v>13</v>
      </c>
      <c r="J32" s="219" t="s">
        <v>13</v>
      </c>
      <c r="K32" s="219"/>
      <c r="L32" s="520" t="s">
        <v>14</v>
      </c>
      <c r="M32" s="520" t="s">
        <v>14</v>
      </c>
      <c r="N32" s="520" t="s">
        <v>14</v>
      </c>
      <c r="O32" s="527" t="s">
        <v>14</v>
      </c>
      <c r="P32" s="481" t="s">
        <v>172</v>
      </c>
      <c r="Q32" s="234" t="s">
        <v>172</v>
      </c>
      <c r="R32" s="234" t="s">
        <v>954</v>
      </c>
      <c r="S32" s="234" t="s">
        <v>961</v>
      </c>
      <c r="T32" s="234" t="s">
        <v>172</v>
      </c>
      <c r="U32" s="234" t="s">
        <v>958</v>
      </c>
      <c r="V32" s="234" t="s">
        <v>172</v>
      </c>
      <c r="W32" s="234" t="s">
        <v>967</v>
      </c>
      <c r="X32" s="234" t="s">
        <v>172</v>
      </c>
      <c r="Y32" s="234" t="s">
        <v>960</v>
      </c>
      <c r="Z32" s="234">
        <v>8</v>
      </c>
      <c r="AA32" s="234">
        <v>8</v>
      </c>
      <c r="AB32" s="241"/>
    </row>
    <row r="33" spans="1:28" s="1" customFormat="1" ht="34.9" customHeight="1" x14ac:dyDescent="0.4">
      <c r="A33" s="43"/>
      <c r="B33" s="42">
        <f t="shared" si="0"/>
        <v>24</v>
      </c>
      <c r="C33" s="159" t="s">
        <v>13</v>
      </c>
      <c r="D33" s="164"/>
      <c r="E33" s="479" t="s">
        <v>208</v>
      </c>
      <c r="F33" s="145"/>
      <c r="G33" s="141" t="s">
        <v>13</v>
      </c>
      <c r="H33" s="45" t="s">
        <v>13</v>
      </c>
      <c r="I33" s="45" t="s">
        <v>13</v>
      </c>
      <c r="J33" s="45" t="s">
        <v>13</v>
      </c>
      <c r="K33" s="45"/>
      <c r="L33" s="506" t="s">
        <v>14</v>
      </c>
      <c r="M33" s="506" t="s">
        <v>14</v>
      </c>
      <c r="N33" s="506" t="s">
        <v>14</v>
      </c>
      <c r="O33" s="505" t="s">
        <v>14</v>
      </c>
      <c r="P33" s="254" t="s">
        <v>1536</v>
      </c>
      <c r="Q33" s="16">
        <v>1</v>
      </c>
      <c r="R33" s="16" t="s">
        <v>968</v>
      </c>
      <c r="S33" s="16" t="s">
        <v>961</v>
      </c>
      <c r="T33" s="16" t="s">
        <v>1535</v>
      </c>
      <c r="U33" s="16" t="s">
        <v>958</v>
      </c>
      <c r="V33" s="16" t="s">
        <v>730</v>
      </c>
      <c r="W33" s="16" t="s">
        <v>967</v>
      </c>
      <c r="X33" s="16" t="s">
        <v>14</v>
      </c>
      <c r="Y33" s="16" t="s">
        <v>960</v>
      </c>
      <c r="Z33" s="16">
        <v>8</v>
      </c>
      <c r="AA33" s="16">
        <v>8</v>
      </c>
      <c r="AB33" s="46"/>
    </row>
    <row r="34" spans="1:28" s="1" customFormat="1" ht="34.9" customHeight="1" x14ac:dyDescent="0.4">
      <c r="A34" s="43"/>
      <c r="B34" s="42">
        <f t="shared" si="0"/>
        <v>25</v>
      </c>
      <c r="C34" s="159" t="s">
        <v>13</v>
      </c>
      <c r="D34" s="165"/>
      <c r="E34" s="44" t="s">
        <v>487</v>
      </c>
      <c r="F34" s="145"/>
      <c r="G34" s="141" t="s">
        <v>13</v>
      </c>
      <c r="H34" s="142" t="s">
        <v>13</v>
      </c>
      <c r="I34" s="45" t="s">
        <v>13</v>
      </c>
      <c r="J34" s="142" t="s">
        <v>13</v>
      </c>
      <c r="K34" s="45"/>
      <c r="L34" s="435" t="s">
        <v>14</v>
      </c>
      <c r="M34" s="506" t="s">
        <v>14</v>
      </c>
      <c r="N34" s="506" t="s">
        <v>14</v>
      </c>
      <c r="O34" s="505" t="s">
        <v>14</v>
      </c>
      <c r="P34" s="254" t="s">
        <v>1537</v>
      </c>
      <c r="Q34" s="252">
        <v>1</v>
      </c>
      <c r="R34" s="16" t="s">
        <v>954</v>
      </c>
      <c r="S34" s="16" t="s">
        <v>955</v>
      </c>
      <c r="T34" s="16">
        <v>11</v>
      </c>
      <c r="U34" s="16" t="s">
        <v>958</v>
      </c>
      <c r="V34" s="16" t="s">
        <v>172</v>
      </c>
      <c r="W34" s="16" t="s">
        <v>967</v>
      </c>
      <c r="X34" s="16" t="s">
        <v>172</v>
      </c>
      <c r="Y34" s="16" t="s">
        <v>960</v>
      </c>
      <c r="Z34" s="16">
        <v>8</v>
      </c>
      <c r="AA34" s="16">
        <v>8</v>
      </c>
      <c r="AB34" s="46"/>
    </row>
    <row r="35" spans="1:28" s="1" customFormat="1" ht="34.9" customHeight="1" x14ac:dyDescent="0.4">
      <c r="A35" s="43"/>
      <c r="B35" s="42">
        <f t="shared" si="0"/>
        <v>26</v>
      </c>
      <c r="C35" s="159" t="s">
        <v>477</v>
      </c>
      <c r="D35" s="163" t="s">
        <v>493</v>
      </c>
      <c r="E35" s="44" t="s">
        <v>494</v>
      </c>
      <c r="F35" s="145" t="s">
        <v>936</v>
      </c>
      <c r="G35" s="141" t="s">
        <v>13</v>
      </c>
      <c r="H35" s="142" t="s">
        <v>13</v>
      </c>
      <c r="I35" s="45" t="s">
        <v>13</v>
      </c>
      <c r="J35" s="142" t="s">
        <v>13</v>
      </c>
      <c r="K35" s="45"/>
      <c r="L35" s="435" t="s">
        <v>14</v>
      </c>
      <c r="M35" s="506" t="s">
        <v>14</v>
      </c>
      <c r="N35" s="506" t="s">
        <v>14</v>
      </c>
      <c r="O35" s="505" t="s">
        <v>14</v>
      </c>
      <c r="P35" s="254" t="s">
        <v>977</v>
      </c>
      <c r="Q35" s="252">
        <v>1</v>
      </c>
      <c r="R35" s="16" t="s">
        <v>954</v>
      </c>
      <c r="S35" s="16" t="s">
        <v>955</v>
      </c>
      <c r="T35" s="16">
        <v>7</v>
      </c>
      <c r="U35" s="16" t="s">
        <v>958</v>
      </c>
      <c r="V35" s="16" t="s">
        <v>172</v>
      </c>
      <c r="W35" s="16" t="s">
        <v>967</v>
      </c>
      <c r="X35" s="16" t="s">
        <v>172</v>
      </c>
      <c r="Y35" s="16" t="s">
        <v>960</v>
      </c>
      <c r="Z35" s="16">
        <v>8</v>
      </c>
      <c r="AA35" s="16">
        <v>8</v>
      </c>
      <c r="AB35" s="46"/>
    </row>
    <row r="36" spans="1:28" s="1" customFormat="1" ht="34.9" customHeight="1" x14ac:dyDescent="0.4">
      <c r="A36" s="43"/>
      <c r="B36" s="42">
        <f t="shared" si="0"/>
        <v>27</v>
      </c>
      <c r="C36" s="159" t="s">
        <v>477</v>
      </c>
      <c r="D36" s="165"/>
      <c r="E36" s="44" t="s">
        <v>495</v>
      </c>
      <c r="F36" s="145"/>
      <c r="G36" s="141" t="s">
        <v>13</v>
      </c>
      <c r="H36" s="142" t="s">
        <v>13</v>
      </c>
      <c r="I36" s="45" t="s">
        <v>13</v>
      </c>
      <c r="J36" s="142" t="s">
        <v>13</v>
      </c>
      <c r="K36" s="45"/>
      <c r="L36" s="435" t="s">
        <v>14</v>
      </c>
      <c r="M36" s="506" t="s">
        <v>14</v>
      </c>
      <c r="N36" s="506" t="s">
        <v>14</v>
      </c>
      <c r="O36" s="505" t="s">
        <v>14</v>
      </c>
      <c r="P36" s="254" t="s">
        <v>977</v>
      </c>
      <c r="Q36" s="252">
        <v>1</v>
      </c>
      <c r="R36" s="16" t="s">
        <v>954</v>
      </c>
      <c r="S36" s="16" t="s">
        <v>955</v>
      </c>
      <c r="T36" s="16">
        <v>7</v>
      </c>
      <c r="U36" s="16" t="s">
        <v>958</v>
      </c>
      <c r="V36" s="16" t="s">
        <v>172</v>
      </c>
      <c r="W36" s="16" t="s">
        <v>967</v>
      </c>
      <c r="X36" s="16" t="s">
        <v>172</v>
      </c>
      <c r="Y36" s="16" t="s">
        <v>960</v>
      </c>
      <c r="Z36" s="16">
        <v>8</v>
      </c>
      <c r="AA36" s="16">
        <v>8</v>
      </c>
      <c r="AB36" s="46"/>
    </row>
    <row r="37" spans="1:28" s="1" customFormat="1" ht="34.9" customHeight="1" x14ac:dyDescent="0.4">
      <c r="A37" s="43"/>
      <c r="B37" s="42">
        <f t="shared" si="0"/>
        <v>28</v>
      </c>
      <c r="C37" s="159" t="s">
        <v>477</v>
      </c>
      <c r="D37" s="163" t="s">
        <v>496</v>
      </c>
      <c r="E37" s="44" t="s">
        <v>489</v>
      </c>
      <c r="F37" s="145"/>
      <c r="G37" s="141" t="s">
        <v>13</v>
      </c>
      <c r="H37" s="142" t="s">
        <v>13</v>
      </c>
      <c r="I37" s="45" t="s">
        <v>13</v>
      </c>
      <c r="J37" s="142" t="s">
        <v>13</v>
      </c>
      <c r="K37" s="45"/>
      <c r="L37" s="435" t="s">
        <v>14</v>
      </c>
      <c r="M37" s="506" t="s">
        <v>14</v>
      </c>
      <c r="N37" s="506" t="s">
        <v>14</v>
      </c>
      <c r="O37" s="505" t="s">
        <v>14</v>
      </c>
      <c r="P37" s="254" t="s">
        <v>172</v>
      </c>
      <c r="Q37" s="16" t="s">
        <v>172</v>
      </c>
      <c r="R37" s="16" t="s">
        <v>954</v>
      </c>
      <c r="S37" s="16" t="s">
        <v>961</v>
      </c>
      <c r="T37" s="16" t="s">
        <v>172</v>
      </c>
      <c r="U37" s="16" t="s">
        <v>958</v>
      </c>
      <c r="V37" s="16" t="s">
        <v>172</v>
      </c>
      <c r="W37" s="16" t="s">
        <v>967</v>
      </c>
      <c r="X37" s="16" t="s">
        <v>172</v>
      </c>
      <c r="Y37" s="16" t="s">
        <v>960</v>
      </c>
      <c r="Z37" s="16">
        <v>8</v>
      </c>
      <c r="AA37" s="16">
        <v>8</v>
      </c>
      <c r="AB37" s="46"/>
    </row>
    <row r="38" spans="1:28" s="1" customFormat="1" ht="34.9" customHeight="1" x14ac:dyDescent="0.4">
      <c r="A38" s="43"/>
      <c r="B38" s="42">
        <f t="shared" si="0"/>
        <v>29</v>
      </c>
      <c r="C38" s="159" t="s">
        <v>477</v>
      </c>
      <c r="D38" s="165"/>
      <c r="E38" s="44" t="s">
        <v>208</v>
      </c>
      <c r="F38" s="145"/>
      <c r="G38" s="141" t="s">
        <v>13</v>
      </c>
      <c r="H38" s="142" t="s">
        <v>13</v>
      </c>
      <c r="I38" s="45" t="s">
        <v>13</v>
      </c>
      <c r="J38" s="142" t="s">
        <v>13</v>
      </c>
      <c r="K38" s="45"/>
      <c r="L38" s="435" t="s">
        <v>14</v>
      </c>
      <c r="M38" s="506" t="s">
        <v>14</v>
      </c>
      <c r="N38" s="506" t="s">
        <v>14</v>
      </c>
      <c r="O38" s="505" t="s">
        <v>14</v>
      </c>
      <c r="P38" s="254" t="s">
        <v>1536</v>
      </c>
      <c r="Q38" s="16">
        <v>1</v>
      </c>
      <c r="R38" s="16" t="s">
        <v>968</v>
      </c>
      <c r="S38" s="16" t="s">
        <v>961</v>
      </c>
      <c r="T38" s="16" t="s">
        <v>1535</v>
      </c>
      <c r="U38" s="16" t="s">
        <v>958</v>
      </c>
      <c r="V38" s="16" t="s">
        <v>730</v>
      </c>
      <c r="W38" s="16" t="s">
        <v>967</v>
      </c>
      <c r="X38" s="16" t="s">
        <v>14</v>
      </c>
      <c r="Y38" s="16" t="s">
        <v>960</v>
      </c>
      <c r="Z38" s="16">
        <v>8</v>
      </c>
      <c r="AA38" s="16">
        <v>8</v>
      </c>
      <c r="AB38" s="46"/>
    </row>
    <row r="39" spans="1:28" s="1" customFormat="1" ht="34.9" customHeight="1" x14ac:dyDescent="0.4">
      <c r="A39" s="43"/>
      <c r="B39" s="42">
        <f t="shared" si="0"/>
        <v>30</v>
      </c>
      <c r="C39" s="159" t="s">
        <v>477</v>
      </c>
      <c r="D39" s="163" t="s">
        <v>497</v>
      </c>
      <c r="E39" s="44" t="s">
        <v>498</v>
      </c>
      <c r="F39" s="145"/>
      <c r="G39" s="141" t="s">
        <v>13</v>
      </c>
      <c r="H39" s="142" t="s">
        <v>13</v>
      </c>
      <c r="I39" s="45"/>
      <c r="J39" s="142"/>
      <c r="K39" s="45"/>
      <c r="L39" s="435" t="s">
        <v>14</v>
      </c>
      <c r="M39" s="506" t="s">
        <v>14</v>
      </c>
      <c r="N39" s="506"/>
      <c r="O39" s="505"/>
      <c r="P39" s="254" t="s">
        <v>1147</v>
      </c>
      <c r="Q39" s="45">
        <v>1</v>
      </c>
      <c r="R39" s="16" t="s">
        <v>954</v>
      </c>
      <c r="S39" s="45" t="s">
        <v>956</v>
      </c>
      <c r="T39" s="331">
        <v>4</v>
      </c>
      <c r="U39" s="16" t="s">
        <v>958</v>
      </c>
      <c r="V39" s="16" t="s">
        <v>172</v>
      </c>
      <c r="W39" s="16" t="s">
        <v>967</v>
      </c>
      <c r="X39" s="16" t="s">
        <v>172</v>
      </c>
      <c r="Y39" s="16" t="s">
        <v>960</v>
      </c>
      <c r="Z39" s="16">
        <v>8</v>
      </c>
      <c r="AA39" s="16">
        <v>8</v>
      </c>
      <c r="AB39" s="46"/>
    </row>
    <row r="40" spans="1:28" ht="34.9" customHeight="1" x14ac:dyDescent="0.4">
      <c r="B40" s="42">
        <f t="shared" si="0"/>
        <v>31</v>
      </c>
      <c r="C40" s="159" t="s">
        <v>477</v>
      </c>
      <c r="D40" s="164"/>
      <c r="E40" s="44" t="s">
        <v>499</v>
      </c>
      <c r="F40" s="522" t="s">
        <v>1628</v>
      </c>
      <c r="G40" s="141" t="s">
        <v>13</v>
      </c>
      <c r="H40" s="142" t="s">
        <v>13</v>
      </c>
      <c r="I40" s="45"/>
      <c r="J40" s="142"/>
      <c r="K40" s="45"/>
      <c r="L40" s="435" t="s">
        <v>14</v>
      </c>
      <c r="M40" s="506" t="s">
        <v>14</v>
      </c>
      <c r="N40" s="506"/>
      <c r="O40" s="505"/>
      <c r="P40" s="254" t="s">
        <v>1147</v>
      </c>
      <c r="Q40" s="45">
        <v>1</v>
      </c>
      <c r="R40" s="16" t="s">
        <v>954</v>
      </c>
      <c r="S40" s="45" t="s">
        <v>956</v>
      </c>
      <c r="T40" s="331">
        <v>4</v>
      </c>
      <c r="U40" s="16" t="s">
        <v>958</v>
      </c>
      <c r="V40" s="16" t="s">
        <v>172</v>
      </c>
      <c r="W40" s="16" t="s">
        <v>967</v>
      </c>
      <c r="X40" s="16" t="s">
        <v>172</v>
      </c>
      <c r="Y40" s="16" t="s">
        <v>960</v>
      </c>
      <c r="Z40" s="16">
        <v>8</v>
      </c>
      <c r="AA40" s="16">
        <v>8</v>
      </c>
      <c r="AB40" s="46"/>
    </row>
    <row r="41" spans="1:28" x14ac:dyDescent="0.4">
      <c r="B41" s="42">
        <f t="shared" si="0"/>
        <v>32</v>
      </c>
      <c r="C41" s="159" t="s">
        <v>477</v>
      </c>
      <c r="D41" s="164"/>
      <c r="E41" s="44" t="s">
        <v>500</v>
      </c>
      <c r="F41" s="145"/>
      <c r="G41" s="141" t="s">
        <v>13</v>
      </c>
      <c r="H41" s="142" t="s">
        <v>13</v>
      </c>
      <c r="I41" s="45"/>
      <c r="J41" s="142"/>
      <c r="K41" s="45"/>
      <c r="L41" s="435" t="s">
        <v>14</v>
      </c>
      <c r="M41" s="506" t="s">
        <v>14</v>
      </c>
      <c r="N41" s="506"/>
      <c r="O41" s="505"/>
      <c r="P41" s="254" t="s">
        <v>1147</v>
      </c>
      <c r="Q41" s="45">
        <v>1</v>
      </c>
      <c r="R41" s="16" t="s">
        <v>954</v>
      </c>
      <c r="S41" s="45" t="s">
        <v>956</v>
      </c>
      <c r="T41" s="331">
        <v>4</v>
      </c>
      <c r="U41" s="16" t="s">
        <v>958</v>
      </c>
      <c r="V41" s="16" t="s">
        <v>172</v>
      </c>
      <c r="W41" s="16" t="s">
        <v>967</v>
      </c>
      <c r="X41" s="16" t="s">
        <v>172</v>
      </c>
      <c r="Y41" s="16" t="s">
        <v>960</v>
      </c>
      <c r="Z41" s="16">
        <v>8</v>
      </c>
      <c r="AA41" s="16">
        <v>8</v>
      </c>
      <c r="AB41" s="46"/>
    </row>
    <row r="42" spans="1:28" ht="54" x14ac:dyDescent="0.4">
      <c r="B42" s="42">
        <f t="shared" si="0"/>
        <v>33</v>
      </c>
      <c r="C42" s="159" t="s">
        <v>477</v>
      </c>
      <c r="D42" s="164"/>
      <c r="E42" s="44" t="s">
        <v>501</v>
      </c>
      <c r="F42" s="145" t="s">
        <v>1661</v>
      </c>
      <c r="G42" s="141" t="s">
        <v>13</v>
      </c>
      <c r="H42" s="142" t="s">
        <v>13</v>
      </c>
      <c r="I42" s="45"/>
      <c r="J42" s="142"/>
      <c r="K42" s="45"/>
      <c r="L42" s="435" t="s">
        <v>14</v>
      </c>
      <c r="M42" s="506" t="s">
        <v>14</v>
      </c>
      <c r="N42" s="506"/>
      <c r="O42" s="505"/>
      <c r="P42" s="254" t="s">
        <v>1147</v>
      </c>
      <c r="Q42" s="45">
        <v>1</v>
      </c>
      <c r="R42" s="16" t="s">
        <v>954</v>
      </c>
      <c r="S42" s="45" t="s">
        <v>956</v>
      </c>
      <c r="T42" s="331">
        <v>4</v>
      </c>
      <c r="U42" s="16" t="s">
        <v>958</v>
      </c>
      <c r="V42" s="16" t="s">
        <v>172</v>
      </c>
      <c r="W42" s="16" t="s">
        <v>967</v>
      </c>
      <c r="X42" s="16" t="s">
        <v>172</v>
      </c>
      <c r="Y42" s="16" t="s">
        <v>960</v>
      </c>
      <c r="Z42" s="16">
        <v>8</v>
      </c>
      <c r="AA42" s="16">
        <v>8</v>
      </c>
      <c r="AB42" s="46"/>
    </row>
    <row r="43" spans="1:28" ht="54" x14ac:dyDescent="0.4">
      <c r="B43" s="42">
        <f t="shared" si="0"/>
        <v>34</v>
      </c>
      <c r="C43" s="159" t="s">
        <v>477</v>
      </c>
      <c r="D43" s="164"/>
      <c r="E43" s="44" t="s">
        <v>502</v>
      </c>
      <c r="F43" s="145" t="s">
        <v>1661</v>
      </c>
      <c r="G43" s="141" t="s">
        <v>13</v>
      </c>
      <c r="H43" s="142" t="s">
        <v>13</v>
      </c>
      <c r="I43" s="45"/>
      <c r="J43" s="142"/>
      <c r="K43" s="45"/>
      <c r="L43" s="435" t="s">
        <v>14</v>
      </c>
      <c r="M43" s="506" t="s">
        <v>14</v>
      </c>
      <c r="N43" s="506"/>
      <c r="O43" s="505"/>
      <c r="P43" s="254" t="s">
        <v>1147</v>
      </c>
      <c r="Q43" s="45">
        <v>1</v>
      </c>
      <c r="R43" s="16" t="s">
        <v>954</v>
      </c>
      <c r="S43" s="45" t="s">
        <v>956</v>
      </c>
      <c r="T43" s="331">
        <v>4</v>
      </c>
      <c r="U43" s="16" t="s">
        <v>958</v>
      </c>
      <c r="V43" s="16" t="s">
        <v>172</v>
      </c>
      <c r="W43" s="16" t="s">
        <v>967</v>
      </c>
      <c r="X43" s="16" t="s">
        <v>172</v>
      </c>
      <c r="Y43" s="16" t="s">
        <v>960</v>
      </c>
      <c r="Z43" s="16">
        <v>8</v>
      </c>
      <c r="AA43" s="16">
        <v>8</v>
      </c>
      <c r="AB43" s="46"/>
    </row>
    <row r="44" spans="1:28" ht="40.5" x14ac:dyDescent="0.4">
      <c r="B44" s="42">
        <f t="shared" si="0"/>
        <v>35</v>
      </c>
      <c r="C44" s="159" t="s">
        <v>477</v>
      </c>
      <c r="D44" s="164"/>
      <c r="E44" s="44" t="s">
        <v>503</v>
      </c>
      <c r="F44" s="145" t="s">
        <v>1662</v>
      </c>
      <c r="G44" s="141" t="s">
        <v>13</v>
      </c>
      <c r="H44" s="142" t="s">
        <v>13</v>
      </c>
      <c r="I44" s="45"/>
      <c r="J44" s="142"/>
      <c r="K44" s="45"/>
      <c r="L44" s="435" t="s">
        <v>14</v>
      </c>
      <c r="M44" s="506" t="s">
        <v>14</v>
      </c>
      <c r="N44" s="506"/>
      <c r="O44" s="505"/>
      <c r="P44" s="254" t="s">
        <v>1147</v>
      </c>
      <c r="Q44" s="45">
        <v>1</v>
      </c>
      <c r="R44" s="16" t="s">
        <v>954</v>
      </c>
      <c r="S44" s="45" t="s">
        <v>956</v>
      </c>
      <c r="T44" s="331">
        <v>4</v>
      </c>
      <c r="U44" s="16" t="s">
        <v>958</v>
      </c>
      <c r="V44" s="16" t="s">
        <v>172</v>
      </c>
      <c r="W44" s="16" t="s">
        <v>967</v>
      </c>
      <c r="X44" s="16" t="s">
        <v>172</v>
      </c>
      <c r="Y44" s="16" t="s">
        <v>960</v>
      </c>
      <c r="Z44" s="16">
        <v>8</v>
      </c>
      <c r="AA44" s="16">
        <v>8</v>
      </c>
      <c r="AB44" s="46"/>
    </row>
    <row r="45" spans="1:28" ht="40.5" x14ac:dyDescent="0.4">
      <c r="B45" s="42">
        <f t="shared" si="0"/>
        <v>36</v>
      </c>
      <c r="C45" s="159" t="s">
        <v>477</v>
      </c>
      <c r="D45" s="164"/>
      <c r="E45" s="44" t="s">
        <v>504</v>
      </c>
      <c r="F45" s="145" t="s">
        <v>1662</v>
      </c>
      <c r="G45" s="141" t="s">
        <v>13</v>
      </c>
      <c r="H45" s="142" t="s">
        <v>13</v>
      </c>
      <c r="I45" s="45"/>
      <c r="J45" s="142"/>
      <c r="K45" s="45"/>
      <c r="L45" s="435" t="s">
        <v>14</v>
      </c>
      <c r="M45" s="506" t="s">
        <v>14</v>
      </c>
      <c r="N45" s="506"/>
      <c r="O45" s="505"/>
      <c r="P45" s="254" t="s">
        <v>1147</v>
      </c>
      <c r="Q45" s="45">
        <v>1</v>
      </c>
      <c r="R45" s="16" t="s">
        <v>954</v>
      </c>
      <c r="S45" s="45" t="s">
        <v>956</v>
      </c>
      <c r="T45" s="331">
        <v>4</v>
      </c>
      <c r="U45" s="16" t="s">
        <v>958</v>
      </c>
      <c r="V45" s="16" t="s">
        <v>172</v>
      </c>
      <c r="W45" s="16" t="s">
        <v>967</v>
      </c>
      <c r="X45" s="16" t="s">
        <v>172</v>
      </c>
      <c r="Y45" s="16" t="s">
        <v>960</v>
      </c>
      <c r="Z45" s="16">
        <v>8</v>
      </c>
      <c r="AA45" s="16">
        <v>8</v>
      </c>
      <c r="AB45" s="46"/>
    </row>
    <row r="46" spans="1:28" ht="40.5" x14ac:dyDescent="0.4">
      <c r="B46" s="42">
        <f t="shared" si="0"/>
        <v>37</v>
      </c>
      <c r="C46" s="159" t="s">
        <v>477</v>
      </c>
      <c r="D46" s="165"/>
      <c r="E46" s="44" t="s">
        <v>505</v>
      </c>
      <c r="F46" s="145" t="s">
        <v>1662</v>
      </c>
      <c r="G46" s="141" t="s">
        <v>13</v>
      </c>
      <c r="H46" s="142" t="s">
        <v>13</v>
      </c>
      <c r="I46" s="45"/>
      <c r="J46" s="142"/>
      <c r="K46" s="45"/>
      <c r="L46" s="435" t="s">
        <v>14</v>
      </c>
      <c r="M46" s="506" t="s">
        <v>14</v>
      </c>
      <c r="N46" s="506"/>
      <c r="O46" s="505"/>
      <c r="P46" s="254" t="s">
        <v>1147</v>
      </c>
      <c r="Q46" s="45">
        <v>1</v>
      </c>
      <c r="R46" s="16" t="s">
        <v>954</v>
      </c>
      <c r="S46" s="45" t="s">
        <v>956</v>
      </c>
      <c r="T46" s="331">
        <v>4</v>
      </c>
      <c r="U46" s="16" t="s">
        <v>958</v>
      </c>
      <c r="V46" s="16" t="s">
        <v>172</v>
      </c>
      <c r="W46" s="16" t="s">
        <v>967</v>
      </c>
      <c r="X46" s="16" t="s">
        <v>172</v>
      </c>
      <c r="Y46" s="16" t="s">
        <v>960</v>
      </c>
      <c r="Z46" s="16">
        <v>8</v>
      </c>
      <c r="AA46" s="16">
        <v>8</v>
      </c>
      <c r="AB46" s="46"/>
    </row>
    <row r="47" spans="1:28" s="1" customFormat="1" ht="34.9" customHeight="1" x14ac:dyDescent="0.4">
      <c r="A47" s="43"/>
      <c r="B47" s="42">
        <f t="shared" si="0"/>
        <v>38</v>
      </c>
      <c r="C47" s="159" t="s">
        <v>397</v>
      </c>
      <c r="D47" s="163" t="s">
        <v>934</v>
      </c>
      <c r="E47" s="44" t="s">
        <v>460</v>
      </c>
      <c r="F47" s="147"/>
      <c r="G47" s="142"/>
      <c r="H47" s="142"/>
      <c r="I47" s="45" t="s">
        <v>13</v>
      </c>
      <c r="J47" s="142" t="s">
        <v>13</v>
      </c>
      <c r="K47" s="45"/>
      <c r="L47" s="435"/>
      <c r="M47" s="506"/>
      <c r="N47" s="506" t="s">
        <v>14</v>
      </c>
      <c r="O47" s="505" t="s">
        <v>14</v>
      </c>
      <c r="P47" s="254" t="s">
        <v>1147</v>
      </c>
      <c r="Q47" s="45">
        <v>1</v>
      </c>
      <c r="R47" s="16" t="s">
        <v>954</v>
      </c>
      <c r="S47" s="45" t="s">
        <v>956</v>
      </c>
      <c r="T47" s="331">
        <v>4</v>
      </c>
      <c r="U47" s="16" t="s">
        <v>958</v>
      </c>
      <c r="V47" s="16" t="s">
        <v>172</v>
      </c>
      <c r="W47" s="16" t="s">
        <v>967</v>
      </c>
      <c r="X47" s="16" t="s">
        <v>172</v>
      </c>
      <c r="Y47" s="16" t="s">
        <v>960</v>
      </c>
      <c r="Z47" s="16">
        <v>8</v>
      </c>
      <c r="AA47" s="16">
        <v>8</v>
      </c>
      <c r="AB47" s="46"/>
    </row>
    <row r="48" spans="1:28" s="1" customFormat="1" ht="34.9" customHeight="1" x14ac:dyDescent="0.4">
      <c r="A48" s="43"/>
      <c r="B48" s="42">
        <f>B47+1</f>
        <v>39</v>
      </c>
      <c r="C48" s="159" t="s">
        <v>397</v>
      </c>
      <c r="D48" s="165"/>
      <c r="E48" s="44" t="s">
        <v>461</v>
      </c>
      <c r="F48" s="147"/>
      <c r="G48" s="142"/>
      <c r="H48" s="142"/>
      <c r="I48" s="45" t="s">
        <v>13</v>
      </c>
      <c r="J48" s="142" t="s">
        <v>13</v>
      </c>
      <c r="K48" s="45"/>
      <c r="L48" s="435"/>
      <c r="M48" s="506"/>
      <c r="N48" s="506" t="s">
        <v>14</v>
      </c>
      <c r="O48" s="505" t="s">
        <v>14</v>
      </c>
      <c r="P48" s="254" t="s">
        <v>1147</v>
      </c>
      <c r="Q48" s="45">
        <v>1</v>
      </c>
      <c r="R48" s="16" t="s">
        <v>954</v>
      </c>
      <c r="S48" s="45" t="s">
        <v>956</v>
      </c>
      <c r="T48" s="331">
        <v>4</v>
      </c>
      <c r="U48" s="16" t="s">
        <v>958</v>
      </c>
      <c r="V48" s="16" t="s">
        <v>172</v>
      </c>
      <c r="W48" s="16" t="s">
        <v>967</v>
      </c>
      <c r="X48" s="16" t="s">
        <v>172</v>
      </c>
      <c r="Y48" s="16" t="s">
        <v>960</v>
      </c>
      <c r="Z48" s="16">
        <v>8</v>
      </c>
      <c r="AA48" s="16">
        <v>8</v>
      </c>
      <c r="AB48" s="46"/>
    </row>
    <row r="49" spans="2:28" ht="27" customHeight="1" x14ac:dyDescent="0.4">
      <c r="B49" s="42">
        <f>B48+1</f>
        <v>40</v>
      </c>
      <c r="C49" s="159" t="s">
        <v>13</v>
      </c>
      <c r="D49" s="163" t="s">
        <v>506</v>
      </c>
      <c r="E49" s="44" t="s">
        <v>208</v>
      </c>
      <c r="F49" s="145"/>
      <c r="G49" s="141" t="s">
        <v>13</v>
      </c>
      <c r="H49" s="142" t="s">
        <v>13</v>
      </c>
      <c r="I49" s="45" t="s">
        <v>13</v>
      </c>
      <c r="J49" s="142" t="s">
        <v>13</v>
      </c>
      <c r="K49" s="45"/>
      <c r="L49" s="435" t="s">
        <v>14</v>
      </c>
      <c r="M49" s="506" t="s">
        <v>14</v>
      </c>
      <c r="N49" s="506" t="s">
        <v>14</v>
      </c>
      <c r="O49" s="505" t="s">
        <v>14</v>
      </c>
      <c r="P49" s="254" t="s">
        <v>1536</v>
      </c>
      <c r="Q49" s="16">
        <v>1</v>
      </c>
      <c r="R49" s="16" t="s">
        <v>968</v>
      </c>
      <c r="S49" s="16" t="s">
        <v>961</v>
      </c>
      <c r="T49" s="16" t="s">
        <v>1535</v>
      </c>
      <c r="U49" s="16" t="s">
        <v>958</v>
      </c>
      <c r="V49" s="16" t="s">
        <v>730</v>
      </c>
      <c r="W49" s="16" t="s">
        <v>967</v>
      </c>
      <c r="X49" s="16" t="s">
        <v>14</v>
      </c>
      <c r="Y49" s="16" t="s">
        <v>960</v>
      </c>
      <c r="Z49" s="16">
        <v>8</v>
      </c>
      <c r="AA49" s="16">
        <v>8</v>
      </c>
      <c r="AB49" s="46"/>
    </row>
    <row r="50" spans="2:28" x14ac:dyDescent="0.4">
      <c r="B50" s="42">
        <f t="shared" si="0"/>
        <v>41</v>
      </c>
      <c r="C50" s="159" t="s">
        <v>13</v>
      </c>
      <c r="D50" s="165"/>
      <c r="E50" s="44" t="s">
        <v>507</v>
      </c>
      <c r="F50" s="145"/>
      <c r="G50" s="141" t="s">
        <v>13</v>
      </c>
      <c r="H50" s="142" t="s">
        <v>13</v>
      </c>
      <c r="I50" s="45" t="s">
        <v>13</v>
      </c>
      <c r="J50" s="142" t="s">
        <v>13</v>
      </c>
      <c r="K50" s="45"/>
      <c r="L50" s="435" t="s">
        <v>14</v>
      </c>
      <c r="M50" s="506" t="s">
        <v>14</v>
      </c>
      <c r="N50" s="506" t="s">
        <v>14</v>
      </c>
      <c r="O50" s="505" t="s">
        <v>14</v>
      </c>
      <c r="P50" s="254" t="s">
        <v>172</v>
      </c>
      <c r="Q50" s="16" t="s">
        <v>172</v>
      </c>
      <c r="R50" s="16" t="s">
        <v>954</v>
      </c>
      <c r="S50" s="16" t="s">
        <v>961</v>
      </c>
      <c r="T50" s="16" t="s">
        <v>172</v>
      </c>
      <c r="U50" s="16" t="s">
        <v>958</v>
      </c>
      <c r="V50" s="16" t="s">
        <v>172</v>
      </c>
      <c r="W50" s="16" t="s">
        <v>967</v>
      </c>
      <c r="X50" s="16" t="s">
        <v>172</v>
      </c>
      <c r="Y50" s="16" t="s">
        <v>960</v>
      </c>
      <c r="Z50" s="16">
        <v>8</v>
      </c>
      <c r="AA50" s="16">
        <v>8</v>
      </c>
      <c r="AB50" s="46"/>
    </row>
    <row r="51" spans="2:28" ht="27" x14ac:dyDescent="0.4">
      <c r="B51" s="42">
        <f t="shared" si="0"/>
        <v>42</v>
      </c>
      <c r="C51" s="159" t="s">
        <v>13</v>
      </c>
      <c r="D51" s="144" t="s">
        <v>508</v>
      </c>
      <c r="E51" s="44" t="s">
        <v>208</v>
      </c>
      <c r="F51" s="145"/>
      <c r="G51" s="141" t="s">
        <v>13</v>
      </c>
      <c r="H51" s="142" t="s">
        <v>13</v>
      </c>
      <c r="I51" s="45" t="s">
        <v>13</v>
      </c>
      <c r="J51" s="142" t="s">
        <v>13</v>
      </c>
      <c r="K51" s="45"/>
      <c r="L51" s="435" t="s">
        <v>14</v>
      </c>
      <c r="M51" s="506" t="s">
        <v>14</v>
      </c>
      <c r="N51" s="506" t="s">
        <v>14</v>
      </c>
      <c r="O51" s="505" t="s">
        <v>14</v>
      </c>
      <c r="P51" s="254" t="s">
        <v>1536</v>
      </c>
      <c r="Q51" s="16">
        <v>1</v>
      </c>
      <c r="R51" s="16" t="s">
        <v>968</v>
      </c>
      <c r="S51" s="16" t="s">
        <v>961</v>
      </c>
      <c r="T51" s="16" t="s">
        <v>1535</v>
      </c>
      <c r="U51" s="16" t="s">
        <v>958</v>
      </c>
      <c r="V51" s="16" t="s">
        <v>730</v>
      </c>
      <c r="W51" s="16" t="s">
        <v>967</v>
      </c>
      <c r="X51" s="16" t="s">
        <v>14</v>
      </c>
      <c r="Y51" s="16" t="s">
        <v>960</v>
      </c>
      <c r="Z51" s="16">
        <v>8</v>
      </c>
      <c r="AA51" s="16">
        <v>8</v>
      </c>
      <c r="AB51" s="46"/>
    </row>
    <row r="52" spans="2:28" ht="27" x14ac:dyDescent="0.4">
      <c r="B52" s="42">
        <f t="shared" si="0"/>
        <v>43</v>
      </c>
      <c r="C52" s="159" t="s">
        <v>13</v>
      </c>
      <c r="D52" s="144" t="s">
        <v>509</v>
      </c>
      <c r="E52" s="44" t="s">
        <v>208</v>
      </c>
      <c r="F52" s="145"/>
      <c r="G52" s="141" t="s">
        <v>13</v>
      </c>
      <c r="H52" s="142" t="s">
        <v>13</v>
      </c>
      <c r="I52" s="45" t="s">
        <v>13</v>
      </c>
      <c r="J52" s="142" t="s">
        <v>13</v>
      </c>
      <c r="K52" s="45"/>
      <c r="L52" s="435" t="s">
        <v>14</v>
      </c>
      <c r="M52" s="506" t="s">
        <v>14</v>
      </c>
      <c r="N52" s="506" t="s">
        <v>14</v>
      </c>
      <c r="O52" s="505" t="s">
        <v>14</v>
      </c>
      <c r="P52" s="254" t="s">
        <v>1536</v>
      </c>
      <c r="Q52" s="16">
        <v>1</v>
      </c>
      <c r="R52" s="16" t="s">
        <v>968</v>
      </c>
      <c r="S52" s="16" t="s">
        <v>961</v>
      </c>
      <c r="T52" s="16" t="s">
        <v>1535</v>
      </c>
      <c r="U52" s="16" t="s">
        <v>958</v>
      </c>
      <c r="V52" s="16" t="s">
        <v>730</v>
      </c>
      <c r="W52" s="16" t="s">
        <v>967</v>
      </c>
      <c r="X52" s="16" t="s">
        <v>14</v>
      </c>
      <c r="Y52" s="16" t="s">
        <v>960</v>
      </c>
      <c r="Z52" s="16">
        <v>8</v>
      </c>
      <c r="AA52" s="16">
        <v>8</v>
      </c>
      <c r="AB52" s="46"/>
    </row>
    <row r="53" spans="2:28" ht="27" x14ac:dyDescent="0.4">
      <c r="B53" s="42">
        <f t="shared" si="0"/>
        <v>44</v>
      </c>
      <c r="C53" s="159" t="s">
        <v>477</v>
      </c>
      <c r="D53" s="144" t="s">
        <v>510</v>
      </c>
      <c r="E53" s="44" t="s">
        <v>511</v>
      </c>
      <c r="F53" s="145"/>
      <c r="G53" s="141" t="s">
        <v>13</v>
      </c>
      <c r="H53" s="142" t="s">
        <v>13</v>
      </c>
      <c r="I53" s="45" t="s">
        <v>13</v>
      </c>
      <c r="J53" s="142" t="s">
        <v>13</v>
      </c>
      <c r="K53" s="45"/>
      <c r="L53" s="435" t="s">
        <v>14</v>
      </c>
      <c r="M53" s="506" t="s">
        <v>14</v>
      </c>
      <c r="N53" s="506" t="s">
        <v>14</v>
      </c>
      <c r="O53" s="505" t="s">
        <v>14</v>
      </c>
      <c r="P53" s="254" t="s">
        <v>1147</v>
      </c>
      <c r="Q53" s="45">
        <v>1</v>
      </c>
      <c r="R53" s="16" t="s">
        <v>954</v>
      </c>
      <c r="S53" s="45" t="s">
        <v>956</v>
      </c>
      <c r="T53" s="331">
        <v>4</v>
      </c>
      <c r="U53" s="16" t="s">
        <v>958</v>
      </c>
      <c r="V53" s="16" t="s">
        <v>172</v>
      </c>
      <c r="W53" s="16" t="s">
        <v>967</v>
      </c>
      <c r="X53" s="16" t="s">
        <v>172</v>
      </c>
      <c r="Y53" s="16" t="s">
        <v>960</v>
      </c>
      <c r="Z53" s="16">
        <v>8</v>
      </c>
      <c r="AA53" s="16">
        <v>8</v>
      </c>
      <c r="AB53" s="46"/>
    </row>
    <row r="54" spans="2:28" ht="40.5" x14ac:dyDescent="0.4">
      <c r="B54" s="42">
        <f t="shared" si="0"/>
        <v>45</v>
      </c>
      <c r="C54" s="159" t="s">
        <v>13</v>
      </c>
      <c r="D54" s="163" t="s">
        <v>912</v>
      </c>
      <c r="E54" s="44" t="s">
        <v>512</v>
      </c>
      <c r="F54" s="523" t="s">
        <v>1663</v>
      </c>
      <c r="G54" s="141" t="s">
        <v>13</v>
      </c>
      <c r="H54" s="142" t="s">
        <v>13</v>
      </c>
      <c r="I54" s="45" t="s">
        <v>13</v>
      </c>
      <c r="J54" s="142" t="s">
        <v>13</v>
      </c>
      <c r="K54" s="142" t="s">
        <v>13</v>
      </c>
      <c r="L54" s="435" t="s">
        <v>14</v>
      </c>
      <c r="M54" s="506" t="s">
        <v>14</v>
      </c>
      <c r="N54" s="506" t="s">
        <v>14</v>
      </c>
      <c r="O54" s="505" t="s">
        <v>14</v>
      </c>
      <c r="P54" s="254" t="s">
        <v>1536</v>
      </c>
      <c r="Q54" s="16">
        <v>1</v>
      </c>
      <c r="R54" s="16" t="s">
        <v>968</v>
      </c>
      <c r="S54" s="16" t="s">
        <v>961</v>
      </c>
      <c r="T54" s="16" t="s">
        <v>1535</v>
      </c>
      <c r="U54" s="16" t="s">
        <v>958</v>
      </c>
      <c r="V54" s="16" t="s">
        <v>730</v>
      </c>
      <c r="W54" s="16" t="s">
        <v>967</v>
      </c>
      <c r="X54" s="16" t="s">
        <v>14</v>
      </c>
      <c r="Y54" s="16" t="s">
        <v>960</v>
      </c>
      <c r="Z54" s="16">
        <v>8</v>
      </c>
      <c r="AA54" s="16">
        <v>8</v>
      </c>
      <c r="AB54" s="46"/>
    </row>
    <row r="55" spans="2:28" ht="27" x14ac:dyDescent="0.4">
      <c r="B55" s="42">
        <f t="shared" si="0"/>
        <v>46</v>
      </c>
      <c r="C55" s="159" t="s">
        <v>13</v>
      </c>
      <c r="D55" s="164"/>
      <c r="E55" s="44" t="s">
        <v>1447</v>
      </c>
      <c r="F55" s="307"/>
      <c r="G55" s="141" t="s">
        <v>13</v>
      </c>
      <c r="H55" s="142" t="s">
        <v>13</v>
      </c>
      <c r="I55" s="45" t="s">
        <v>13</v>
      </c>
      <c r="J55" s="142" t="s">
        <v>13</v>
      </c>
      <c r="K55" s="142" t="s">
        <v>13</v>
      </c>
      <c r="L55" s="435" t="s">
        <v>14</v>
      </c>
      <c r="M55" s="506" t="s">
        <v>14</v>
      </c>
      <c r="N55" s="506" t="s">
        <v>14</v>
      </c>
      <c r="O55" s="505" t="s">
        <v>14</v>
      </c>
      <c r="P55" s="254" t="s">
        <v>1536</v>
      </c>
      <c r="Q55" s="16">
        <v>1</v>
      </c>
      <c r="R55" s="16" t="s">
        <v>968</v>
      </c>
      <c r="S55" s="16" t="s">
        <v>961</v>
      </c>
      <c r="T55" s="16" t="s">
        <v>1535</v>
      </c>
      <c r="U55" s="16" t="s">
        <v>958</v>
      </c>
      <c r="V55" s="16" t="s">
        <v>730</v>
      </c>
      <c r="W55" s="16" t="s">
        <v>967</v>
      </c>
      <c r="X55" s="16" t="s">
        <v>14</v>
      </c>
      <c r="Y55" s="16" t="s">
        <v>960</v>
      </c>
      <c r="Z55" s="16">
        <v>8</v>
      </c>
      <c r="AA55" s="16">
        <v>8</v>
      </c>
      <c r="AB55" s="46"/>
    </row>
    <row r="56" spans="2:28" ht="27" x14ac:dyDescent="0.4">
      <c r="B56" s="42">
        <f t="shared" si="0"/>
        <v>47</v>
      </c>
      <c r="C56" s="159" t="s">
        <v>13</v>
      </c>
      <c r="D56" s="164"/>
      <c r="E56" s="44" t="s">
        <v>1448</v>
      </c>
      <c r="F56" s="244"/>
      <c r="G56" s="141" t="s">
        <v>13</v>
      </c>
      <c r="H56" s="142" t="s">
        <v>13</v>
      </c>
      <c r="I56" s="45" t="s">
        <v>13</v>
      </c>
      <c r="J56" s="142" t="s">
        <v>13</v>
      </c>
      <c r="K56" s="142" t="s">
        <v>13</v>
      </c>
      <c r="L56" s="435" t="s">
        <v>14</v>
      </c>
      <c r="M56" s="506" t="s">
        <v>14</v>
      </c>
      <c r="N56" s="506" t="s">
        <v>14</v>
      </c>
      <c r="O56" s="505" t="s">
        <v>14</v>
      </c>
      <c r="P56" s="254" t="s">
        <v>1536</v>
      </c>
      <c r="Q56" s="16">
        <v>1</v>
      </c>
      <c r="R56" s="16" t="s">
        <v>968</v>
      </c>
      <c r="S56" s="16" t="s">
        <v>961</v>
      </c>
      <c r="T56" s="16" t="s">
        <v>1535</v>
      </c>
      <c r="U56" s="16" t="s">
        <v>958</v>
      </c>
      <c r="V56" s="16" t="s">
        <v>730</v>
      </c>
      <c r="W56" s="16" t="s">
        <v>967</v>
      </c>
      <c r="X56" s="16" t="s">
        <v>14</v>
      </c>
      <c r="Y56" s="16" t="s">
        <v>960</v>
      </c>
      <c r="Z56" s="16">
        <v>8</v>
      </c>
      <c r="AA56" s="16">
        <v>8</v>
      </c>
      <c r="AB56" s="46"/>
    </row>
    <row r="57" spans="2:28" x14ac:dyDescent="0.4">
      <c r="B57" s="42">
        <f t="shared" si="0"/>
        <v>48</v>
      </c>
      <c r="C57" s="159" t="s">
        <v>477</v>
      </c>
      <c r="D57" s="165"/>
      <c r="E57" s="44" t="s">
        <v>513</v>
      </c>
      <c r="F57" s="145"/>
      <c r="G57" s="141" t="s">
        <v>13</v>
      </c>
      <c r="H57" s="142" t="s">
        <v>13</v>
      </c>
      <c r="I57" s="45" t="s">
        <v>13</v>
      </c>
      <c r="J57" s="142" t="s">
        <v>13</v>
      </c>
      <c r="K57" s="45"/>
      <c r="L57" s="435" t="s">
        <v>14</v>
      </c>
      <c r="M57" s="506" t="s">
        <v>14</v>
      </c>
      <c r="N57" s="506" t="s">
        <v>14</v>
      </c>
      <c r="O57" s="505" t="s">
        <v>14</v>
      </c>
      <c r="P57" s="254" t="s">
        <v>1147</v>
      </c>
      <c r="Q57" s="45">
        <v>1</v>
      </c>
      <c r="R57" s="16" t="s">
        <v>954</v>
      </c>
      <c r="S57" s="45" t="s">
        <v>956</v>
      </c>
      <c r="T57" s="331">
        <v>4</v>
      </c>
      <c r="U57" s="16" t="s">
        <v>958</v>
      </c>
      <c r="V57" s="16" t="s">
        <v>172</v>
      </c>
      <c r="W57" s="16" t="s">
        <v>967</v>
      </c>
      <c r="X57" s="16" t="s">
        <v>172</v>
      </c>
      <c r="Y57" s="16" t="s">
        <v>960</v>
      </c>
      <c r="Z57" s="16">
        <v>8</v>
      </c>
      <c r="AA57" s="16">
        <v>8</v>
      </c>
      <c r="AB57" s="46"/>
    </row>
    <row r="58" spans="2:28" ht="54" x14ac:dyDescent="0.4">
      <c r="B58" s="42">
        <f t="shared" si="0"/>
        <v>49</v>
      </c>
      <c r="C58" s="159" t="s">
        <v>477</v>
      </c>
      <c r="D58" s="163" t="s">
        <v>514</v>
      </c>
      <c r="E58" s="44" t="s">
        <v>515</v>
      </c>
      <c r="F58" s="508" t="s">
        <v>1656</v>
      </c>
      <c r="G58" s="141" t="s">
        <v>13</v>
      </c>
      <c r="H58" s="142" t="s">
        <v>13</v>
      </c>
      <c r="I58" s="45"/>
      <c r="J58" s="142"/>
      <c r="K58" s="45"/>
      <c r="L58" s="435" t="s">
        <v>14</v>
      </c>
      <c r="M58" s="506" t="s">
        <v>14</v>
      </c>
      <c r="N58" s="506"/>
      <c r="O58" s="505"/>
      <c r="P58" s="254" t="s">
        <v>1147</v>
      </c>
      <c r="Q58" s="45">
        <v>1</v>
      </c>
      <c r="R58" s="16" t="s">
        <v>954</v>
      </c>
      <c r="S58" s="45" t="s">
        <v>956</v>
      </c>
      <c r="T58" s="331">
        <v>4</v>
      </c>
      <c r="U58" s="16" t="s">
        <v>958</v>
      </c>
      <c r="V58" s="16" t="s">
        <v>172</v>
      </c>
      <c r="W58" s="16" t="s">
        <v>967</v>
      </c>
      <c r="X58" s="16" t="s">
        <v>172</v>
      </c>
      <c r="Y58" s="16" t="s">
        <v>960</v>
      </c>
      <c r="Z58" s="16">
        <v>8</v>
      </c>
      <c r="AA58" s="16">
        <v>8</v>
      </c>
      <c r="AB58" s="46"/>
    </row>
    <row r="59" spans="2:28" x14ac:dyDescent="0.4">
      <c r="B59" s="42">
        <f t="shared" si="0"/>
        <v>50</v>
      </c>
      <c r="C59" s="159" t="s">
        <v>477</v>
      </c>
      <c r="D59" s="164"/>
      <c r="E59" s="44" t="s">
        <v>997</v>
      </c>
      <c r="F59" s="145"/>
      <c r="G59" s="141" t="s">
        <v>13</v>
      </c>
      <c r="H59" s="142" t="s">
        <v>13</v>
      </c>
      <c r="I59" s="45"/>
      <c r="J59" s="142"/>
      <c r="K59" s="45"/>
      <c r="L59" s="435" t="s">
        <v>14</v>
      </c>
      <c r="M59" s="506" t="s">
        <v>14</v>
      </c>
      <c r="N59" s="506"/>
      <c r="O59" s="505"/>
      <c r="P59" s="254" t="s">
        <v>1147</v>
      </c>
      <c r="Q59" s="45">
        <v>1</v>
      </c>
      <c r="R59" s="16" t="s">
        <v>954</v>
      </c>
      <c r="S59" s="45" t="s">
        <v>956</v>
      </c>
      <c r="T59" s="331">
        <v>4</v>
      </c>
      <c r="U59" s="16" t="s">
        <v>958</v>
      </c>
      <c r="V59" s="16" t="s">
        <v>172</v>
      </c>
      <c r="W59" s="16" t="s">
        <v>967</v>
      </c>
      <c r="X59" s="16" t="s">
        <v>172</v>
      </c>
      <c r="Y59" s="16" t="s">
        <v>960</v>
      </c>
      <c r="Z59" s="16">
        <v>8</v>
      </c>
      <c r="AA59" s="16">
        <v>8</v>
      </c>
      <c r="AB59" s="46"/>
    </row>
    <row r="60" spans="2:28" x14ac:dyDescent="0.4">
      <c r="B60" s="42">
        <f t="shared" si="0"/>
        <v>51</v>
      </c>
      <c r="C60" s="159" t="s">
        <v>477</v>
      </c>
      <c r="D60" s="164"/>
      <c r="E60" s="44" t="s">
        <v>998</v>
      </c>
      <c r="F60" s="145"/>
      <c r="G60" s="141" t="s">
        <v>13</v>
      </c>
      <c r="H60" s="142" t="s">
        <v>13</v>
      </c>
      <c r="I60" s="45"/>
      <c r="J60" s="142"/>
      <c r="K60" s="45"/>
      <c r="L60" s="435" t="s">
        <v>14</v>
      </c>
      <c r="M60" s="506" t="s">
        <v>14</v>
      </c>
      <c r="N60" s="506"/>
      <c r="O60" s="505"/>
      <c r="P60" s="254" t="s">
        <v>1147</v>
      </c>
      <c r="Q60" s="45">
        <v>1</v>
      </c>
      <c r="R60" s="16" t="s">
        <v>954</v>
      </c>
      <c r="S60" s="45" t="s">
        <v>956</v>
      </c>
      <c r="T60" s="331">
        <v>4</v>
      </c>
      <c r="U60" s="16" t="s">
        <v>958</v>
      </c>
      <c r="V60" s="16" t="s">
        <v>172</v>
      </c>
      <c r="W60" s="16" t="s">
        <v>967</v>
      </c>
      <c r="X60" s="16" t="s">
        <v>172</v>
      </c>
      <c r="Y60" s="16" t="s">
        <v>960</v>
      </c>
      <c r="Z60" s="16">
        <v>8</v>
      </c>
      <c r="AA60" s="16">
        <v>8</v>
      </c>
      <c r="AB60" s="46"/>
    </row>
    <row r="61" spans="2:28" ht="27" x14ac:dyDescent="0.4">
      <c r="B61" s="42">
        <f t="shared" si="0"/>
        <v>52</v>
      </c>
      <c r="C61" s="159" t="s">
        <v>13</v>
      </c>
      <c r="D61" s="164"/>
      <c r="E61" s="44" t="s">
        <v>516</v>
      </c>
      <c r="F61" s="145"/>
      <c r="G61" s="141" t="s">
        <v>13</v>
      </c>
      <c r="H61" s="142" t="s">
        <v>13</v>
      </c>
      <c r="I61" s="45"/>
      <c r="J61" s="142"/>
      <c r="K61" s="45"/>
      <c r="L61" s="435" t="s">
        <v>14</v>
      </c>
      <c r="M61" s="506" t="s">
        <v>14</v>
      </c>
      <c r="N61" s="506"/>
      <c r="O61" s="505"/>
      <c r="P61" s="254" t="s">
        <v>1536</v>
      </c>
      <c r="Q61" s="16">
        <v>1</v>
      </c>
      <c r="R61" s="16" t="s">
        <v>968</v>
      </c>
      <c r="S61" s="16" t="s">
        <v>961</v>
      </c>
      <c r="T61" s="16" t="s">
        <v>1535</v>
      </c>
      <c r="U61" s="16" t="s">
        <v>958</v>
      </c>
      <c r="V61" s="16" t="s">
        <v>730</v>
      </c>
      <c r="W61" s="16" t="s">
        <v>967</v>
      </c>
      <c r="X61" s="16" t="s">
        <v>14</v>
      </c>
      <c r="Y61" s="16" t="s">
        <v>960</v>
      </c>
      <c r="Z61" s="16">
        <v>8</v>
      </c>
      <c r="AA61" s="16">
        <v>8</v>
      </c>
      <c r="AB61" s="46"/>
    </row>
    <row r="62" spans="2:28" ht="27" x14ac:dyDescent="0.4">
      <c r="B62" s="42">
        <f t="shared" si="0"/>
        <v>53</v>
      </c>
      <c r="C62" s="159" t="s">
        <v>13</v>
      </c>
      <c r="D62" s="165"/>
      <c r="E62" s="44" t="s">
        <v>517</v>
      </c>
      <c r="F62" s="145"/>
      <c r="G62" s="141" t="s">
        <v>13</v>
      </c>
      <c r="H62" s="142" t="s">
        <v>13</v>
      </c>
      <c r="I62" s="45"/>
      <c r="J62" s="142"/>
      <c r="K62" s="45"/>
      <c r="L62" s="435" t="s">
        <v>14</v>
      </c>
      <c r="M62" s="506" t="s">
        <v>14</v>
      </c>
      <c r="N62" s="506"/>
      <c r="O62" s="505"/>
      <c r="P62" s="254" t="s">
        <v>1536</v>
      </c>
      <c r="Q62" s="16">
        <v>1</v>
      </c>
      <c r="R62" s="16" t="s">
        <v>968</v>
      </c>
      <c r="S62" s="16" t="s">
        <v>961</v>
      </c>
      <c r="T62" s="16" t="s">
        <v>1535</v>
      </c>
      <c r="U62" s="16" t="s">
        <v>958</v>
      </c>
      <c r="V62" s="16" t="s">
        <v>730</v>
      </c>
      <c r="W62" s="16" t="s">
        <v>967</v>
      </c>
      <c r="X62" s="16" t="s">
        <v>14</v>
      </c>
      <c r="Y62" s="16" t="s">
        <v>960</v>
      </c>
      <c r="Z62" s="16">
        <v>8</v>
      </c>
      <c r="AA62" s="16">
        <v>8</v>
      </c>
      <c r="AB62" s="46"/>
    </row>
    <row r="63" spans="2:28" ht="121.5" x14ac:dyDescent="0.4">
      <c r="B63" s="42">
        <f t="shared" si="0"/>
        <v>54</v>
      </c>
      <c r="C63" s="159" t="s">
        <v>13</v>
      </c>
      <c r="D63" s="163" t="s">
        <v>914</v>
      </c>
      <c r="E63" s="44" t="s">
        <v>518</v>
      </c>
      <c r="F63" s="522" t="s">
        <v>1664</v>
      </c>
      <c r="G63" s="141" t="s">
        <v>13</v>
      </c>
      <c r="H63" s="142" t="s">
        <v>13</v>
      </c>
      <c r="I63" s="45" t="s">
        <v>13</v>
      </c>
      <c r="J63" s="142" t="s">
        <v>13</v>
      </c>
      <c r="K63" s="45"/>
      <c r="L63" s="435" t="s">
        <v>14</v>
      </c>
      <c r="M63" s="506" t="s">
        <v>14</v>
      </c>
      <c r="N63" s="506" t="s">
        <v>14</v>
      </c>
      <c r="O63" s="505" t="s">
        <v>14</v>
      </c>
      <c r="P63" s="254" t="s">
        <v>1536</v>
      </c>
      <c r="Q63" s="16">
        <v>1</v>
      </c>
      <c r="R63" s="16" t="s">
        <v>968</v>
      </c>
      <c r="S63" s="16" t="s">
        <v>961</v>
      </c>
      <c r="T63" s="16" t="s">
        <v>1535</v>
      </c>
      <c r="U63" s="16" t="s">
        <v>958</v>
      </c>
      <c r="V63" s="16" t="s">
        <v>730</v>
      </c>
      <c r="W63" s="16" t="s">
        <v>967</v>
      </c>
      <c r="X63" s="16" t="s">
        <v>14</v>
      </c>
      <c r="Y63" s="16" t="s">
        <v>960</v>
      </c>
      <c r="Z63" s="16">
        <v>8</v>
      </c>
      <c r="AA63" s="16">
        <v>8</v>
      </c>
      <c r="AB63" s="46"/>
    </row>
    <row r="64" spans="2:28" x14ac:dyDescent="0.4">
      <c r="B64" s="42">
        <f t="shared" si="0"/>
        <v>55</v>
      </c>
      <c r="C64" s="159" t="s">
        <v>13</v>
      </c>
      <c r="D64" s="164"/>
      <c r="E64" s="44" t="s">
        <v>519</v>
      </c>
      <c r="F64" s="508"/>
      <c r="G64" s="141" t="s">
        <v>13</v>
      </c>
      <c r="H64" s="142" t="s">
        <v>13</v>
      </c>
      <c r="I64" s="45" t="s">
        <v>13</v>
      </c>
      <c r="J64" s="142" t="s">
        <v>13</v>
      </c>
      <c r="K64" s="45"/>
      <c r="L64" s="435" t="s">
        <v>14</v>
      </c>
      <c r="M64" s="506" t="s">
        <v>14</v>
      </c>
      <c r="N64" s="506" t="s">
        <v>14</v>
      </c>
      <c r="O64" s="505" t="s">
        <v>14</v>
      </c>
      <c r="P64" s="254" t="s">
        <v>172</v>
      </c>
      <c r="Q64" s="16" t="s">
        <v>172</v>
      </c>
      <c r="R64" s="16" t="s">
        <v>954</v>
      </c>
      <c r="S64" s="16" t="s">
        <v>961</v>
      </c>
      <c r="T64" s="16" t="s">
        <v>172</v>
      </c>
      <c r="U64" s="16" t="s">
        <v>958</v>
      </c>
      <c r="V64" s="16" t="s">
        <v>172</v>
      </c>
      <c r="W64" s="16" t="s">
        <v>967</v>
      </c>
      <c r="X64" s="16" t="s">
        <v>172</v>
      </c>
      <c r="Y64" s="16" t="s">
        <v>960</v>
      </c>
      <c r="Z64" s="16">
        <v>8</v>
      </c>
      <c r="AA64" s="16">
        <v>8</v>
      </c>
      <c r="AB64" s="46"/>
    </row>
    <row r="65" spans="2:28" x14ac:dyDescent="0.4">
      <c r="B65" s="214">
        <f t="shared" si="0"/>
        <v>56</v>
      </c>
      <c r="C65" s="482" t="s">
        <v>13</v>
      </c>
      <c r="D65" s="216"/>
      <c r="E65" s="243" t="s">
        <v>520</v>
      </c>
      <c r="F65" s="530"/>
      <c r="G65" s="237" t="s">
        <v>13</v>
      </c>
      <c r="H65" s="219" t="s">
        <v>13</v>
      </c>
      <c r="I65" s="220" t="s">
        <v>13</v>
      </c>
      <c r="J65" s="219" t="s">
        <v>13</v>
      </c>
      <c r="K65" s="220"/>
      <c r="L65" s="520" t="s">
        <v>14</v>
      </c>
      <c r="M65" s="521" t="s">
        <v>14</v>
      </c>
      <c r="N65" s="521" t="s">
        <v>14</v>
      </c>
      <c r="O65" s="528" t="s">
        <v>14</v>
      </c>
      <c r="P65" s="483" t="s">
        <v>172</v>
      </c>
      <c r="Q65" s="235" t="s">
        <v>172</v>
      </c>
      <c r="R65" s="235" t="s">
        <v>954</v>
      </c>
      <c r="S65" s="235" t="s">
        <v>961</v>
      </c>
      <c r="T65" s="235" t="s">
        <v>172</v>
      </c>
      <c r="U65" s="235" t="s">
        <v>958</v>
      </c>
      <c r="V65" s="235" t="s">
        <v>172</v>
      </c>
      <c r="W65" s="235" t="s">
        <v>967</v>
      </c>
      <c r="X65" s="235" t="s">
        <v>172</v>
      </c>
      <c r="Y65" s="235" t="s">
        <v>960</v>
      </c>
      <c r="Z65" s="235">
        <v>8</v>
      </c>
      <c r="AA65" s="235">
        <v>8</v>
      </c>
      <c r="AB65" s="221"/>
    </row>
    <row r="66" spans="2:28" ht="121.5" x14ac:dyDescent="0.4">
      <c r="B66" s="42">
        <f t="shared" si="0"/>
        <v>57</v>
      </c>
      <c r="C66" s="159" t="s">
        <v>13</v>
      </c>
      <c r="D66" s="164" t="s">
        <v>915</v>
      </c>
      <c r="E66" s="479" t="s">
        <v>518</v>
      </c>
      <c r="F66" s="508" t="s">
        <v>1665</v>
      </c>
      <c r="G66" s="141" t="s">
        <v>13</v>
      </c>
      <c r="H66" s="45" t="s">
        <v>13</v>
      </c>
      <c r="I66" s="45" t="s">
        <v>13</v>
      </c>
      <c r="J66" s="45" t="s">
        <v>13</v>
      </c>
      <c r="K66" s="45"/>
      <c r="L66" s="506" t="s">
        <v>14</v>
      </c>
      <c r="M66" s="506" t="s">
        <v>14</v>
      </c>
      <c r="N66" s="506" t="s">
        <v>14</v>
      </c>
      <c r="O66" s="505" t="s">
        <v>14</v>
      </c>
      <c r="P66" s="254" t="s">
        <v>1536</v>
      </c>
      <c r="Q66" s="16">
        <v>1</v>
      </c>
      <c r="R66" s="16" t="s">
        <v>968</v>
      </c>
      <c r="S66" s="16" t="s">
        <v>961</v>
      </c>
      <c r="T66" s="16" t="s">
        <v>1535</v>
      </c>
      <c r="U66" s="16" t="s">
        <v>958</v>
      </c>
      <c r="V66" s="16" t="s">
        <v>730</v>
      </c>
      <c r="W66" s="16" t="s">
        <v>967</v>
      </c>
      <c r="X66" s="16" t="s">
        <v>14</v>
      </c>
      <c r="Y66" s="16" t="s">
        <v>960</v>
      </c>
      <c r="Z66" s="16">
        <v>8</v>
      </c>
      <c r="AA66" s="16">
        <v>8</v>
      </c>
      <c r="AB66" s="46"/>
    </row>
    <row r="67" spans="2:28" x14ac:dyDescent="0.4">
      <c r="B67" s="42">
        <f t="shared" si="0"/>
        <v>58</v>
      </c>
      <c r="C67" s="159" t="s">
        <v>13</v>
      </c>
      <c r="D67" s="164"/>
      <c r="E67" s="44" t="s">
        <v>519</v>
      </c>
      <c r="F67" s="145"/>
      <c r="G67" s="141" t="s">
        <v>13</v>
      </c>
      <c r="H67" s="142" t="s">
        <v>13</v>
      </c>
      <c r="I67" s="45" t="s">
        <v>13</v>
      </c>
      <c r="J67" s="142" t="s">
        <v>13</v>
      </c>
      <c r="K67" s="45"/>
      <c r="L67" s="435" t="s">
        <v>14</v>
      </c>
      <c r="M67" s="506" t="s">
        <v>14</v>
      </c>
      <c r="N67" s="506" t="s">
        <v>14</v>
      </c>
      <c r="O67" s="505" t="s">
        <v>14</v>
      </c>
      <c r="P67" s="254" t="s">
        <v>172</v>
      </c>
      <c r="Q67" s="16" t="s">
        <v>172</v>
      </c>
      <c r="R67" s="16" t="s">
        <v>954</v>
      </c>
      <c r="S67" s="16" t="s">
        <v>961</v>
      </c>
      <c r="T67" s="16" t="s">
        <v>172</v>
      </c>
      <c r="U67" s="16" t="s">
        <v>958</v>
      </c>
      <c r="V67" s="16" t="s">
        <v>172</v>
      </c>
      <c r="W67" s="16" t="s">
        <v>967</v>
      </c>
      <c r="X67" s="16" t="s">
        <v>172</v>
      </c>
      <c r="Y67" s="16" t="s">
        <v>960</v>
      </c>
      <c r="Z67" s="16">
        <v>8</v>
      </c>
      <c r="AA67" s="16">
        <v>8</v>
      </c>
      <c r="AB67" s="46"/>
    </row>
    <row r="68" spans="2:28" x14ac:dyDescent="0.4">
      <c r="B68" s="42">
        <f t="shared" si="0"/>
        <v>59</v>
      </c>
      <c r="C68" s="159" t="s">
        <v>13</v>
      </c>
      <c r="D68" s="165"/>
      <c r="E68" s="44" t="s">
        <v>520</v>
      </c>
      <c r="F68" s="145"/>
      <c r="G68" s="141" t="s">
        <v>13</v>
      </c>
      <c r="H68" s="142" t="s">
        <v>13</v>
      </c>
      <c r="I68" s="45" t="s">
        <v>13</v>
      </c>
      <c r="J68" s="142" t="s">
        <v>13</v>
      </c>
      <c r="K68" s="45"/>
      <c r="L68" s="435" t="s">
        <v>14</v>
      </c>
      <c r="M68" s="506" t="s">
        <v>14</v>
      </c>
      <c r="N68" s="506" t="s">
        <v>14</v>
      </c>
      <c r="O68" s="505" t="s">
        <v>14</v>
      </c>
      <c r="P68" s="254" t="s">
        <v>172</v>
      </c>
      <c r="Q68" s="16" t="s">
        <v>172</v>
      </c>
      <c r="R68" s="16" t="s">
        <v>954</v>
      </c>
      <c r="S68" s="16" t="s">
        <v>961</v>
      </c>
      <c r="T68" s="16" t="s">
        <v>172</v>
      </c>
      <c r="U68" s="16" t="s">
        <v>958</v>
      </c>
      <c r="V68" s="16" t="s">
        <v>172</v>
      </c>
      <c r="W68" s="16" t="s">
        <v>967</v>
      </c>
      <c r="X68" s="16" t="s">
        <v>172</v>
      </c>
      <c r="Y68" s="16" t="s">
        <v>960</v>
      </c>
      <c r="Z68" s="16">
        <v>8</v>
      </c>
      <c r="AA68" s="16">
        <v>8</v>
      </c>
      <c r="AB68" s="46"/>
    </row>
    <row r="69" spans="2:28" ht="40.5" x14ac:dyDescent="0.4">
      <c r="B69" s="42">
        <f t="shared" si="0"/>
        <v>60</v>
      </c>
      <c r="C69" s="159" t="s">
        <v>477</v>
      </c>
      <c r="D69" s="163" t="s">
        <v>521</v>
      </c>
      <c r="E69" s="44" t="s">
        <v>522</v>
      </c>
      <c r="F69" s="145" t="s">
        <v>1666</v>
      </c>
      <c r="G69" s="141"/>
      <c r="H69" s="142" t="s">
        <v>13</v>
      </c>
      <c r="I69" s="45"/>
      <c r="J69" s="142"/>
      <c r="K69" s="45"/>
      <c r="L69" s="435"/>
      <c r="M69" s="506" t="s">
        <v>14</v>
      </c>
      <c r="N69" s="506"/>
      <c r="O69" s="505"/>
      <c r="P69" s="254" t="s">
        <v>1147</v>
      </c>
      <c r="Q69" s="45">
        <v>1</v>
      </c>
      <c r="R69" s="16" t="s">
        <v>954</v>
      </c>
      <c r="S69" s="45" t="s">
        <v>956</v>
      </c>
      <c r="T69" s="331">
        <v>4</v>
      </c>
      <c r="U69" s="16" t="s">
        <v>958</v>
      </c>
      <c r="V69" s="16" t="s">
        <v>172</v>
      </c>
      <c r="W69" s="16" t="s">
        <v>966</v>
      </c>
      <c r="X69" s="16" t="s">
        <v>172</v>
      </c>
      <c r="Y69" s="16" t="s">
        <v>960</v>
      </c>
      <c r="Z69" s="16">
        <v>8</v>
      </c>
      <c r="AA69" s="16">
        <v>8</v>
      </c>
      <c r="AB69" s="46"/>
    </row>
    <row r="70" spans="2:28" ht="40.5" x14ac:dyDescent="0.4">
      <c r="B70" s="42">
        <f t="shared" si="0"/>
        <v>61</v>
      </c>
      <c r="C70" s="159" t="s">
        <v>477</v>
      </c>
      <c r="D70" s="164"/>
      <c r="E70" s="44" t="s">
        <v>523</v>
      </c>
      <c r="F70" s="145" t="s">
        <v>1667</v>
      </c>
      <c r="G70" s="141"/>
      <c r="H70" s="142" t="s">
        <v>13</v>
      </c>
      <c r="I70" s="45"/>
      <c r="J70" s="142"/>
      <c r="K70" s="45"/>
      <c r="L70" s="435"/>
      <c r="M70" s="506" t="s">
        <v>14</v>
      </c>
      <c r="N70" s="506"/>
      <c r="O70" s="505"/>
      <c r="P70" s="254" t="s">
        <v>1147</v>
      </c>
      <c r="Q70" s="45">
        <v>1</v>
      </c>
      <c r="R70" s="16" t="s">
        <v>954</v>
      </c>
      <c r="S70" s="45" t="s">
        <v>956</v>
      </c>
      <c r="T70" s="331">
        <v>4</v>
      </c>
      <c r="U70" s="16" t="s">
        <v>958</v>
      </c>
      <c r="V70" s="16" t="s">
        <v>172</v>
      </c>
      <c r="W70" s="16" t="s">
        <v>966</v>
      </c>
      <c r="X70" s="16" t="s">
        <v>172</v>
      </c>
      <c r="Y70" s="16" t="s">
        <v>960</v>
      </c>
      <c r="Z70" s="16">
        <v>8</v>
      </c>
      <c r="AA70" s="16">
        <v>8</v>
      </c>
      <c r="AB70" s="46"/>
    </row>
    <row r="71" spans="2:28" ht="27" x14ac:dyDescent="0.4">
      <c r="B71" s="42">
        <f t="shared" si="0"/>
        <v>62</v>
      </c>
      <c r="C71" s="159" t="s">
        <v>477</v>
      </c>
      <c r="D71" s="164"/>
      <c r="E71" s="44" t="s">
        <v>524</v>
      </c>
      <c r="F71" s="145"/>
      <c r="G71" s="141"/>
      <c r="H71" s="142" t="s">
        <v>13</v>
      </c>
      <c r="I71" s="45"/>
      <c r="J71" s="142"/>
      <c r="K71" s="45"/>
      <c r="L71" s="435"/>
      <c r="M71" s="506" t="s">
        <v>14</v>
      </c>
      <c r="N71" s="506"/>
      <c r="O71" s="505"/>
      <c r="P71" s="254" t="s">
        <v>1147</v>
      </c>
      <c r="Q71" s="45">
        <v>1</v>
      </c>
      <c r="R71" s="16" t="s">
        <v>954</v>
      </c>
      <c r="S71" s="45" t="s">
        <v>956</v>
      </c>
      <c r="T71" s="331">
        <v>4</v>
      </c>
      <c r="U71" s="16" t="s">
        <v>958</v>
      </c>
      <c r="V71" s="16" t="s">
        <v>172</v>
      </c>
      <c r="W71" s="16" t="s">
        <v>966</v>
      </c>
      <c r="X71" s="16" t="s">
        <v>172</v>
      </c>
      <c r="Y71" s="16" t="s">
        <v>960</v>
      </c>
      <c r="Z71" s="16">
        <v>8</v>
      </c>
      <c r="AA71" s="16">
        <v>8</v>
      </c>
      <c r="AB71" s="46"/>
    </row>
    <row r="72" spans="2:28" ht="54" x14ac:dyDescent="0.4">
      <c r="B72" s="42">
        <f t="shared" si="0"/>
        <v>63</v>
      </c>
      <c r="C72" s="159" t="s">
        <v>477</v>
      </c>
      <c r="D72" s="164"/>
      <c r="E72" s="44" t="s">
        <v>525</v>
      </c>
      <c r="F72" s="145" t="s">
        <v>1668</v>
      </c>
      <c r="G72" s="141"/>
      <c r="H72" s="142" t="s">
        <v>13</v>
      </c>
      <c r="I72" s="45"/>
      <c r="J72" s="142"/>
      <c r="K72" s="45"/>
      <c r="L72" s="435"/>
      <c r="M72" s="506" t="s">
        <v>14</v>
      </c>
      <c r="N72" s="506"/>
      <c r="O72" s="505"/>
      <c r="P72" s="254" t="s">
        <v>1147</v>
      </c>
      <c r="Q72" s="45">
        <v>1</v>
      </c>
      <c r="R72" s="16" t="s">
        <v>954</v>
      </c>
      <c r="S72" s="45" t="s">
        <v>956</v>
      </c>
      <c r="T72" s="331">
        <v>4</v>
      </c>
      <c r="U72" s="16" t="s">
        <v>958</v>
      </c>
      <c r="V72" s="16" t="s">
        <v>172</v>
      </c>
      <c r="W72" s="16" t="s">
        <v>966</v>
      </c>
      <c r="X72" s="16" t="s">
        <v>172</v>
      </c>
      <c r="Y72" s="16" t="s">
        <v>960</v>
      </c>
      <c r="Z72" s="16">
        <v>8</v>
      </c>
      <c r="AA72" s="16">
        <v>8</v>
      </c>
      <c r="AB72" s="46"/>
    </row>
    <row r="73" spans="2:28" ht="54" x14ac:dyDescent="0.4">
      <c r="B73" s="42">
        <f t="shared" si="0"/>
        <v>64</v>
      </c>
      <c r="C73" s="159" t="s">
        <v>477</v>
      </c>
      <c r="D73" s="164"/>
      <c r="E73" s="44" t="s">
        <v>526</v>
      </c>
      <c r="F73" s="145" t="s">
        <v>1669</v>
      </c>
      <c r="G73" s="141"/>
      <c r="H73" s="142" t="s">
        <v>13</v>
      </c>
      <c r="I73" s="45"/>
      <c r="J73" s="142"/>
      <c r="K73" s="45"/>
      <c r="L73" s="435"/>
      <c r="M73" s="506" t="s">
        <v>14</v>
      </c>
      <c r="N73" s="506"/>
      <c r="O73" s="505"/>
      <c r="P73" s="254" t="s">
        <v>1147</v>
      </c>
      <c r="Q73" s="45">
        <v>1</v>
      </c>
      <c r="R73" s="16" t="s">
        <v>954</v>
      </c>
      <c r="S73" s="45" t="s">
        <v>956</v>
      </c>
      <c r="T73" s="331">
        <v>4</v>
      </c>
      <c r="U73" s="16" t="s">
        <v>958</v>
      </c>
      <c r="V73" s="16" t="s">
        <v>172</v>
      </c>
      <c r="W73" s="16" t="s">
        <v>966</v>
      </c>
      <c r="X73" s="16" t="s">
        <v>172</v>
      </c>
      <c r="Y73" s="16" t="s">
        <v>960</v>
      </c>
      <c r="Z73" s="16">
        <v>8</v>
      </c>
      <c r="AA73" s="16">
        <v>8</v>
      </c>
      <c r="AB73" s="46"/>
    </row>
    <row r="74" spans="2:28" ht="67.5" x14ac:dyDescent="0.4">
      <c r="B74" s="42">
        <f t="shared" si="0"/>
        <v>65</v>
      </c>
      <c r="C74" s="159" t="s">
        <v>477</v>
      </c>
      <c r="D74" s="164"/>
      <c r="E74" s="44" t="s">
        <v>527</v>
      </c>
      <c r="F74" s="145" t="s">
        <v>1670</v>
      </c>
      <c r="G74" s="141"/>
      <c r="H74" s="142" t="s">
        <v>13</v>
      </c>
      <c r="I74" s="45"/>
      <c r="J74" s="142"/>
      <c r="K74" s="45"/>
      <c r="L74" s="435"/>
      <c r="M74" s="506" t="s">
        <v>14</v>
      </c>
      <c r="N74" s="506"/>
      <c r="O74" s="505"/>
      <c r="P74" s="254" t="s">
        <v>1147</v>
      </c>
      <c r="Q74" s="45">
        <v>1</v>
      </c>
      <c r="R74" s="16" t="s">
        <v>954</v>
      </c>
      <c r="S74" s="45" t="s">
        <v>956</v>
      </c>
      <c r="T74" s="331">
        <v>4</v>
      </c>
      <c r="U74" s="16" t="s">
        <v>958</v>
      </c>
      <c r="V74" s="16" t="s">
        <v>172</v>
      </c>
      <c r="W74" s="16" t="s">
        <v>966</v>
      </c>
      <c r="X74" s="16" t="s">
        <v>172</v>
      </c>
      <c r="Y74" s="16" t="s">
        <v>960</v>
      </c>
      <c r="Z74" s="16">
        <v>8</v>
      </c>
      <c r="AA74" s="16">
        <v>8</v>
      </c>
      <c r="AB74" s="46"/>
    </row>
    <row r="75" spans="2:28" ht="67.5" x14ac:dyDescent="0.4">
      <c r="B75" s="42">
        <f t="shared" si="0"/>
        <v>66</v>
      </c>
      <c r="C75" s="159" t="s">
        <v>477</v>
      </c>
      <c r="D75" s="164"/>
      <c r="E75" s="44" t="s">
        <v>528</v>
      </c>
      <c r="F75" s="145" t="s">
        <v>1670</v>
      </c>
      <c r="G75" s="141"/>
      <c r="H75" s="142" t="s">
        <v>13</v>
      </c>
      <c r="I75" s="45"/>
      <c r="J75" s="142"/>
      <c r="K75" s="45"/>
      <c r="L75" s="435"/>
      <c r="M75" s="506" t="s">
        <v>14</v>
      </c>
      <c r="N75" s="506"/>
      <c r="O75" s="505"/>
      <c r="P75" s="254" t="s">
        <v>1147</v>
      </c>
      <c r="Q75" s="45">
        <v>1</v>
      </c>
      <c r="R75" s="16" t="s">
        <v>954</v>
      </c>
      <c r="S75" s="45" t="s">
        <v>956</v>
      </c>
      <c r="T75" s="331">
        <v>4</v>
      </c>
      <c r="U75" s="16" t="s">
        <v>958</v>
      </c>
      <c r="V75" s="16" t="s">
        <v>172</v>
      </c>
      <c r="W75" s="16" t="s">
        <v>966</v>
      </c>
      <c r="X75" s="16" t="s">
        <v>172</v>
      </c>
      <c r="Y75" s="16" t="s">
        <v>960</v>
      </c>
      <c r="Z75" s="16">
        <v>8</v>
      </c>
      <c r="AA75" s="16">
        <v>8</v>
      </c>
      <c r="AB75" s="46"/>
    </row>
    <row r="76" spans="2:28" ht="67.5" x14ac:dyDescent="0.4">
      <c r="B76" s="42">
        <f t="shared" si="0"/>
        <v>67</v>
      </c>
      <c r="C76" s="159" t="s">
        <v>477</v>
      </c>
      <c r="D76" s="164"/>
      <c r="E76" s="44" t="s">
        <v>529</v>
      </c>
      <c r="F76" s="145" t="s">
        <v>1670</v>
      </c>
      <c r="G76" s="141"/>
      <c r="H76" s="142" t="s">
        <v>13</v>
      </c>
      <c r="I76" s="45"/>
      <c r="J76" s="142"/>
      <c r="K76" s="45"/>
      <c r="L76" s="435"/>
      <c r="M76" s="506" t="s">
        <v>14</v>
      </c>
      <c r="N76" s="506"/>
      <c r="O76" s="505"/>
      <c r="P76" s="254" t="s">
        <v>1147</v>
      </c>
      <c r="Q76" s="45">
        <v>1</v>
      </c>
      <c r="R76" s="16" t="s">
        <v>954</v>
      </c>
      <c r="S76" s="45" t="s">
        <v>956</v>
      </c>
      <c r="T76" s="331">
        <v>4</v>
      </c>
      <c r="U76" s="16" t="s">
        <v>958</v>
      </c>
      <c r="V76" s="16" t="s">
        <v>172</v>
      </c>
      <c r="W76" s="16" t="s">
        <v>966</v>
      </c>
      <c r="X76" s="16" t="s">
        <v>172</v>
      </c>
      <c r="Y76" s="16" t="s">
        <v>960</v>
      </c>
      <c r="Z76" s="16">
        <v>8</v>
      </c>
      <c r="AA76" s="16">
        <v>8</v>
      </c>
      <c r="AB76" s="46"/>
    </row>
    <row r="77" spans="2:28" ht="27" x14ac:dyDescent="0.4">
      <c r="B77" s="42">
        <f t="shared" ref="B77:B102" si="1">B76+1</f>
        <v>68</v>
      </c>
      <c r="C77" s="159" t="s">
        <v>477</v>
      </c>
      <c r="D77" s="164"/>
      <c r="E77" s="44" t="s">
        <v>530</v>
      </c>
      <c r="F77" s="145"/>
      <c r="G77" s="141"/>
      <c r="H77" s="142" t="s">
        <v>13</v>
      </c>
      <c r="I77" s="45"/>
      <c r="J77" s="142"/>
      <c r="K77" s="45"/>
      <c r="L77" s="435"/>
      <c r="M77" s="506" t="s">
        <v>14</v>
      </c>
      <c r="N77" s="506"/>
      <c r="O77" s="505"/>
      <c r="P77" s="254" t="s">
        <v>1147</v>
      </c>
      <c r="Q77" s="45">
        <v>1</v>
      </c>
      <c r="R77" s="16" t="s">
        <v>954</v>
      </c>
      <c r="S77" s="45" t="s">
        <v>956</v>
      </c>
      <c r="T77" s="331">
        <v>4</v>
      </c>
      <c r="U77" s="16" t="s">
        <v>958</v>
      </c>
      <c r="V77" s="16" t="s">
        <v>172</v>
      </c>
      <c r="W77" s="16" t="s">
        <v>966</v>
      </c>
      <c r="X77" s="16" t="s">
        <v>172</v>
      </c>
      <c r="Y77" s="16" t="s">
        <v>960</v>
      </c>
      <c r="Z77" s="16">
        <v>8</v>
      </c>
      <c r="AA77" s="16">
        <v>8</v>
      </c>
      <c r="AB77" s="46"/>
    </row>
    <row r="78" spans="2:28" ht="40.5" x14ac:dyDescent="0.4">
      <c r="B78" s="42">
        <f t="shared" si="1"/>
        <v>69</v>
      </c>
      <c r="C78" s="159" t="s">
        <v>477</v>
      </c>
      <c r="D78" s="164"/>
      <c r="E78" s="44" t="s">
        <v>531</v>
      </c>
      <c r="F78" s="145"/>
      <c r="G78" s="141"/>
      <c r="H78" s="142" t="s">
        <v>13</v>
      </c>
      <c r="I78" s="45"/>
      <c r="J78" s="142"/>
      <c r="K78" s="45"/>
      <c r="L78" s="435"/>
      <c r="M78" s="506" t="s">
        <v>14</v>
      </c>
      <c r="N78" s="506"/>
      <c r="O78" s="505"/>
      <c r="P78" s="254" t="s">
        <v>1147</v>
      </c>
      <c r="Q78" s="45">
        <v>1</v>
      </c>
      <c r="R78" s="16" t="s">
        <v>954</v>
      </c>
      <c r="S78" s="45" t="s">
        <v>956</v>
      </c>
      <c r="T78" s="331">
        <v>4</v>
      </c>
      <c r="U78" s="16" t="s">
        <v>958</v>
      </c>
      <c r="V78" s="16" t="s">
        <v>172</v>
      </c>
      <c r="W78" s="16" t="s">
        <v>966</v>
      </c>
      <c r="X78" s="16" t="s">
        <v>172</v>
      </c>
      <c r="Y78" s="16" t="s">
        <v>960</v>
      </c>
      <c r="Z78" s="16">
        <v>8</v>
      </c>
      <c r="AA78" s="16">
        <v>8</v>
      </c>
      <c r="AB78" s="46"/>
    </row>
    <row r="79" spans="2:28" ht="40.5" x14ac:dyDescent="0.4">
      <c r="B79" s="42">
        <f t="shared" si="1"/>
        <v>70</v>
      </c>
      <c r="C79" s="159" t="s">
        <v>477</v>
      </c>
      <c r="D79" s="165"/>
      <c r="E79" s="44" t="s">
        <v>532</v>
      </c>
      <c r="F79" s="145"/>
      <c r="G79" s="141"/>
      <c r="H79" s="142" t="s">
        <v>13</v>
      </c>
      <c r="I79" s="45"/>
      <c r="J79" s="142"/>
      <c r="K79" s="45"/>
      <c r="L79" s="435"/>
      <c r="M79" s="506" t="s">
        <v>14</v>
      </c>
      <c r="N79" s="506"/>
      <c r="O79" s="505"/>
      <c r="P79" s="254" t="s">
        <v>1147</v>
      </c>
      <c r="Q79" s="45">
        <v>1</v>
      </c>
      <c r="R79" s="16" t="s">
        <v>954</v>
      </c>
      <c r="S79" s="45" t="s">
        <v>956</v>
      </c>
      <c r="T79" s="331">
        <v>4</v>
      </c>
      <c r="U79" s="16" t="s">
        <v>958</v>
      </c>
      <c r="V79" s="16" t="s">
        <v>172</v>
      </c>
      <c r="W79" s="16" t="s">
        <v>966</v>
      </c>
      <c r="X79" s="16" t="s">
        <v>172</v>
      </c>
      <c r="Y79" s="16" t="s">
        <v>960</v>
      </c>
      <c r="Z79" s="16">
        <v>8</v>
      </c>
      <c r="AA79" s="16">
        <v>8</v>
      </c>
      <c r="AB79" s="46"/>
    </row>
    <row r="80" spans="2:28" ht="54" customHeight="1" x14ac:dyDescent="0.4">
      <c r="B80" s="42">
        <f t="shared" si="1"/>
        <v>71</v>
      </c>
      <c r="C80" s="159" t="s">
        <v>477</v>
      </c>
      <c r="D80" s="163" t="s">
        <v>533</v>
      </c>
      <c r="E80" s="44" t="s">
        <v>515</v>
      </c>
      <c r="F80" s="522" t="s">
        <v>1671</v>
      </c>
      <c r="G80" s="141"/>
      <c r="H80" s="142" t="s">
        <v>13</v>
      </c>
      <c r="I80" s="45"/>
      <c r="J80" s="142"/>
      <c r="K80" s="45"/>
      <c r="L80" s="435"/>
      <c r="M80" s="506" t="s">
        <v>14</v>
      </c>
      <c r="N80" s="506"/>
      <c r="O80" s="505"/>
      <c r="P80" s="254" t="s">
        <v>1147</v>
      </c>
      <c r="Q80" s="45">
        <v>1</v>
      </c>
      <c r="R80" s="16" t="s">
        <v>954</v>
      </c>
      <c r="S80" s="45" t="s">
        <v>956</v>
      </c>
      <c r="T80" s="331">
        <v>4</v>
      </c>
      <c r="U80" s="16" t="s">
        <v>958</v>
      </c>
      <c r="V80" s="16" t="s">
        <v>172</v>
      </c>
      <c r="W80" s="16" t="s">
        <v>966</v>
      </c>
      <c r="X80" s="16" t="s">
        <v>172</v>
      </c>
      <c r="Y80" s="16" t="s">
        <v>960</v>
      </c>
      <c r="Z80" s="16">
        <v>8</v>
      </c>
      <c r="AA80" s="16">
        <v>8</v>
      </c>
      <c r="AB80" s="46"/>
    </row>
    <row r="81" spans="2:28" x14ac:dyDescent="0.4">
      <c r="B81" s="42">
        <f t="shared" si="1"/>
        <v>72</v>
      </c>
      <c r="C81" s="159" t="s">
        <v>477</v>
      </c>
      <c r="D81" s="164"/>
      <c r="E81" s="44" t="s">
        <v>997</v>
      </c>
      <c r="F81" s="508"/>
      <c r="G81" s="141"/>
      <c r="H81" s="142" t="s">
        <v>13</v>
      </c>
      <c r="I81" s="45"/>
      <c r="J81" s="142"/>
      <c r="K81" s="45"/>
      <c r="L81" s="435"/>
      <c r="M81" s="506" t="s">
        <v>14</v>
      </c>
      <c r="N81" s="506"/>
      <c r="O81" s="505"/>
      <c r="P81" s="254" t="s">
        <v>1147</v>
      </c>
      <c r="Q81" s="45">
        <v>1</v>
      </c>
      <c r="R81" s="16" t="s">
        <v>954</v>
      </c>
      <c r="S81" s="45" t="s">
        <v>956</v>
      </c>
      <c r="T81" s="331">
        <v>4</v>
      </c>
      <c r="U81" s="16" t="s">
        <v>958</v>
      </c>
      <c r="V81" s="16" t="s">
        <v>172</v>
      </c>
      <c r="W81" s="16" t="s">
        <v>966</v>
      </c>
      <c r="X81" s="16" t="s">
        <v>172</v>
      </c>
      <c r="Y81" s="16" t="s">
        <v>960</v>
      </c>
      <c r="Z81" s="16">
        <v>8</v>
      </c>
      <c r="AA81" s="16">
        <v>8</v>
      </c>
      <c r="AB81" s="46"/>
    </row>
    <row r="82" spans="2:28" x14ac:dyDescent="0.4">
      <c r="B82" s="42">
        <f t="shared" si="1"/>
        <v>73</v>
      </c>
      <c r="C82" s="159" t="s">
        <v>477</v>
      </c>
      <c r="D82" s="164"/>
      <c r="E82" s="44" t="s">
        <v>998</v>
      </c>
      <c r="F82" s="508"/>
      <c r="G82" s="141"/>
      <c r="H82" s="142" t="s">
        <v>13</v>
      </c>
      <c r="I82" s="45"/>
      <c r="J82" s="142"/>
      <c r="K82" s="45"/>
      <c r="L82" s="435"/>
      <c r="M82" s="506" t="s">
        <v>14</v>
      </c>
      <c r="N82" s="506"/>
      <c r="O82" s="505"/>
      <c r="P82" s="254" t="s">
        <v>1147</v>
      </c>
      <c r="Q82" s="45">
        <v>1</v>
      </c>
      <c r="R82" s="16" t="s">
        <v>954</v>
      </c>
      <c r="S82" s="45" t="s">
        <v>956</v>
      </c>
      <c r="T82" s="331">
        <v>4</v>
      </c>
      <c r="U82" s="16" t="s">
        <v>958</v>
      </c>
      <c r="V82" s="16" t="s">
        <v>172</v>
      </c>
      <c r="W82" s="16" t="s">
        <v>966</v>
      </c>
      <c r="X82" s="16" t="s">
        <v>172</v>
      </c>
      <c r="Y82" s="16" t="s">
        <v>960</v>
      </c>
      <c r="Z82" s="16">
        <v>8</v>
      </c>
      <c r="AA82" s="16">
        <v>8</v>
      </c>
      <c r="AB82" s="46"/>
    </row>
    <row r="83" spans="2:28" ht="27" x14ac:dyDescent="0.4">
      <c r="B83" s="42">
        <f t="shared" si="1"/>
        <v>74</v>
      </c>
      <c r="C83" s="159" t="s">
        <v>13</v>
      </c>
      <c r="D83" s="164"/>
      <c r="E83" s="44" t="s">
        <v>516</v>
      </c>
      <c r="F83" s="508"/>
      <c r="G83" s="141"/>
      <c r="H83" s="142" t="s">
        <v>13</v>
      </c>
      <c r="I83" s="45"/>
      <c r="J83" s="142"/>
      <c r="K83" s="45"/>
      <c r="L83" s="435"/>
      <c r="M83" s="506" t="s">
        <v>14</v>
      </c>
      <c r="N83" s="506"/>
      <c r="O83" s="505"/>
      <c r="P83" s="254" t="s">
        <v>1536</v>
      </c>
      <c r="Q83" s="16">
        <v>1</v>
      </c>
      <c r="R83" s="16" t="s">
        <v>968</v>
      </c>
      <c r="S83" s="16" t="s">
        <v>961</v>
      </c>
      <c r="T83" s="16" t="s">
        <v>1535</v>
      </c>
      <c r="U83" s="16" t="s">
        <v>958</v>
      </c>
      <c r="V83" s="16" t="s">
        <v>730</v>
      </c>
      <c r="W83" s="16" t="s">
        <v>967</v>
      </c>
      <c r="X83" s="16" t="s">
        <v>14</v>
      </c>
      <c r="Y83" s="16" t="s">
        <v>960</v>
      </c>
      <c r="Z83" s="16">
        <v>8</v>
      </c>
      <c r="AA83" s="16">
        <v>8</v>
      </c>
      <c r="AB83" s="46"/>
    </row>
    <row r="84" spans="2:28" ht="27" x14ac:dyDescent="0.4">
      <c r="B84" s="42">
        <f t="shared" si="1"/>
        <v>75</v>
      </c>
      <c r="C84" s="159" t="s">
        <v>13</v>
      </c>
      <c r="D84" s="165"/>
      <c r="E84" s="44" t="s">
        <v>534</v>
      </c>
      <c r="F84" s="508"/>
      <c r="G84" s="141"/>
      <c r="H84" s="142" t="s">
        <v>13</v>
      </c>
      <c r="I84" s="45"/>
      <c r="J84" s="142"/>
      <c r="K84" s="45"/>
      <c r="L84" s="435"/>
      <c r="M84" s="506" t="s">
        <v>14</v>
      </c>
      <c r="N84" s="506"/>
      <c r="O84" s="505"/>
      <c r="P84" s="254" t="s">
        <v>1536</v>
      </c>
      <c r="Q84" s="16">
        <v>1</v>
      </c>
      <c r="R84" s="16" t="s">
        <v>968</v>
      </c>
      <c r="S84" s="16" t="s">
        <v>961</v>
      </c>
      <c r="T84" s="16" t="s">
        <v>1535</v>
      </c>
      <c r="U84" s="16" t="s">
        <v>958</v>
      </c>
      <c r="V84" s="16" t="s">
        <v>730</v>
      </c>
      <c r="W84" s="16" t="s">
        <v>967</v>
      </c>
      <c r="X84" s="16" t="s">
        <v>14</v>
      </c>
      <c r="Y84" s="16" t="s">
        <v>960</v>
      </c>
      <c r="Z84" s="16">
        <v>8</v>
      </c>
      <c r="AA84" s="16">
        <v>8</v>
      </c>
      <c r="AB84" s="46"/>
    </row>
    <row r="85" spans="2:28" ht="54" customHeight="1" x14ac:dyDescent="0.4">
      <c r="B85" s="42">
        <f t="shared" si="1"/>
        <v>76</v>
      </c>
      <c r="C85" s="159" t="s">
        <v>477</v>
      </c>
      <c r="D85" s="163" t="s">
        <v>535</v>
      </c>
      <c r="E85" s="44" t="s">
        <v>515</v>
      </c>
      <c r="F85" s="531" t="s">
        <v>1672</v>
      </c>
      <c r="G85" s="141"/>
      <c r="H85" s="142" t="s">
        <v>13</v>
      </c>
      <c r="I85" s="45"/>
      <c r="J85" s="142"/>
      <c r="K85" s="45"/>
      <c r="L85" s="435"/>
      <c r="M85" s="506" t="s">
        <v>14</v>
      </c>
      <c r="N85" s="506"/>
      <c r="O85" s="505"/>
      <c r="P85" s="254" t="s">
        <v>1147</v>
      </c>
      <c r="Q85" s="45">
        <v>1</v>
      </c>
      <c r="R85" s="16" t="s">
        <v>954</v>
      </c>
      <c r="S85" s="45" t="s">
        <v>956</v>
      </c>
      <c r="T85" s="331">
        <v>4</v>
      </c>
      <c r="U85" s="16" t="s">
        <v>958</v>
      </c>
      <c r="V85" s="16" t="s">
        <v>172</v>
      </c>
      <c r="W85" s="16" t="s">
        <v>966</v>
      </c>
      <c r="X85" s="16" t="s">
        <v>14</v>
      </c>
      <c r="Y85" s="16" t="s">
        <v>960</v>
      </c>
      <c r="Z85" s="16">
        <v>8</v>
      </c>
      <c r="AA85" s="16">
        <v>8</v>
      </c>
      <c r="AB85" s="46"/>
    </row>
    <row r="86" spans="2:28" x14ac:dyDescent="0.4">
      <c r="B86" s="42">
        <f t="shared" si="1"/>
        <v>77</v>
      </c>
      <c r="C86" s="159" t="s">
        <v>477</v>
      </c>
      <c r="D86" s="164"/>
      <c r="E86" s="44" t="s">
        <v>997</v>
      </c>
      <c r="F86" s="508"/>
      <c r="G86" s="141"/>
      <c r="H86" s="142" t="s">
        <v>13</v>
      </c>
      <c r="I86" s="45"/>
      <c r="J86" s="142"/>
      <c r="K86" s="45"/>
      <c r="L86" s="435"/>
      <c r="M86" s="506" t="s">
        <v>14</v>
      </c>
      <c r="N86" s="506"/>
      <c r="O86" s="505"/>
      <c r="P86" s="254" t="s">
        <v>1147</v>
      </c>
      <c r="Q86" s="45">
        <v>1</v>
      </c>
      <c r="R86" s="16" t="s">
        <v>954</v>
      </c>
      <c r="S86" s="45" t="s">
        <v>956</v>
      </c>
      <c r="T86" s="331">
        <v>4</v>
      </c>
      <c r="U86" s="16" t="s">
        <v>958</v>
      </c>
      <c r="V86" s="16" t="s">
        <v>172</v>
      </c>
      <c r="W86" s="16" t="s">
        <v>966</v>
      </c>
      <c r="X86" s="16" t="s">
        <v>172</v>
      </c>
      <c r="Y86" s="16" t="s">
        <v>960</v>
      </c>
      <c r="Z86" s="16">
        <v>8</v>
      </c>
      <c r="AA86" s="16">
        <v>8</v>
      </c>
      <c r="AB86" s="46"/>
    </row>
    <row r="87" spans="2:28" x14ac:dyDescent="0.4">
      <c r="B87" s="42">
        <f t="shared" si="1"/>
        <v>78</v>
      </c>
      <c r="C87" s="159" t="s">
        <v>477</v>
      </c>
      <c r="D87" s="164"/>
      <c r="E87" s="44" t="s">
        <v>998</v>
      </c>
      <c r="F87" s="508"/>
      <c r="G87" s="141"/>
      <c r="H87" s="142" t="s">
        <v>13</v>
      </c>
      <c r="I87" s="45"/>
      <c r="J87" s="142"/>
      <c r="K87" s="45"/>
      <c r="L87" s="435"/>
      <c r="M87" s="506" t="s">
        <v>14</v>
      </c>
      <c r="N87" s="506"/>
      <c r="O87" s="505"/>
      <c r="P87" s="254" t="s">
        <v>1147</v>
      </c>
      <c r="Q87" s="45">
        <v>1</v>
      </c>
      <c r="R87" s="16" t="s">
        <v>954</v>
      </c>
      <c r="S87" s="45" t="s">
        <v>956</v>
      </c>
      <c r="T87" s="331">
        <v>4</v>
      </c>
      <c r="U87" s="16" t="s">
        <v>958</v>
      </c>
      <c r="V87" s="16" t="s">
        <v>172</v>
      </c>
      <c r="W87" s="16" t="s">
        <v>966</v>
      </c>
      <c r="X87" s="16" t="s">
        <v>172</v>
      </c>
      <c r="Y87" s="16" t="s">
        <v>960</v>
      </c>
      <c r="Z87" s="16">
        <v>8</v>
      </c>
      <c r="AA87" s="16">
        <v>8</v>
      </c>
      <c r="AB87" s="46"/>
    </row>
    <row r="88" spans="2:28" ht="27" x14ac:dyDescent="0.4">
      <c r="B88" s="42">
        <f t="shared" si="1"/>
        <v>79</v>
      </c>
      <c r="C88" s="159" t="s">
        <v>13</v>
      </c>
      <c r="D88" s="164"/>
      <c r="E88" s="44" t="s">
        <v>516</v>
      </c>
      <c r="F88" s="508"/>
      <c r="G88" s="141"/>
      <c r="H88" s="142" t="s">
        <v>13</v>
      </c>
      <c r="I88" s="45"/>
      <c r="J88" s="142"/>
      <c r="K88" s="45"/>
      <c r="L88" s="435"/>
      <c r="M88" s="506" t="s">
        <v>14</v>
      </c>
      <c r="N88" s="506"/>
      <c r="O88" s="505"/>
      <c r="P88" s="254" t="s">
        <v>1536</v>
      </c>
      <c r="Q88" s="16">
        <v>1</v>
      </c>
      <c r="R88" s="16" t="s">
        <v>968</v>
      </c>
      <c r="S88" s="16" t="s">
        <v>961</v>
      </c>
      <c r="T88" s="16" t="s">
        <v>1535</v>
      </c>
      <c r="U88" s="16" t="s">
        <v>958</v>
      </c>
      <c r="V88" s="16" t="s">
        <v>730</v>
      </c>
      <c r="W88" s="16" t="s">
        <v>967</v>
      </c>
      <c r="X88" s="16" t="s">
        <v>14</v>
      </c>
      <c r="Y88" s="16" t="s">
        <v>960</v>
      </c>
      <c r="Z88" s="16">
        <v>8</v>
      </c>
      <c r="AA88" s="16">
        <v>8</v>
      </c>
      <c r="AB88" s="46"/>
    </row>
    <row r="89" spans="2:28" ht="27" x14ac:dyDescent="0.4">
      <c r="B89" s="42">
        <f t="shared" si="1"/>
        <v>80</v>
      </c>
      <c r="C89" s="159" t="s">
        <v>13</v>
      </c>
      <c r="D89" s="165"/>
      <c r="E89" s="44" t="s">
        <v>534</v>
      </c>
      <c r="F89" s="508"/>
      <c r="G89" s="141"/>
      <c r="H89" s="142" t="s">
        <v>13</v>
      </c>
      <c r="I89" s="45"/>
      <c r="J89" s="142"/>
      <c r="K89" s="45"/>
      <c r="L89" s="435"/>
      <c r="M89" s="506" t="s">
        <v>14</v>
      </c>
      <c r="N89" s="506"/>
      <c r="O89" s="505"/>
      <c r="P89" s="254" t="s">
        <v>1536</v>
      </c>
      <c r="Q89" s="16">
        <v>1</v>
      </c>
      <c r="R89" s="16" t="s">
        <v>968</v>
      </c>
      <c r="S89" s="16" t="s">
        <v>961</v>
      </c>
      <c r="T89" s="16" t="s">
        <v>1535</v>
      </c>
      <c r="U89" s="16" t="s">
        <v>958</v>
      </c>
      <c r="V89" s="16" t="s">
        <v>730</v>
      </c>
      <c r="W89" s="16" t="s">
        <v>967</v>
      </c>
      <c r="X89" s="16" t="s">
        <v>14</v>
      </c>
      <c r="Y89" s="16" t="s">
        <v>960</v>
      </c>
      <c r="Z89" s="16">
        <v>8</v>
      </c>
      <c r="AA89" s="16">
        <v>8</v>
      </c>
      <c r="AB89" s="46"/>
    </row>
    <row r="90" spans="2:28" x14ac:dyDescent="0.4">
      <c r="B90" s="42">
        <f t="shared" si="1"/>
        <v>81</v>
      </c>
      <c r="C90" s="159" t="s">
        <v>477</v>
      </c>
      <c r="D90" s="144" t="s">
        <v>536</v>
      </c>
      <c r="E90" s="44" t="s">
        <v>477</v>
      </c>
      <c r="F90" s="508"/>
      <c r="G90" s="141"/>
      <c r="H90" s="142" t="s">
        <v>13</v>
      </c>
      <c r="I90" s="45"/>
      <c r="J90" s="142"/>
      <c r="K90" s="45"/>
      <c r="L90" s="435"/>
      <c r="M90" s="506" t="s">
        <v>14</v>
      </c>
      <c r="N90" s="506"/>
      <c r="O90" s="505"/>
      <c r="P90" s="254" t="s">
        <v>172</v>
      </c>
      <c r="Q90" s="16" t="s">
        <v>172</v>
      </c>
      <c r="R90" s="16" t="s">
        <v>954</v>
      </c>
      <c r="S90" s="16" t="s">
        <v>961</v>
      </c>
      <c r="T90" s="16" t="s">
        <v>172</v>
      </c>
      <c r="U90" s="16" t="s">
        <v>958</v>
      </c>
      <c r="V90" s="16" t="s">
        <v>172</v>
      </c>
      <c r="W90" s="16" t="s">
        <v>967</v>
      </c>
      <c r="X90" s="16" t="s">
        <v>172</v>
      </c>
      <c r="Y90" s="16" t="s">
        <v>960</v>
      </c>
      <c r="Z90" s="16">
        <v>8</v>
      </c>
      <c r="AA90" s="16">
        <v>8</v>
      </c>
      <c r="AB90" s="46"/>
    </row>
    <row r="91" spans="2:28" ht="40.5" x14ac:dyDescent="0.4">
      <c r="B91" s="42">
        <f t="shared" si="1"/>
        <v>82</v>
      </c>
      <c r="C91" s="159" t="s">
        <v>14</v>
      </c>
      <c r="D91" s="163" t="s">
        <v>521</v>
      </c>
      <c r="E91" s="44" t="s">
        <v>460</v>
      </c>
      <c r="F91" s="504" t="s">
        <v>1673</v>
      </c>
      <c r="G91" s="141"/>
      <c r="H91" s="142"/>
      <c r="I91" s="45"/>
      <c r="J91" s="142" t="s">
        <v>13</v>
      </c>
      <c r="K91" s="45"/>
      <c r="L91" s="435"/>
      <c r="M91" s="506"/>
      <c r="N91" s="506"/>
      <c r="O91" s="505" t="s">
        <v>14</v>
      </c>
      <c r="P91" s="254" t="s">
        <v>1147</v>
      </c>
      <c r="Q91" s="45">
        <v>1</v>
      </c>
      <c r="R91" s="16" t="s">
        <v>954</v>
      </c>
      <c r="S91" s="45" t="s">
        <v>956</v>
      </c>
      <c r="T91" s="331">
        <v>4</v>
      </c>
      <c r="U91" s="16" t="s">
        <v>958</v>
      </c>
      <c r="V91" s="16" t="s">
        <v>172</v>
      </c>
      <c r="W91" s="16" t="s">
        <v>966</v>
      </c>
      <c r="X91" s="16" t="s">
        <v>172</v>
      </c>
      <c r="Y91" s="16" t="s">
        <v>960</v>
      </c>
      <c r="Z91" s="16">
        <v>8</v>
      </c>
      <c r="AA91" s="16">
        <v>8</v>
      </c>
      <c r="AB91" s="46"/>
    </row>
    <row r="92" spans="2:28" ht="27" x14ac:dyDescent="0.4">
      <c r="B92" s="42">
        <f t="shared" si="1"/>
        <v>83</v>
      </c>
      <c r="C92" s="159" t="s">
        <v>14</v>
      </c>
      <c r="D92" s="164"/>
      <c r="E92" s="44" t="s">
        <v>461</v>
      </c>
      <c r="F92" s="147"/>
      <c r="G92" s="141"/>
      <c r="H92" s="142"/>
      <c r="I92" s="45"/>
      <c r="J92" s="142" t="s">
        <v>13</v>
      </c>
      <c r="K92" s="45"/>
      <c r="L92" s="435"/>
      <c r="M92" s="506"/>
      <c r="N92" s="506"/>
      <c r="O92" s="505" t="s">
        <v>14</v>
      </c>
      <c r="P92" s="254" t="s">
        <v>1147</v>
      </c>
      <c r="Q92" s="45">
        <v>1</v>
      </c>
      <c r="R92" s="16" t="s">
        <v>954</v>
      </c>
      <c r="S92" s="45" t="s">
        <v>956</v>
      </c>
      <c r="T92" s="331">
        <v>4</v>
      </c>
      <c r="U92" s="16" t="s">
        <v>958</v>
      </c>
      <c r="V92" s="16" t="s">
        <v>172</v>
      </c>
      <c r="W92" s="16" t="s">
        <v>966</v>
      </c>
      <c r="X92" s="16" t="s">
        <v>172</v>
      </c>
      <c r="Y92" s="16" t="s">
        <v>960</v>
      </c>
      <c r="Z92" s="16">
        <v>8</v>
      </c>
      <c r="AA92" s="16">
        <v>8</v>
      </c>
      <c r="AB92" s="46"/>
    </row>
    <row r="93" spans="2:28" x14ac:dyDescent="0.4">
      <c r="B93" s="42">
        <f t="shared" si="1"/>
        <v>84</v>
      </c>
      <c r="C93" s="159" t="s">
        <v>14</v>
      </c>
      <c r="D93" s="165"/>
      <c r="E93" s="44" t="s">
        <v>420</v>
      </c>
      <c r="F93" s="147"/>
      <c r="G93" s="141"/>
      <c r="H93" s="142"/>
      <c r="I93" s="45"/>
      <c r="J93" s="142" t="s">
        <v>13</v>
      </c>
      <c r="K93" s="45"/>
      <c r="L93" s="435"/>
      <c r="M93" s="506"/>
      <c r="N93" s="506"/>
      <c r="O93" s="505" t="s">
        <v>14</v>
      </c>
      <c r="P93" s="254" t="s">
        <v>172</v>
      </c>
      <c r="Q93" s="16" t="s">
        <v>172</v>
      </c>
      <c r="R93" s="16" t="s">
        <v>954</v>
      </c>
      <c r="S93" s="16" t="s">
        <v>961</v>
      </c>
      <c r="T93" s="16" t="s">
        <v>172</v>
      </c>
      <c r="U93" s="16" t="s">
        <v>958</v>
      </c>
      <c r="V93" s="16" t="s">
        <v>172</v>
      </c>
      <c r="W93" s="16" t="s">
        <v>967</v>
      </c>
      <c r="X93" s="16" t="s">
        <v>172</v>
      </c>
      <c r="Y93" s="16" t="s">
        <v>960</v>
      </c>
      <c r="Z93" s="16">
        <v>8</v>
      </c>
      <c r="AA93" s="16">
        <v>8</v>
      </c>
      <c r="AB93" s="46"/>
    </row>
    <row r="94" spans="2:28" ht="94.5" x14ac:dyDescent="0.4">
      <c r="B94" s="42">
        <f t="shared" si="1"/>
        <v>85</v>
      </c>
      <c r="C94" s="159" t="s">
        <v>477</v>
      </c>
      <c r="D94" s="163" t="s">
        <v>916</v>
      </c>
      <c r="E94" s="44" t="s">
        <v>993</v>
      </c>
      <c r="F94" s="147" t="s">
        <v>935</v>
      </c>
      <c r="G94" s="141" t="s">
        <v>13</v>
      </c>
      <c r="H94" s="142" t="s">
        <v>13</v>
      </c>
      <c r="I94" s="45" t="s">
        <v>14</v>
      </c>
      <c r="J94" s="142" t="s">
        <v>14</v>
      </c>
      <c r="K94" s="45"/>
      <c r="L94" s="435" t="s">
        <v>14</v>
      </c>
      <c r="M94" s="506" t="s">
        <v>14</v>
      </c>
      <c r="N94" s="506" t="s">
        <v>14</v>
      </c>
      <c r="O94" s="505" t="s">
        <v>14</v>
      </c>
      <c r="P94" s="254" t="s">
        <v>1147</v>
      </c>
      <c r="Q94" s="45">
        <v>1</v>
      </c>
      <c r="R94" s="16" t="s">
        <v>954</v>
      </c>
      <c r="S94" s="45" t="s">
        <v>956</v>
      </c>
      <c r="T94" s="331">
        <v>4</v>
      </c>
      <c r="U94" s="16" t="s">
        <v>958</v>
      </c>
      <c r="V94" s="16" t="s">
        <v>172</v>
      </c>
      <c r="W94" s="16" t="s">
        <v>966</v>
      </c>
      <c r="X94" s="16" t="s">
        <v>14</v>
      </c>
      <c r="Y94" s="16" t="s">
        <v>960</v>
      </c>
      <c r="Z94" s="16">
        <v>8</v>
      </c>
      <c r="AA94" s="16">
        <v>8</v>
      </c>
      <c r="AB94" s="46"/>
    </row>
    <row r="95" spans="2:28" x14ac:dyDescent="0.4">
      <c r="B95" s="42">
        <f>B94+1</f>
        <v>86</v>
      </c>
      <c r="C95" s="159" t="s">
        <v>477</v>
      </c>
      <c r="D95" s="164"/>
      <c r="E95" s="44" t="s">
        <v>994</v>
      </c>
      <c r="F95" s="145"/>
      <c r="G95" s="141" t="s">
        <v>13</v>
      </c>
      <c r="H95" s="142" t="s">
        <v>13</v>
      </c>
      <c r="I95" s="45" t="s">
        <v>14</v>
      </c>
      <c r="J95" s="142" t="s">
        <v>14</v>
      </c>
      <c r="K95" s="45"/>
      <c r="L95" s="435" t="s">
        <v>14</v>
      </c>
      <c r="M95" s="506" t="s">
        <v>14</v>
      </c>
      <c r="N95" s="506" t="s">
        <v>14</v>
      </c>
      <c r="O95" s="505" t="s">
        <v>14</v>
      </c>
      <c r="P95" s="254" t="s">
        <v>1147</v>
      </c>
      <c r="Q95" s="45">
        <v>1</v>
      </c>
      <c r="R95" s="16" t="s">
        <v>954</v>
      </c>
      <c r="S95" s="45" t="s">
        <v>956</v>
      </c>
      <c r="T95" s="331">
        <v>4</v>
      </c>
      <c r="U95" s="16" t="s">
        <v>958</v>
      </c>
      <c r="V95" s="16" t="s">
        <v>172</v>
      </c>
      <c r="W95" s="16" t="s">
        <v>966</v>
      </c>
      <c r="X95" s="16" t="s">
        <v>172</v>
      </c>
      <c r="Y95" s="16" t="s">
        <v>960</v>
      </c>
      <c r="Z95" s="16">
        <v>8</v>
      </c>
      <c r="AA95" s="16">
        <v>8</v>
      </c>
      <c r="AB95" s="46"/>
    </row>
    <row r="96" spans="2:28" x14ac:dyDescent="0.4">
      <c r="B96" s="42">
        <f>B95+1</f>
        <v>87</v>
      </c>
      <c r="C96" s="159" t="s">
        <v>477</v>
      </c>
      <c r="D96" s="164"/>
      <c r="E96" s="44" t="s">
        <v>995</v>
      </c>
      <c r="F96" s="145"/>
      <c r="G96" s="141" t="s">
        <v>13</v>
      </c>
      <c r="H96" s="142" t="s">
        <v>13</v>
      </c>
      <c r="I96" s="45" t="s">
        <v>14</v>
      </c>
      <c r="J96" s="142" t="s">
        <v>14</v>
      </c>
      <c r="K96" s="45"/>
      <c r="L96" s="435" t="s">
        <v>14</v>
      </c>
      <c r="M96" s="506" t="s">
        <v>14</v>
      </c>
      <c r="N96" s="506" t="s">
        <v>14</v>
      </c>
      <c r="O96" s="505" t="s">
        <v>14</v>
      </c>
      <c r="P96" s="254" t="s">
        <v>1147</v>
      </c>
      <c r="Q96" s="45">
        <v>1</v>
      </c>
      <c r="R96" s="16" t="s">
        <v>954</v>
      </c>
      <c r="S96" s="45" t="s">
        <v>956</v>
      </c>
      <c r="T96" s="331">
        <v>4</v>
      </c>
      <c r="U96" s="16" t="s">
        <v>958</v>
      </c>
      <c r="V96" s="16" t="s">
        <v>172</v>
      </c>
      <c r="W96" s="16" t="s">
        <v>966</v>
      </c>
      <c r="X96" s="16" t="s">
        <v>172</v>
      </c>
      <c r="Y96" s="16" t="s">
        <v>960</v>
      </c>
      <c r="Z96" s="16">
        <v>8</v>
      </c>
      <c r="AA96" s="16">
        <v>8</v>
      </c>
      <c r="AB96" s="46"/>
    </row>
    <row r="97" spans="2:28" x14ac:dyDescent="0.4">
      <c r="B97" s="42">
        <f>B96+1</f>
        <v>88</v>
      </c>
      <c r="C97" s="159" t="s">
        <v>477</v>
      </c>
      <c r="D97" s="165"/>
      <c r="E97" s="44" t="s">
        <v>996</v>
      </c>
      <c r="F97" s="145"/>
      <c r="G97" s="141" t="s">
        <v>13</v>
      </c>
      <c r="H97" s="142" t="s">
        <v>13</v>
      </c>
      <c r="I97" s="45" t="s">
        <v>14</v>
      </c>
      <c r="J97" s="142" t="s">
        <v>14</v>
      </c>
      <c r="K97" s="45"/>
      <c r="L97" s="435" t="s">
        <v>14</v>
      </c>
      <c r="M97" s="506" t="s">
        <v>14</v>
      </c>
      <c r="N97" s="506" t="s">
        <v>14</v>
      </c>
      <c r="O97" s="505" t="s">
        <v>14</v>
      </c>
      <c r="P97" s="254" t="s">
        <v>1147</v>
      </c>
      <c r="Q97" s="45">
        <v>1</v>
      </c>
      <c r="R97" s="16" t="s">
        <v>954</v>
      </c>
      <c r="S97" s="45" t="s">
        <v>956</v>
      </c>
      <c r="T97" s="331">
        <v>4</v>
      </c>
      <c r="U97" s="16" t="s">
        <v>958</v>
      </c>
      <c r="V97" s="16" t="s">
        <v>172</v>
      </c>
      <c r="W97" s="16" t="s">
        <v>966</v>
      </c>
      <c r="X97" s="16" t="s">
        <v>172</v>
      </c>
      <c r="Y97" s="16" t="s">
        <v>960</v>
      </c>
      <c r="Z97" s="16">
        <v>8</v>
      </c>
      <c r="AA97" s="16">
        <v>8</v>
      </c>
      <c r="AB97" s="46"/>
    </row>
    <row r="98" spans="2:28" x14ac:dyDescent="0.4">
      <c r="B98" s="42">
        <f>B97+1</f>
        <v>89</v>
      </c>
      <c r="C98" s="159" t="s">
        <v>477</v>
      </c>
      <c r="D98" s="163" t="s">
        <v>537</v>
      </c>
      <c r="E98" s="44" t="s">
        <v>866</v>
      </c>
      <c r="F98" s="145"/>
      <c r="G98" s="141" t="s">
        <v>13</v>
      </c>
      <c r="H98" s="142" t="s">
        <v>13</v>
      </c>
      <c r="I98" s="45" t="s">
        <v>14</v>
      </c>
      <c r="J98" s="142" t="s">
        <v>14</v>
      </c>
      <c r="K98" s="45"/>
      <c r="L98" s="435" t="s">
        <v>14</v>
      </c>
      <c r="M98" s="506" t="s">
        <v>14</v>
      </c>
      <c r="N98" s="506" t="s">
        <v>14</v>
      </c>
      <c r="O98" s="505" t="s">
        <v>14</v>
      </c>
      <c r="P98" s="254" t="s">
        <v>1534</v>
      </c>
      <c r="Q98" s="252">
        <v>1</v>
      </c>
      <c r="R98" s="16" t="s">
        <v>954</v>
      </c>
      <c r="S98" s="16" t="s">
        <v>955</v>
      </c>
      <c r="T98" s="16">
        <v>11</v>
      </c>
      <c r="U98" s="16" t="s">
        <v>958</v>
      </c>
      <c r="V98" s="16" t="s">
        <v>172</v>
      </c>
      <c r="W98" s="16" t="s">
        <v>967</v>
      </c>
      <c r="X98" s="16" t="s">
        <v>172</v>
      </c>
      <c r="Y98" s="16" t="s">
        <v>960</v>
      </c>
      <c r="Z98" s="16">
        <v>8</v>
      </c>
      <c r="AA98" s="16">
        <v>8</v>
      </c>
      <c r="AB98" s="46"/>
    </row>
    <row r="99" spans="2:28" x14ac:dyDescent="0.4">
      <c r="B99" s="42">
        <f t="shared" si="1"/>
        <v>90</v>
      </c>
      <c r="C99" s="159" t="s">
        <v>477</v>
      </c>
      <c r="D99" s="164"/>
      <c r="E99" s="44" t="s">
        <v>538</v>
      </c>
      <c r="F99" s="145"/>
      <c r="G99" s="141" t="s">
        <v>13</v>
      </c>
      <c r="H99" s="142" t="s">
        <v>13</v>
      </c>
      <c r="I99" s="45" t="s">
        <v>14</v>
      </c>
      <c r="J99" s="142" t="s">
        <v>14</v>
      </c>
      <c r="K99" s="45"/>
      <c r="L99" s="435" t="s">
        <v>14</v>
      </c>
      <c r="M99" s="506" t="s">
        <v>14</v>
      </c>
      <c r="N99" s="506" t="s">
        <v>14</v>
      </c>
      <c r="O99" s="505" t="s">
        <v>14</v>
      </c>
      <c r="P99" s="254" t="s">
        <v>1147</v>
      </c>
      <c r="Q99" s="45">
        <v>1</v>
      </c>
      <c r="R99" s="16" t="s">
        <v>954</v>
      </c>
      <c r="S99" s="45" t="s">
        <v>956</v>
      </c>
      <c r="T99" s="331">
        <v>4</v>
      </c>
      <c r="U99" s="16" t="s">
        <v>958</v>
      </c>
      <c r="V99" s="16" t="s">
        <v>172</v>
      </c>
      <c r="W99" s="16" t="s">
        <v>966</v>
      </c>
      <c r="X99" s="16" t="s">
        <v>172</v>
      </c>
      <c r="Y99" s="16" t="s">
        <v>960</v>
      </c>
      <c r="Z99" s="16">
        <v>8</v>
      </c>
      <c r="AA99" s="16">
        <v>8</v>
      </c>
      <c r="AB99" s="46"/>
    </row>
    <row r="100" spans="2:28" ht="27" x14ac:dyDescent="0.4">
      <c r="B100" s="42">
        <f t="shared" si="1"/>
        <v>91</v>
      </c>
      <c r="C100" s="159" t="s">
        <v>477</v>
      </c>
      <c r="D100" s="164"/>
      <c r="E100" s="44" t="s">
        <v>539</v>
      </c>
      <c r="F100" s="145"/>
      <c r="G100" s="141" t="s">
        <v>13</v>
      </c>
      <c r="H100" s="142" t="s">
        <v>13</v>
      </c>
      <c r="I100" s="45" t="s">
        <v>14</v>
      </c>
      <c r="J100" s="142" t="s">
        <v>14</v>
      </c>
      <c r="K100" s="45"/>
      <c r="L100" s="435" t="s">
        <v>14</v>
      </c>
      <c r="M100" s="506" t="s">
        <v>14</v>
      </c>
      <c r="N100" s="506" t="s">
        <v>14</v>
      </c>
      <c r="O100" s="505" t="s">
        <v>14</v>
      </c>
      <c r="P100" s="254" t="s">
        <v>1536</v>
      </c>
      <c r="Q100" s="16">
        <v>1</v>
      </c>
      <c r="R100" s="16" t="s">
        <v>968</v>
      </c>
      <c r="S100" s="16" t="s">
        <v>961</v>
      </c>
      <c r="T100" s="16" t="s">
        <v>1535</v>
      </c>
      <c r="U100" s="16" t="s">
        <v>958</v>
      </c>
      <c r="V100" s="16" t="s">
        <v>730</v>
      </c>
      <c r="W100" s="16" t="s">
        <v>967</v>
      </c>
      <c r="X100" s="16" t="s">
        <v>14</v>
      </c>
      <c r="Y100" s="16" t="s">
        <v>960</v>
      </c>
      <c r="Z100" s="16">
        <v>8</v>
      </c>
      <c r="AA100" s="16">
        <v>8</v>
      </c>
      <c r="AB100" s="46"/>
    </row>
    <row r="101" spans="2:28" ht="27" x14ac:dyDescent="0.4">
      <c r="B101" s="42">
        <f t="shared" si="1"/>
        <v>92</v>
      </c>
      <c r="C101" s="159" t="s">
        <v>477</v>
      </c>
      <c r="D101" s="165"/>
      <c r="E101" s="44" t="s">
        <v>540</v>
      </c>
      <c r="F101" s="145"/>
      <c r="G101" s="141" t="s">
        <v>13</v>
      </c>
      <c r="H101" s="142" t="s">
        <v>13</v>
      </c>
      <c r="I101" s="45" t="s">
        <v>14</v>
      </c>
      <c r="J101" s="142" t="s">
        <v>14</v>
      </c>
      <c r="K101" s="45"/>
      <c r="L101" s="435" t="s">
        <v>14</v>
      </c>
      <c r="M101" s="506" t="s">
        <v>14</v>
      </c>
      <c r="N101" s="506" t="s">
        <v>14</v>
      </c>
      <c r="O101" s="505" t="s">
        <v>14</v>
      </c>
      <c r="P101" s="254" t="s">
        <v>1536</v>
      </c>
      <c r="Q101" s="16">
        <v>1</v>
      </c>
      <c r="R101" s="16" t="s">
        <v>968</v>
      </c>
      <c r="S101" s="16" t="s">
        <v>961</v>
      </c>
      <c r="T101" s="16" t="s">
        <v>1535</v>
      </c>
      <c r="U101" s="16" t="s">
        <v>958</v>
      </c>
      <c r="V101" s="16" t="s">
        <v>730</v>
      </c>
      <c r="W101" s="16" t="s">
        <v>967</v>
      </c>
      <c r="X101" s="16" t="s">
        <v>14</v>
      </c>
      <c r="Y101" s="16" t="s">
        <v>960</v>
      </c>
      <c r="Z101" s="16">
        <v>8</v>
      </c>
      <c r="AA101" s="16">
        <v>8</v>
      </c>
      <c r="AB101" s="46"/>
    </row>
    <row r="102" spans="2:28" x14ac:dyDescent="0.4">
      <c r="B102" s="151">
        <f t="shared" si="1"/>
        <v>93</v>
      </c>
      <c r="C102" s="175" t="s">
        <v>477</v>
      </c>
      <c r="D102" s="176" t="s">
        <v>541</v>
      </c>
      <c r="E102" s="68" t="s">
        <v>477</v>
      </c>
      <c r="F102" s="152"/>
      <c r="G102" s="153" t="s">
        <v>13</v>
      </c>
      <c r="H102" s="64" t="s">
        <v>13</v>
      </c>
      <c r="I102" s="64" t="s">
        <v>14</v>
      </c>
      <c r="J102" s="64" t="s">
        <v>14</v>
      </c>
      <c r="K102" s="64"/>
      <c r="L102" s="518" t="s">
        <v>14</v>
      </c>
      <c r="M102" s="518" t="s">
        <v>14</v>
      </c>
      <c r="N102" s="518" t="s">
        <v>14</v>
      </c>
      <c r="O102" s="529" t="s">
        <v>14</v>
      </c>
      <c r="P102" s="484" t="s">
        <v>1540</v>
      </c>
      <c r="Q102" s="21">
        <v>1</v>
      </c>
      <c r="R102" s="21" t="s">
        <v>954</v>
      </c>
      <c r="S102" s="21" t="s">
        <v>730</v>
      </c>
      <c r="T102" s="21" t="s">
        <v>730</v>
      </c>
      <c r="U102" s="21" t="s">
        <v>958</v>
      </c>
      <c r="V102" s="21" t="s">
        <v>730</v>
      </c>
      <c r="W102" s="21" t="s">
        <v>730</v>
      </c>
      <c r="X102" s="21" t="s">
        <v>730</v>
      </c>
      <c r="Y102" s="21" t="s">
        <v>960</v>
      </c>
      <c r="Z102" s="21">
        <v>8</v>
      </c>
      <c r="AA102" s="21">
        <v>8</v>
      </c>
      <c r="AB102" s="65"/>
    </row>
    <row r="103" spans="2:28" ht="27" x14ac:dyDescent="0.4">
      <c r="B103" s="445" t="s">
        <v>1638</v>
      </c>
      <c r="C103" s="466"/>
      <c r="D103" s="467"/>
      <c r="E103" s="467"/>
      <c r="F103" s="467"/>
      <c r="G103" s="468" t="s">
        <v>1681</v>
      </c>
      <c r="H103" s="469"/>
      <c r="I103" s="469"/>
      <c r="J103" s="469"/>
      <c r="K103" s="469"/>
      <c r="L103" s="469"/>
      <c r="M103" s="485"/>
      <c r="N103" s="486"/>
      <c r="O103" s="487"/>
      <c r="P103" s="472"/>
      <c r="Q103" s="472"/>
      <c r="R103" s="472"/>
      <c r="S103" s="472"/>
      <c r="T103" s="472"/>
      <c r="U103" s="472"/>
      <c r="V103" s="472"/>
      <c r="W103" s="472"/>
      <c r="X103" s="472"/>
      <c r="Y103" s="472"/>
      <c r="Z103" s="472"/>
      <c r="AA103" s="489"/>
      <c r="AB103" s="488"/>
    </row>
  </sheetData>
  <mergeCells count="20">
    <mergeCell ref="B6:F6"/>
    <mergeCell ref="B9:F9"/>
    <mergeCell ref="B3:B5"/>
    <mergeCell ref="C3:C5"/>
    <mergeCell ref="D4:D5"/>
    <mergeCell ref="E4:E5"/>
    <mergeCell ref="F4:F5"/>
    <mergeCell ref="P4:P5"/>
    <mergeCell ref="Q4:Q5"/>
    <mergeCell ref="R4:R5"/>
    <mergeCell ref="S4:S5"/>
    <mergeCell ref="T4:T5"/>
    <mergeCell ref="Z4:Z5"/>
    <mergeCell ref="AA4:AA5"/>
    <mergeCell ref="AB4:AB5"/>
    <mergeCell ref="U4:U5"/>
    <mergeCell ref="V4:V5"/>
    <mergeCell ref="W4:W5"/>
    <mergeCell ref="X4:X5"/>
    <mergeCell ref="Y4:Y5"/>
  </mergeCells>
  <phoneticPr fontId="2"/>
  <pageMargins left="0.23622047244094491" right="0.23622047244094491" top="0.35433070866141736" bottom="0.35433070866141736" header="0.19685039370078741" footer="0.19685039370078741"/>
  <pageSetup paperSize="9" scale="32" fitToWidth="2" fitToHeight="0" orientation="landscape" r:id="rId1"/>
  <headerFooter>
    <oddHeader>&amp;L&amp;"Meiryo UI,標準"&amp;10別紙６－１</oddHeader>
    <oddFooter>&amp;C&amp;"Meiryo UI,標準"&amp;10&amp;P／&amp;N&amp;R&amp;"Meiryo UI,標準"&amp;10&amp;A</oddFooter>
  </headerFooter>
  <rowBreaks count="2" manualBreakCount="2">
    <brk id="32" max="27" man="1"/>
    <brk id="65" max="27" man="1"/>
  </rowBreaks>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C134-FA61-4E80-A9C3-0616809DA43C}">
  <sheetPr codeName="Sheet38"/>
  <dimension ref="A1:AB62"/>
  <sheetViews>
    <sheetView showGridLines="0" view="pageBreakPreview" zoomScale="70" zoomScaleNormal="70" zoomScaleSheetLayoutView="70" zoomScalePageLayoutView="70" workbookViewId="0">
      <pane xSplit="6" ySplit="5" topLeftCell="G51" activePane="bottomRight" state="frozen"/>
      <selection activeCell="B53" sqref="B53:AC53"/>
      <selection pane="topRight" activeCell="B53" sqref="B53:AC53"/>
      <selection pane="bottomLeft" activeCell="B53" sqref="B53:AC53"/>
      <selection pane="bottomRight" activeCell="G62" sqref="G62"/>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0070007</v>
      </c>
      <c r="H4" s="115" t="str">
        <f>_xlfn.XLOOKUP(H5,収録帳票一覧!$D:$D,収録帳票一覧!$B:$B)</f>
        <v>0070010</v>
      </c>
      <c r="I4" s="115" t="str">
        <f>_xlfn.XLOOKUP(I5,収録帳票一覧!$D:$D,収録帳票一覧!$B:$B)</f>
        <v>0070037</v>
      </c>
      <c r="J4" s="116" t="str">
        <f>_xlfn.XLOOKUP(J5,収録帳票一覧!$D:$D,収録帳票一覧!$B:$B)</f>
        <v>0070040</v>
      </c>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88.5" customHeight="1" x14ac:dyDescent="0.4">
      <c r="A5" s="129"/>
      <c r="B5" s="609"/>
      <c r="C5" s="612"/>
      <c r="D5" s="614"/>
      <c r="E5" s="614"/>
      <c r="F5" s="614"/>
      <c r="G5" s="303" t="s">
        <v>931</v>
      </c>
      <c r="H5" s="47" t="s">
        <v>926</v>
      </c>
      <c r="I5" s="514" t="s">
        <v>1630</v>
      </c>
      <c r="J5" s="519" t="s">
        <v>1631</v>
      </c>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506"/>
      <c r="J6" s="435"/>
      <c r="K6" s="45"/>
      <c r="L6" s="142"/>
      <c r="M6" s="45"/>
      <c r="N6" s="46"/>
      <c r="O6" s="332"/>
      <c r="P6" s="333"/>
      <c r="Q6" s="333"/>
      <c r="R6" s="333"/>
      <c r="S6" s="333"/>
      <c r="T6" s="333"/>
      <c r="U6" s="333"/>
      <c r="V6" s="333"/>
      <c r="W6" s="333"/>
      <c r="X6" s="333"/>
      <c r="Y6" s="333"/>
      <c r="Z6" s="333"/>
      <c r="AA6" s="370"/>
      <c r="AB6"/>
    </row>
    <row r="7" spans="1:28" s="1" customFormat="1" ht="34.9" customHeight="1" x14ac:dyDescent="0.4">
      <c r="A7" s="4"/>
      <c r="B7" s="18">
        <f>1</f>
        <v>1</v>
      </c>
      <c r="C7" s="24"/>
      <c r="D7" s="20" t="s">
        <v>1071</v>
      </c>
      <c r="E7" s="5"/>
      <c r="F7" s="118"/>
      <c r="G7" s="15" t="s">
        <v>744</v>
      </c>
      <c r="H7" s="15" t="s">
        <v>744</v>
      </c>
      <c r="I7" s="435" t="s">
        <v>744</v>
      </c>
      <c r="J7" s="435" t="s">
        <v>744</v>
      </c>
      <c r="K7" s="16"/>
      <c r="L7" s="15"/>
      <c r="M7" s="16"/>
      <c r="N7" s="17"/>
      <c r="O7" s="334"/>
      <c r="P7" s="335"/>
      <c r="Q7" s="335"/>
      <c r="R7" s="335"/>
      <c r="S7" s="335"/>
      <c r="T7" s="335"/>
      <c r="U7" s="335"/>
      <c r="V7" s="335"/>
      <c r="W7" s="335"/>
      <c r="X7" s="335"/>
      <c r="Y7" s="335"/>
      <c r="Z7" s="335"/>
      <c r="AA7" s="371"/>
      <c r="AB7"/>
    </row>
    <row r="8" spans="1:28" s="1" customFormat="1" ht="34.9" customHeight="1" x14ac:dyDescent="0.4">
      <c r="A8" s="4"/>
      <c r="B8" s="18">
        <f>B7+1</f>
        <v>2</v>
      </c>
      <c r="C8" s="24"/>
      <c r="D8" s="20" t="s">
        <v>1062</v>
      </c>
      <c r="E8" s="5"/>
      <c r="F8" s="118"/>
      <c r="G8" s="15" t="s">
        <v>744</v>
      </c>
      <c r="H8" s="15" t="s">
        <v>744</v>
      </c>
      <c r="I8" s="435" t="s">
        <v>744</v>
      </c>
      <c r="J8" s="435" t="s">
        <v>744</v>
      </c>
      <c r="K8" s="16"/>
      <c r="L8" s="15"/>
      <c r="M8" s="16"/>
      <c r="N8" s="17"/>
      <c r="O8" s="334"/>
      <c r="P8" s="335"/>
      <c r="Q8" s="335"/>
      <c r="R8" s="335"/>
      <c r="S8" s="335"/>
      <c r="T8" s="335"/>
      <c r="U8" s="335"/>
      <c r="V8" s="335"/>
      <c r="W8" s="335"/>
      <c r="X8" s="335"/>
      <c r="Y8" s="335"/>
      <c r="Z8" s="335"/>
      <c r="AA8" s="371"/>
      <c r="AB8"/>
    </row>
    <row r="9" spans="1:28" s="1" customFormat="1" ht="34.9" customHeight="1" x14ac:dyDescent="0.4">
      <c r="A9" s="43"/>
      <c r="B9" s="615" t="s">
        <v>17</v>
      </c>
      <c r="C9" s="616"/>
      <c r="D9" s="616"/>
      <c r="E9" s="616"/>
      <c r="F9" s="617"/>
      <c r="G9" s="141"/>
      <c r="H9" s="142"/>
      <c r="I9" s="506"/>
      <c r="J9" s="435"/>
      <c r="K9" s="45"/>
      <c r="L9" s="142"/>
      <c r="M9" s="45"/>
      <c r="N9" s="46"/>
      <c r="O9" s="334"/>
      <c r="P9" s="335"/>
      <c r="Q9" s="335"/>
      <c r="R9" s="335"/>
      <c r="S9" s="335"/>
      <c r="T9" s="335"/>
      <c r="U9" s="335"/>
      <c r="V9" s="335"/>
      <c r="W9" s="335"/>
      <c r="X9" s="335"/>
      <c r="Y9" s="335"/>
      <c r="Z9" s="335"/>
      <c r="AA9" s="371"/>
      <c r="AB9"/>
    </row>
    <row r="10" spans="1:28" s="1" customFormat="1" x14ac:dyDescent="0.4">
      <c r="A10" s="43"/>
      <c r="B10" s="42">
        <f>1</f>
        <v>1</v>
      </c>
      <c r="C10" s="159" t="s">
        <v>397</v>
      </c>
      <c r="D10" s="144" t="s">
        <v>18</v>
      </c>
      <c r="E10" s="44" t="s">
        <v>397</v>
      </c>
      <c r="F10" s="147"/>
      <c r="G10" s="141" t="s">
        <v>14</v>
      </c>
      <c r="H10" s="142" t="s">
        <v>14</v>
      </c>
      <c r="I10" s="506" t="s">
        <v>14</v>
      </c>
      <c r="J10" s="435" t="s">
        <v>14</v>
      </c>
      <c r="K10" s="45"/>
      <c r="L10" s="142"/>
      <c r="M10" s="45"/>
      <c r="N10" s="46"/>
      <c r="O10" s="387" t="s">
        <v>977</v>
      </c>
      <c r="P10" s="16" t="s">
        <v>172</v>
      </c>
      <c r="Q10" s="16" t="s">
        <v>954</v>
      </c>
      <c r="R10" s="16" t="s">
        <v>961</v>
      </c>
      <c r="S10" s="16" t="s">
        <v>172</v>
      </c>
      <c r="T10" s="16" t="s">
        <v>958</v>
      </c>
      <c r="U10" s="16" t="s">
        <v>172</v>
      </c>
      <c r="V10" s="16" t="s">
        <v>1020</v>
      </c>
      <c r="W10" s="16" t="s">
        <v>172</v>
      </c>
      <c r="X10" s="16" t="s">
        <v>960</v>
      </c>
      <c r="Y10" s="16">
        <v>10</v>
      </c>
      <c r="Z10" s="16">
        <v>10</v>
      </c>
      <c r="AA10" s="17"/>
      <c r="AB10"/>
    </row>
    <row r="11" spans="1:28" s="1" customFormat="1" ht="40.5" x14ac:dyDescent="0.4">
      <c r="A11" s="43"/>
      <c r="B11" s="42">
        <f t="shared" ref="B11:B61" si="0">B10+1</f>
        <v>2</v>
      </c>
      <c r="C11" s="159" t="s">
        <v>397</v>
      </c>
      <c r="D11" s="144" t="s">
        <v>441</v>
      </c>
      <c r="E11" s="44" t="s">
        <v>397</v>
      </c>
      <c r="F11" s="147"/>
      <c r="G11" s="141" t="s">
        <v>14</v>
      </c>
      <c r="H11" s="142" t="s">
        <v>14</v>
      </c>
      <c r="I11" s="506" t="s">
        <v>14</v>
      </c>
      <c r="J11" s="435" t="s">
        <v>14</v>
      </c>
      <c r="K11" s="45"/>
      <c r="L11" s="142"/>
      <c r="M11" s="45"/>
      <c r="N11" s="46"/>
      <c r="O11" s="387" t="s">
        <v>1142</v>
      </c>
      <c r="P11" s="252">
        <v>1</v>
      </c>
      <c r="Q11" s="16" t="s">
        <v>954</v>
      </c>
      <c r="R11" s="16" t="s">
        <v>955</v>
      </c>
      <c r="S11" s="250" t="s">
        <v>1145</v>
      </c>
      <c r="T11" s="16" t="s">
        <v>958</v>
      </c>
      <c r="U11" s="16" t="s">
        <v>172</v>
      </c>
      <c r="V11" s="16" t="s">
        <v>967</v>
      </c>
      <c r="W11" s="16" t="s">
        <v>14</v>
      </c>
      <c r="X11" s="16" t="s">
        <v>960</v>
      </c>
      <c r="Y11" s="16">
        <v>10</v>
      </c>
      <c r="Z11" s="16">
        <v>10</v>
      </c>
      <c r="AA11" s="17"/>
      <c r="AB11"/>
    </row>
    <row r="12" spans="1:28" s="1" customFormat="1" x14ac:dyDescent="0.4">
      <c r="A12" s="43"/>
      <c r="B12" s="42">
        <f t="shared" si="0"/>
        <v>3</v>
      </c>
      <c r="C12" s="159" t="s">
        <v>397</v>
      </c>
      <c r="D12" s="144" t="s">
        <v>442</v>
      </c>
      <c r="E12" s="44" t="s">
        <v>443</v>
      </c>
      <c r="F12" s="147"/>
      <c r="G12" s="141" t="s">
        <v>14</v>
      </c>
      <c r="H12" s="142" t="s">
        <v>14</v>
      </c>
      <c r="I12" s="506" t="s">
        <v>14</v>
      </c>
      <c r="J12" s="435" t="s">
        <v>14</v>
      </c>
      <c r="K12" s="45"/>
      <c r="L12" s="142"/>
      <c r="M12" s="45"/>
      <c r="N12" s="46"/>
      <c r="O12" s="387" t="s">
        <v>1534</v>
      </c>
      <c r="P12" s="252">
        <v>1</v>
      </c>
      <c r="Q12" s="16" t="s">
        <v>954</v>
      </c>
      <c r="R12" s="16" t="s">
        <v>955</v>
      </c>
      <c r="S12" s="16">
        <v>11</v>
      </c>
      <c r="T12" s="16" t="s">
        <v>958</v>
      </c>
      <c r="U12" s="16" t="s">
        <v>172</v>
      </c>
      <c r="V12" s="16" t="s">
        <v>967</v>
      </c>
      <c r="W12" s="16" t="s">
        <v>172</v>
      </c>
      <c r="X12" s="16" t="s">
        <v>960</v>
      </c>
      <c r="Y12" s="16">
        <v>8</v>
      </c>
      <c r="Z12" s="16">
        <v>8</v>
      </c>
      <c r="AA12" s="404"/>
    </row>
    <row r="13" spans="1:28" s="1" customFormat="1" x14ac:dyDescent="0.4">
      <c r="A13" s="43"/>
      <c r="B13" s="42">
        <f t="shared" si="0"/>
        <v>4</v>
      </c>
      <c r="C13" s="159" t="s">
        <v>397</v>
      </c>
      <c r="D13" s="163" t="s">
        <v>444</v>
      </c>
      <c r="E13" s="44" t="s">
        <v>445</v>
      </c>
      <c r="F13" s="147"/>
      <c r="G13" s="141" t="s">
        <v>14</v>
      </c>
      <c r="H13" s="142" t="s">
        <v>14</v>
      </c>
      <c r="I13" s="506" t="s">
        <v>14</v>
      </c>
      <c r="J13" s="435" t="s">
        <v>14</v>
      </c>
      <c r="K13" s="45"/>
      <c r="L13" s="142"/>
      <c r="M13" s="45"/>
      <c r="N13" s="46"/>
      <c r="O13" s="387" t="s">
        <v>1144</v>
      </c>
      <c r="P13" s="252">
        <v>1</v>
      </c>
      <c r="Q13" s="16" t="s">
        <v>954</v>
      </c>
      <c r="R13" s="16" t="s">
        <v>955</v>
      </c>
      <c r="S13" s="250" t="s">
        <v>1145</v>
      </c>
      <c r="T13" s="16" t="s">
        <v>958</v>
      </c>
      <c r="U13" s="16" t="s">
        <v>172</v>
      </c>
      <c r="V13" s="16" t="s">
        <v>966</v>
      </c>
      <c r="W13" s="16" t="s">
        <v>14</v>
      </c>
      <c r="X13" s="16" t="s">
        <v>960</v>
      </c>
      <c r="Y13" s="16">
        <v>8</v>
      </c>
      <c r="Z13" s="16">
        <v>8</v>
      </c>
      <c r="AA13" s="17"/>
    </row>
    <row r="14" spans="1:28" s="1" customFormat="1" ht="40.5" x14ac:dyDescent="0.4">
      <c r="A14" s="43"/>
      <c r="B14" s="42">
        <f t="shared" si="0"/>
        <v>5</v>
      </c>
      <c r="C14" s="159" t="s">
        <v>397</v>
      </c>
      <c r="D14" s="165"/>
      <c r="E14" s="44" t="s">
        <v>446</v>
      </c>
      <c r="F14" s="147" t="s">
        <v>1674</v>
      </c>
      <c r="G14" s="141" t="s">
        <v>14</v>
      </c>
      <c r="H14" s="142" t="s">
        <v>14</v>
      </c>
      <c r="I14" s="506" t="s">
        <v>14</v>
      </c>
      <c r="J14" s="435" t="s">
        <v>14</v>
      </c>
      <c r="K14" s="45"/>
      <c r="L14" s="142"/>
      <c r="M14" s="45"/>
      <c r="N14" s="46"/>
      <c r="O14" s="387" t="s">
        <v>977</v>
      </c>
      <c r="P14" s="16" t="s">
        <v>172</v>
      </c>
      <c r="Q14" s="16" t="s">
        <v>954</v>
      </c>
      <c r="R14" s="16" t="s">
        <v>172</v>
      </c>
      <c r="S14" s="16" t="s">
        <v>172</v>
      </c>
      <c r="T14" s="16" t="s">
        <v>958</v>
      </c>
      <c r="U14" s="16" t="s">
        <v>172</v>
      </c>
      <c r="V14" s="16" t="s">
        <v>172</v>
      </c>
      <c r="W14" s="16" t="s">
        <v>172</v>
      </c>
      <c r="X14" s="16" t="s">
        <v>960</v>
      </c>
      <c r="Y14" s="16">
        <v>8</v>
      </c>
      <c r="Z14" s="16">
        <v>8</v>
      </c>
      <c r="AA14" s="17"/>
    </row>
    <row r="15" spans="1:28" s="1" customFormat="1" ht="34.9" customHeight="1" x14ac:dyDescent="0.4">
      <c r="A15" s="43"/>
      <c r="B15" s="42">
        <f t="shared" si="0"/>
        <v>6</v>
      </c>
      <c r="C15" s="159" t="s">
        <v>14</v>
      </c>
      <c r="D15" s="163" t="s">
        <v>447</v>
      </c>
      <c r="E15" s="44" t="s">
        <v>272</v>
      </c>
      <c r="F15" s="147"/>
      <c r="G15" s="141" t="s">
        <v>14</v>
      </c>
      <c r="H15" s="142" t="s">
        <v>14</v>
      </c>
      <c r="I15" s="506" t="s">
        <v>14</v>
      </c>
      <c r="J15" s="435" t="s">
        <v>14</v>
      </c>
      <c r="K15" s="45"/>
      <c r="L15" s="142"/>
      <c r="M15" s="45"/>
      <c r="N15" s="46"/>
      <c r="O15" s="387" t="s">
        <v>1536</v>
      </c>
      <c r="P15" s="16">
        <v>1</v>
      </c>
      <c r="Q15" s="16" t="s">
        <v>968</v>
      </c>
      <c r="R15" s="16" t="s">
        <v>961</v>
      </c>
      <c r="S15" s="16" t="s">
        <v>1535</v>
      </c>
      <c r="T15" s="16" t="s">
        <v>958</v>
      </c>
      <c r="U15" s="16" t="s">
        <v>730</v>
      </c>
      <c r="V15" s="16" t="s">
        <v>967</v>
      </c>
      <c r="W15" s="16" t="s">
        <v>14</v>
      </c>
      <c r="X15" s="16" t="s">
        <v>960</v>
      </c>
      <c r="Y15" s="16">
        <v>8</v>
      </c>
      <c r="Z15" s="16">
        <v>8</v>
      </c>
      <c r="AA15" s="17"/>
    </row>
    <row r="16" spans="1:28" s="1" customFormat="1" ht="34.9" customHeight="1" x14ac:dyDescent="0.4">
      <c r="A16" s="43"/>
      <c r="B16" s="42">
        <f t="shared" si="0"/>
        <v>7</v>
      </c>
      <c r="C16" s="159" t="s">
        <v>14</v>
      </c>
      <c r="D16" s="164"/>
      <c r="E16" s="44" t="s">
        <v>448</v>
      </c>
      <c r="F16" s="147"/>
      <c r="G16" s="141" t="s">
        <v>14</v>
      </c>
      <c r="H16" s="142" t="s">
        <v>14</v>
      </c>
      <c r="I16" s="506" t="s">
        <v>14</v>
      </c>
      <c r="J16" s="435" t="s">
        <v>14</v>
      </c>
      <c r="K16" s="45"/>
      <c r="L16" s="142"/>
      <c r="M16" s="45"/>
      <c r="N16" s="46"/>
      <c r="O16" s="387" t="s">
        <v>1534</v>
      </c>
      <c r="P16" s="252">
        <v>1</v>
      </c>
      <c r="Q16" s="16" t="s">
        <v>954</v>
      </c>
      <c r="R16" s="16" t="s">
        <v>955</v>
      </c>
      <c r="S16" s="16">
        <v>11</v>
      </c>
      <c r="T16" s="16" t="s">
        <v>958</v>
      </c>
      <c r="U16" s="16" t="s">
        <v>172</v>
      </c>
      <c r="V16" s="16" t="s">
        <v>967</v>
      </c>
      <c r="W16" s="16" t="s">
        <v>172</v>
      </c>
      <c r="X16" s="16" t="s">
        <v>960</v>
      </c>
      <c r="Y16" s="16">
        <v>8</v>
      </c>
      <c r="Z16" s="16">
        <v>8</v>
      </c>
      <c r="AA16" s="17"/>
    </row>
    <row r="17" spans="1:27" s="1" customFormat="1" ht="34.9" customHeight="1" x14ac:dyDescent="0.4">
      <c r="A17" s="43"/>
      <c r="B17" s="42">
        <f t="shared" si="0"/>
        <v>8</v>
      </c>
      <c r="C17" s="159" t="s">
        <v>14</v>
      </c>
      <c r="D17" s="164"/>
      <c r="E17" s="44" t="s">
        <v>449</v>
      </c>
      <c r="F17" s="147"/>
      <c r="G17" s="141" t="s">
        <v>14</v>
      </c>
      <c r="H17" s="142" t="s">
        <v>14</v>
      </c>
      <c r="I17" s="506" t="s">
        <v>14</v>
      </c>
      <c r="J17" s="435" t="s">
        <v>14</v>
      </c>
      <c r="K17" s="45"/>
      <c r="L17" s="142"/>
      <c r="M17" s="45"/>
      <c r="N17" s="46"/>
      <c r="O17" s="387" t="s">
        <v>1537</v>
      </c>
      <c r="P17" s="252">
        <v>1</v>
      </c>
      <c r="Q17" s="16" t="s">
        <v>954</v>
      </c>
      <c r="R17" s="16" t="s">
        <v>955</v>
      </c>
      <c r="S17" s="16">
        <v>11</v>
      </c>
      <c r="T17" s="16" t="s">
        <v>958</v>
      </c>
      <c r="U17" s="16" t="s">
        <v>172</v>
      </c>
      <c r="V17" s="16" t="s">
        <v>967</v>
      </c>
      <c r="W17" s="16" t="s">
        <v>172</v>
      </c>
      <c r="X17" s="16" t="s">
        <v>960</v>
      </c>
      <c r="Y17" s="16">
        <v>8</v>
      </c>
      <c r="Z17" s="16">
        <v>8</v>
      </c>
      <c r="AA17" s="17"/>
    </row>
    <row r="18" spans="1:27" s="1" customFormat="1" ht="34.9" customHeight="1" x14ac:dyDescent="0.4">
      <c r="A18" s="43"/>
      <c r="B18" s="42">
        <f t="shared" si="0"/>
        <v>9</v>
      </c>
      <c r="C18" s="159" t="s">
        <v>14</v>
      </c>
      <c r="D18" s="164"/>
      <c r="E18" s="44" t="s">
        <v>450</v>
      </c>
      <c r="F18" s="147"/>
      <c r="G18" s="141" t="s">
        <v>14</v>
      </c>
      <c r="H18" s="142" t="s">
        <v>14</v>
      </c>
      <c r="I18" s="506" t="s">
        <v>14</v>
      </c>
      <c r="J18" s="435" t="s">
        <v>14</v>
      </c>
      <c r="K18" s="45"/>
      <c r="L18" s="142"/>
      <c r="M18" s="45"/>
      <c r="N18" s="46"/>
      <c r="O18" s="387" t="s">
        <v>1538</v>
      </c>
      <c r="P18" s="252">
        <v>1</v>
      </c>
      <c r="Q18" s="16" t="s">
        <v>954</v>
      </c>
      <c r="R18" s="16" t="s">
        <v>955</v>
      </c>
      <c r="S18" s="16">
        <v>6</v>
      </c>
      <c r="T18" s="16" t="s">
        <v>958</v>
      </c>
      <c r="U18" s="16" t="s">
        <v>172</v>
      </c>
      <c r="V18" s="16" t="s">
        <v>967</v>
      </c>
      <c r="W18" s="16" t="s">
        <v>172</v>
      </c>
      <c r="X18" s="16" t="s">
        <v>960</v>
      </c>
      <c r="Y18" s="16">
        <v>8</v>
      </c>
      <c r="Z18" s="16">
        <v>8</v>
      </c>
      <c r="AA18" s="17"/>
    </row>
    <row r="19" spans="1:27" s="1" customFormat="1" ht="34.9" customHeight="1" x14ac:dyDescent="0.4">
      <c r="A19" s="43"/>
      <c r="B19" s="42">
        <f t="shared" si="0"/>
        <v>10</v>
      </c>
      <c r="C19" s="159" t="s">
        <v>14</v>
      </c>
      <c r="D19" s="164"/>
      <c r="E19" s="44" t="s">
        <v>905</v>
      </c>
      <c r="F19" s="147"/>
      <c r="G19" s="141" t="s">
        <v>14</v>
      </c>
      <c r="H19" s="142" t="s">
        <v>14</v>
      </c>
      <c r="I19" s="506" t="s">
        <v>14</v>
      </c>
      <c r="J19" s="435" t="s">
        <v>14</v>
      </c>
      <c r="K19" s="45"/>
      <c r="L19" s="142"/>
      <c r="M19" s="45"/>
      <c r="N19" s="46"/>
      <c r="O19" s="387" t="s">
        <v>1536</v>
      </c>
      <c r="P19" s="16">
        <v>1</v>
      </c>
      <c r="Q19" s="16" t="s">
        <v>968</v>
      </c>
      <c r="R19" s="16" t="s">
        <v>961</v>
      </c>
      <c r="S19" s="16" t="s">
        <v>1535</v>
      </c>
      <c r="T19" s="16" t="s">
        <v>958</v>
      </c>
      <c r="U19" s="16" t="s">
        <v>730</v>
      </c>
      <c r="V19" s="16" t="s">
        <v>967</v>
      </c>
      <c r="W19" s="16" t="s">
        <v>14</v>
      </c>
      <c r="X19" s="16" t="s">
        <v>960</v>
      </c>
      <c r="Y19" s="16">
        <v>8</v>
      </c>
      <c r="Z19" s="16">
        <v>8</v>
      </c>
      <c r="AA19" s="17"/>
    </row>
    <row r="20" spans="1:27" s="1" customFormat="1" ht="34.9" customHeight="1" x14ac:dyDescent="0.4">
      <c r="A20" s="43"/>
      <c r="B20" s="42">
        <f t="shared" si="0"/>
        <v>11</v>
      </c>
      <c r="C20" s="159" t="s">
        <v>14</v>
      </c>
      <c r="D20" s="164"/>
      <c r="E20" s="44" t="s">
        <v>906</v>
      </c>
      <c r="F20" s="147"/>
      <c r="G20" s="141" t="s">
        <v>14</v>
      </c>
      <c r="H20" s="142" t="s">
        <v>14</v>
      </c>
      <c r="I20" s="506" t="s">
        <v>14</v>
      </c>
      <c r="J20" s="435" t="s">
        <v>14</v>
      </c>
      <c r="K20" s="45"/>
      <c r="L20" s="142"/>
      <c r="M20" s="45"/>
      <c r="N20" s="46"/>
      <c r="O20" s="387" t="s">
        <v>1539</v>
      </c>
      <c r="P20" s="16">
        <v>1</v>
      </c>
      <c r="Q20" s="16" t="s">
        <v>968</v>
      </c>
      <c r="R20" s="16" t="s">
        <v>961</v>
      </c>
      <c r="S20" s="16">
        <v>8</v>
      </c>
      <c r="T20" s="16" t="s">
        <v>958</v>
      </c>
      <c r="U20" s="16" t="s">
        <v>730</v>
      </c>
      <c r="V20" s="16" t="s">
        <v>967</v>
      </c>
      <c r="W20" s="16" t="s">
        <v>172</v>
      </c>
      <c r="X20" s="16" t="s">
        <v>960</v>
      </c>
      <c r="Y20" s="16">
        <v>8</v>
      </c>
      <c r="Z20" s="16">
        <v>8</v>
      </c>
      <c r="AA20" s="17"/>
    </row>
    <row r="21" spans="1:27" s="1" customFormat="1" ht="34.9" customHeight="1" x14ac:dyDescent="0.4">
      <c r="A21" s="43"/>
      <c r="B21" s="42">
        <f t="shared" si="0"/>
        <v>12</v>
      </c>
      <c r="C21" s="159" t="s">
        <v>14</v>
      </c>
      <c r="D21" s="164"/>
      <c r="E21" s="44" t="s">
        <v>907</v>
      </c>
      <c r="F21" s="147"/>
      <c r="G21" s="141" t="s">
        <v>14</v>
      </c>
      <c r="H21" s="142" t="s">
        <v>14</v>
      </c>
      <c r="I21" s="506" t="s">
        <v>14</v>
      </c>
      <c r="J21" s="435" t="s">
        <v>14</v>
      </c>
      <c r="K21" s="45"/>
      <c r="L21" s="142"/>
      <c r="M21" s="45"/>
      <c r="N21" s="46"/>
      <c r="O21" s="387" t="s">
        <v>172</v>
      </c>
      <c r="P21" s="16" t="s">
        <v>172</v>
      </c>
      <c r="Q21" s="16" t="s">
        <v>954</v>
      </c>
      <c r="R21" s="16" t="s">
        <v>961</v>
      </c>
      <c r="S21" s="16" t="s">
        <v>172</v>
      </c>
      <c r="T21" s="16" t="s">
        <v>958</v>
      </c>
      <c r="U21" s="16" t="s">
        <v>172</v>
      </c>
      <c r="V21" s="16" t="s">
        <v>967</v>
      </c>
      <c r="W21" s="16" t="s">
        <v>172</v>
      </c>
      <c r="X21" s="16" t="s">
        <v>960</v>
      </c>
      <c r="Y21" s="16">
        <v>8</v>
      </c>
      <c r="Z21" s="16">
        <v>8</v>
      </c>
      <c r="AA21" s="17"/>
    </row>
    <row r="22" spans="1:27" s="1" customFormat="1" ht="34.9" customHeight="1" x14ac:dyDescent="0.4">
      <c r="A22" s="43"/>
      <c r="B22" s="42">
        <f t="shared" si="0"/>
        <v>13</v>
      </c>
      <c r="C22" s="159" t="s">
        <v>14</v>
      </c>
      <c r="D22" s="163" t="s">
        <v>451</v>
      </c>
      <c r="E22" s="44" t="s">
        <v>452</v>
      </c>
      <c r="F22" s="147"/>
      <c r="G22" s="141" t="s">
        <v>14</v>
      </c>
      <c r="H22" s="142" t="s">
        <v>14</v>
      </c>
      <c r="I22" s="506" t="s">
        <v>14</v>
      </c>
      <c r="J22" s="435" t="s">
        <v>14</v>
      </c>
      <c r="K22" s="45"/>
      <c r="L22" s="142"/>
      <c r="M22" s="45"/>
      <c r="N22" s="46"/>
      <c r="O22" s="387" t="s">
        <v>172</v>
      </c>
      <c r="P22" s="16" t="s">
        <v>172</v>
      </c>
      <c r="Q22" s="16" t="s">
        <v>954</v>
      </c>
      <c r="R22" s="16" t="s">
        <v>961</v>
      </c>
      <c r="S22" s="16" t="s">
        <v>172</v>
      </c>
      <c r="T22" s="16" t="s">
        <v>958</v>
      </c>
      <c r="U22" s="16" t="s">
        <v>172</v>
      </c>
      <c r="V22" s="16" t="s">
        <v>967</v>
      </c>
      <c r="W22" s="16" t="s">
        <v>172</v>
      </c>
      <c r="X22" s="16" t="s">
        <v>960</v>
      </c>
      <c r="Y22" s="16">
        <v>8</v>
      </c>
      <c r="Z22" s="16">
        <v>8</v>
      </c>
      <c r="AA22" s="17"/>
    </row>
    <row r="23" spans="1:27" s="1" customFormat="1" ht="34.9" customHeight="1" x14ac:dyDescent="0.4">
      <c r="A23" s="43"/>
      <c r="B23" s="42">
        <f t="shared" si="0"/>
        <v>14</v>
      </c>
      <c r="C23" s="159" t="s">
        <v>14</v>
      </c>
      <c r="D23" s="164"/>
      <c r="E23" s="44" t="s">
        <v>272</v>
      </c>
      <c r="F23" s="147"/>
      <c r="G23" s="141" t="s">
        <v>14</v>
      </c>
      <c r="H23" s="142" t="s">
        <v>14</v>
      </c>
      <c r="I23" s="506" t="s">
        <v>14</v>
      </c>
      <c r="J23" s="435" t="s">
        <v>14</v>
      </c>
      <c r="K23" s="45"/>
      <c r="L23" s="142"/>
      <c r="M23" s="45"/>
      <c r="N23" s="46"/>
      <c r="O23" s="387" t="s">
        <v>1536</v>
      </c>
      <c r="P23" s="16">
        <v>1</v>
      </c>
      <c r="Q23" s="16" t="s">
        <v>968</v>
      </c>
      <c r="R23" s="16" t="s">
        <v>961</v>
      </c>
      <c r="S23" s="16" t="s">
        <v>1535</v>
      </c>
      <c r="T23" s="16" t="s">
        <v>958</v>
      </c>
      <c r="U23" s="16" t="s">
        <v>730</v>
      </c>
      <c r="V23" s="16" t="s">
        <v>967</v>
      </c>
      <c r="W23" s="16" t="s">
        <v>14</v>
      </c>
      <c r="X23" s="16" t="s">
        <v>960</v>
      </c>
      <c r="Y23" s="16">
        <v>8</v>
      </c>
      <c r="Z23" s="16">
        <v>8</v>
      </c>
      <c r="AA23" s="17"/>
    </row>
    <row r="24" spans="1:27" s="1" customFormat="1" ht="34.9" customHeight="1" x14ac:dyDescent="0.4">
      <c r="A24" s="43"/>
      <c r="B24" s="42">
        <f t="shared" si="0"/>
        <v>15</v>
      </c>
      <c r="C24" s="159" t="s">
        <v>14</v>
      </c>
      <c r="D24" s="164"/>
      <c r="E24" s="44" t="s">
        <v>448</v>
      </c>
      <c r="F24" s="147"/>
      <c r="G24" s="141" t="s">
        <v>14</v>
      </c>
      <c r="H24" s="142" t="s">
        <v>14</v>
      </c>
      <c r="I24" s="506" t="s">
        <v>14</v>
      </c>
      <c r="J24" s="435" t="s">
        <v>14</v>
      </c>
      <c r="K24" s="45"/>
      <c r="L24" s="142"/>
      <c r="M24" s="45"/>
      <c r="N24" s="46"/>
      <c r="O24" s="387" t="s">
        <v>1534</v>
      </c>
      <c r="P24" s="252">
        <v>1</v>
      </c>
      <c r="Q24" s="16" t="s">
        <v>954</v>
      </c>
      <c r="R24" s="16" t="s">
        <v>955</v>
      </c>
      <c r="S24" s="16">
        <v>11</v>
      </c>
      <c r="T24" s="16" t="s">
        <v>958</v>
      </c>
      <c r="U24" s="16" t="s">
        <v>172</v>
      </c>
      <c r="V24" s="16" t="s">
        <v>967</v>
      </c>
      <c r="W24" s="16" t="s">
        <v>172</v>
      </c>
      <c r="X24" s="16" t="s">
        <v>960</v>
      </c>
      <c r="Y24" s="16">
        <v>8</v>
      </c>
      <c r="Z24" s="16">
        <v>8</v>
      </c>
      <c r="AA24" s="19"/>
    </row>
    <row r="25" spans="1:27" s="1" customFormat="1" ht="34.9" customHeight="1" x14ac:dyDescent="0.4">
      <c r="A25" s="43"/>
      <c r="B25" s="42">
        <f t="shared" si="0"/>
        <v>16</v>
      </c>
      <c r="C25" s="159" t="s">
        <v>14</v>
      </c>
      <c r="D25" s="164"/>
      <c r="E25" s="44" t="s">
        <v>453</v>
      </c>
      <c r="F25" s="147"/>
      <c r="G25" s="141" t="s">
        <v>14</v>
      </c>
      <c r="H25" s="142" t="s">
        <v>14</v>
      </c>
      <c r="I25" s="506" t="s">
        <v>14</v>
      </c>
      <c r="J25" s="435" t="s">
        <v>14</v>
      </c>
      <c r="K25" s="45"/>
      <c r="L25" s="142"/>
      <c r="M25" s="45"/>
      <c r="N25" s="46"/>
      <c r="O25" s="387" t="s">
        <v>1537</v>
      </c>
      <c r="P25" s="252">
        <v>1</v>
      </c>
      <c r="Q25" s="16" t="s">
        <v>954</v>
      </c>
      <c r="R25" s="16" t="s">
        <v>955</v>
      </c>
      <c r="S25" s="16">
        <v>11</v>
      </c>
      <c r="T25" s="16" t="s">
        <v>958</v>
      </c>
      <c r="U25" s="16" t="s">
        <v>172</v>
      </c>
      <c r="V25" s="16" t="s">
        <v>967</v>
      </c>
      <c r="W25" s="16" t="s">
        <v>172</v>
      </c>
      <c r="X25" s="16" t="s">
        <v>960</v>
      </c>
      <c r="Y25" s="16">
        <v>8</v>
      </c>
      <c r="Z25" s="16">
        <v>8</v>
      </c>
      <c r="AA25" s="17"/>
    </row>
    <row r="26" spans="1:27" s="1" customFormat="1" ht="34.9" customHeight="1" x14ac:dyDescent="0.4">
      <c r="A26" s="43"/>
      <c r="B26" s="42">
        <f t="shared" si="0"/>
        <v>17</v>
      </c>
      <c r="C26" s="159" t="s">
        <v>14</v>
      </c>
      <c r="D26" s="164"/>
      <c r="E26" s="44" t="s">
        <v>450</v>
      </c>
      <c r="F26" s="147"/>
      <c r="G26" s="141" t="s">
        <v>14</v>
      </c>
      <c r="H26" s="142" t="s">
        <v>14</v>
      </c>
      <c r="I26" s="506" t="s">
        <v>14</v>
      </c>
      <c r="J26" s="435" t="s">
        <v>14</v>
      </c>
      <c r="K26" s="45"/>
      <c r="L26" s="142"/>
      <c r="M26" s="45"/>
      <c r="N26" s="46"/>
      <c r="O26" s="387" t="s">
        <v>1538</v>
      </c>
      <c r="P26" s="252">
        <v>1</v>
      </c>
      <c r="Q26" s="16" t="s">
        <v>954</v>
      </c>
      <c r="R26" s="16" t="s">
        <v>955</v>
      </c>
      <c r="S26" s="16">
        <v>6</v>
      </c>
      <c r="T26" s="16" t="s">
        <v>958</v>
      </c>
      <c r="U26" s="16" t="s">
        <v>172</v>
      </c>
      <c r="V26" s="16" t="s">
        <v>967</v>
      </c>
      <c r="W26" s="16" t="s">
        <v>172</v>
      </c>
      <c r="X26" s="16" t="s">
        <v>960</v>
      </c>
      <c r="Y26" s="16">
        <v>8</v>
      </c>
      <c r="Z26" s="16">
        <v>8</v>
      </c>
      <c r="AA26" s="17"/>
    </row>
    <row r="27" spans="1:27" s="1" customFormat="1" ht="34.9" customHeight="1" x14ac:dyDescent="0.4">
      <c r="A27" s="43"/>
      <c r="B27" s="42">
        <f t="shared" si="0"/>
        <v>18</v>
      </c>
      <c r="C27" s="159" t="s">
        <v>14</v>
      </c>
      <c r="D27" s="165"/>
      <c r="E27" s="44" t="s">
        <v>454</v>
      </c>
      <c r="F27" s="147"/>
      <c r="G27" s="141" t="s">
        <v>14</v>
      </c>
      <c r="H27" s="142" t="s">
        <v>14</v>
      </c>
      <c r="I27" s="506" t="s">
        <v>14</v>
      </c>
      <c r="J27" s="435" t="s">
        <v>14</v>
      </c>
      <c r="K27" s="45"/>
      <c r="L27" s="142"/>
      <c r="M27" s="45"/>
      <c r="N27" s="46"/>
      <c r="O27" s="387" t="s">
        <v>172</v>
      </c>
      <c r="P27" s="252">
        <v>1</v>
      </c>
      <c r="Q27" s="16" t="s">
        <v>954</v>
      </c>
      <c r="R27" s="16" t="s">
        <v>1173</v>
      </c>
      <c r="S27" s="16" t="s">
        <v>172</v>
      </c>
      <c r="T27" s="16" t="s">
        <v>958</v>
      </c>
      <c r="U27" s="16" t="s">
        <v>172</v>
      </c>
      <c r="V27" s="16" t="s">
        <v>967</v>
      </c>
      <c r="W27" s="16" t="s">
        <v>172</v>
      </c>
      <c r="X27" s="16" t="s">
        <v>960</v>
      </c>
      <c r="Y27" s="16">
        <v>8</v>
      </c>
      <c r="Z27" s="16">
        <v>8</v>
      </c>
      <c r="AA27" s="17"/>
    </row>
    <row r="28" spans="1:27" s="1" customFormat="1" ht="34.9" customHeight="1" x14ac:dyDescent="0.4">
      <c r="A28" s="43"/>
      <c r="B28" s="42">
        <f t="shared" si="0"/>
        <v>19</v>
      </c>
      <c r="C28" s="159" t="s">
        <v>14</v>
      </c>
      <c r="D28" s="163" t="s">
        <v>455</v>
      </c>
      <c r="E28" s="44" t="s">
        <v>452</v>
      </c>
      <c r="F28" s="147"/>
      <c r="G28" s="141" t="s">
        <v>14</v>
      </c>
      <c r="H28" s="142" t="s">
        <v>14</v>
      </c>
      <c r="I28" s="506" t="s">
        <v>14</v>
      </c>
      <c r="J28" s="435" t="s">
        <v>14</v>
      </c>
      <c r="K28" s="45"/>
      <c r="L28" s="142"/>
      <c r="M28" s="45"/>
      <c r="N28" s="46"/>
      <c r="O28" s="387" t="s">
        <v>172</v>
      </c>
      <c r="P28" s="16" t="s">
        <v>172</v>
      </c>
      <c r="Q28" s="16" t="s">
        <v>954</v>
      </c>
      <c r="R28" s="16" t="s">
        <v>961</v>
      </c>
      <c r="S28" s="16" t="s">
        <v>172</v>
      </c>
      <c r="T28" s="16" t="s">
        <v>958</v>
      </c>
      <c r="U28" s="16" t="s">
        <v>172</v>
      </c>
      <c r="V28" s="16" t="s">
        <v>967</v>
      </c>
      <c r="W28" s="16" t="s">
        <v>172</v>
      </c>
      <c r="X28" s="16" t="s">
        <v>960</v>
      </c>
      <c r="Y28" s="16">
        <v>8</v>
      </c>
      <c r="Z28" s="16">
        <v>8</v>
      </c>
      <c r="AA28" s="17"/>
    </row>
    <row r="29" spans="1:27" s="1" customFormat="1" ht="34.9" customHeight="1" x14ac:dyDescent="0.4">
      <c r="A29" s="43"/>
      <c r="B29" s="42">
        <f t="shared" si="0"/>
        <v>20</v>
      </c>
      <c r="C29" s="159" t="s">
        <v>14</v>
      </c>
      <c r="D29" s="164"/>
      <c r="E29" s="44" t="s">
        <v>272</v>
      </c>
      <c r="F29" s="147"/>
      <c r="G29" s="141" t="s">
        <v>14</v>
      </c>
      <c r="H29" s="142" t="s">
        <v>14</v>
      </c>
      <c r="I29" s="506" t="s">
        <v>14</v>
      </c>
      <c r="J29" s="435" t="s">
        <v>14</v>
      </c>
      <c r="K29" s="45"/>
      <c r="L29" s="142"/>
      <c r="M29" s="45"/>
      <c r="N29" s="46"/>
      <c r="O29" s="387" t="s">
        <v>1536</v>
      </c>
      <c r="P29" s="16">
        <v>1</v>
      </c>
      <c r="Q29" s="16" t="s">
        <v>968</v>
      </c>
      <c r="R29" s="16" t="s">
        <v>961</v>
      </c>
      <c r="S29" s="16" t="s">
        <v>1535</v>
      </c>
      <c r="T29" s="16" t="s">
        <v>958</v>
      </c>
      <c r="U29" s="16" t="s">
        <v>730</v>
      </c>
      <c r="V29" s="16" t="s">
        <v>967</v>
      </c>
      <c r="W29" s="16" t="s">
        <v>14</v>
      </c>
      <c r="X29" s="16" t="s">
        <v>960</v>
      </c>
      <c r="Y29" s="16">
        <v>8</v>
      </c>
      <c r="Z29" s="16">
        <v>8</v>
      </c>
      <c r="AA29" s="17"/>
    </row>
    <row r="30" spans="1:27" s="1" customFormat="1" ht="34.9" customHeight="1" x14ac:dyDescent="0.4">
      <c r="A30" s="43"/>
      <c r="B30" s="42">
        <f t="shared" si="0"/>
        <v>21</v>
      </c>
      <c r="C30" s="159" t="s">
        <v>14</v>
      </c>
      <c r="D30" s="165"/>
      <c r="E30" s="44" t="s">
        <v>450</v>
      </c>
      <c r="F30" s="147"/>
      <c r="G30" s="141" t="s">
        <v>14</v>
      </c>
      <c r="H30" s="142" t="s">
        <v>14</v>
      </c>
      <c r="I30" s="506" t="s">
        <v>14</v>
      </c>
      <c r="J30" s="435" t="s">
        <v>14</v>
      </c>
      <c r="K30" s="45"/>
      <c r="L30" s="142"/>
      <c r="M30" s="45"/>
      <c r="N30" s="46"/>
      <c r="O30" s="387" t="s">
        <v>977</v>
      </c>
      <c r="P30" s="16" t="s">
        <v>172</v>
      </c>
      <c r="Q30" s="16" t="s">
        <v>954</v>
      </c>
      <c r="R30" s="16" t="s">
        <v>172</v>
      </c>
      <c r="S30" s="16" t="s">
        <v>172</v>
      </c>
      <c r="T30" s="16" t="s">
        <v>958</v>
      </c>
      <c r="U30" s="16" t="s">
        <v>172</v>
      </c>
      <c r="V30" s="16" t="s">
        <v>172</v>
      </c>
      <c r="W30" s="16" t="s">
        <v>172</v>
      </c>
      <c r="X30" s="16" t="s">
        <v>960</v>
      </c>
      <c r="Y30" s="16">
        <v>8</v>
      </c>
      <c r="Z30" s="16">
        <v>8</v>
      </c>
      <c r="AA30" s="17"/>
    </row>
    <row r="31" spans="1:27" s="1" customFormat="1" ht="34.9" customHeight="1" x14ac:dyDescent="0.4">
      <c r="A31" s="43"/>
      <c r="B31" s="42">
        <f t="shared" si="0"/>
        <v>22</v>
      </c>
      <c r="C31" s="159" t="s">
        <v>397</v>
      </c>
      <c r="D31" s="163" t="s">
        <v>456</v>
      </c>
      <c r="E31" s="44" t="s">
        <v>457</v>
      </c>
      <c r="F31" s="147"/>
      <c r="G31" s="141" t="s">
        <v>14</v>
      </c>
      <c r="H31" s="142" t="s">
        <v>14</v>
      </c>
      <c r="I31" s="506" t="s">
        <v>14</v>
      </c>
      <c r="J31" s="435" t="s">
        <v>14</v>
      </c>
      <c r="K31" s="45"/>
      <c r="L31" s="142"/>
      <c r="M31" s="45"/>
      <c r="N31" s="46"/>
      <c r="O31" s="387" t="s">
        <v>977</v>
      </c>
      <c r="P31" s="252">
        <v>1</v>
      </c>
      <c r="Q31" s="16" t="s">
        <v>954</v>
      </c>
      <c r="R31" s="16" t="s">
        <v>955</v>
      </c>
      <c r="S31" s="16">
        <v>7</v>
      </c>
      <c r="T31" s="16" t="s">
        <v>958</v>
      </c>
      <c r="U31" s="16" t="s">
        <v>172</v>
      </c>
      <c r="V31" s="16" t="s">
        <v>967</v>
      </c>
      <c r="W31" s="16" t="s">
        <v>172</v>
      </c>
      <c r="X31" s="16" t="s">
        <v>960</v>
      </c>
      <c r="Y31" s="16">
        <v>8</v>
      </c>
      <c r="Z31" s="16">
        <v>8</v>
      </c>
      <c r="AA31" s="17"/>
    </row>
    <row r="32" spans="1:27" s="1" customFormat="1" ht="34.9" customHeight="1" x14ac:dyDescent="0.4">
      <c r="A32" s="43"/>
      <c r="B32" s="42">
        <f t="shared" si="0"/>
        <v>23</v>
      </c>
      <c r="C32" s="159" t="s">
        <v>397</v>
      </c>
      <c r="D32" s="165"/>
      <c r="E32" s="44" t="s">
        <v>458</v>
      </c>
      <c r="F32" s="147"/>
      <c r="G32" s="141" t="s">
        <v>14</v>
      </c>
      <c r="H32" s="142" t="s">
        <v>14</v>
      </c>
      <c r="I32" s="506" t="s">
        <v>14</v>
      </c>
      <c r="J32" s="435" t="s">
        <v>14</v>
      </c>
      <c r="K32" s="45"/>
      <c r="L32" s="142"/>
      <c r="M32" s="45"/>
      <c r="N32" s="46"/>
      <c r="O32" s="387" t="s">
        <v>977</v>
      </c>
      <c r="P32" s="252">
        <v>1</v>
      </c>
      <c r="Q32" s="16" t="s">
        <v>954</v>
      </c>
      <c r="R32" s="16" t="s">
        <v>955</v>
      </c>
      <c r="S32" s="16">
        <v>7</v>
      </c>
      <c r="T32" s="16" t="s">
        <v>958</v>
      </c>
      <c r="U32" s="16" t="s">
        <v>172</v>
      </c>
      <c r="V32" s="16" t="s">
        <v>967</v>
      </c>
      <c r="W32" s="16" t="s">
        <v>172</v>
      </c>
      <c r="X32" s="16" t="s">
        <v>960</v>
      </c>
      <c r="Y32" s="16">
        <v>8</v>
      </c>
      <c r="Z32" s="16">
        <v>8</v>
      </c>
      <c r="AA32" s="17"/>
    </row>
    <row r="33" spans="1:27" s="1" customFormat="1" ht="34.9" customHeight="1" x14ac:dyDescent="0.4">
      <c r="A33" s="43"/>
      <c r="B33" s="42">
        <f t="shared" si="0"/>
        <v>24</v>
      </c>
      <c r="C33" s="159" t="s">
        <v>397</v>
      </c>
      <c r="D33" s="163" t="s">
        <v>459</v>
      </c>
      <c r="E33" s="44" t="s">
        <v>460</v>
      </c>
      <c r="F33" s="147"/>
      <c r="G33" s="142" t="s">
        <v>14</v>
      </c>
      <c r="H33" s="142" t="s">
        <v>14</v>
      </c>
      <c r="I33" s="506" t="s">
        <v>14</v>
      </c>
      <c r="J33" s="435" t="s">
        <v>14</v>
      </c>
      <c r="K33" s="45"/>
      <c r="L33" s="142"/>
      <c r="M33" s="45"/>
      <c r="N33" s="46"/>
      <c r="O33" s="254" t="s">
        <v>1147</v>
      </c>
      <c r="P33" s="16">
        <v>1</v>
      </c>
      <c r="Q33" s="16" t="s">
        <v>954</v>
      </c>
      <c r="R33" s="16" t="s">
        <v>956</v>
      </c>
      <c r="S33" s="16">
        <v>4</v>
      </c>
      <c r="T33" s="16" t="s">
        <v>958</v>
      </c>
      <c r="U33" s="16" t="s">
        <v>172</v>
      </c>
      <c r="V33" s="16" t="s">
        <v>967</v>
      </c>
      <c r="W33" s="16" t="s">
        <v>172</v>
      </c>
      <c r="X33" s="16" t="s">
        <v>960</v>
      </c>
      <c r="Y33" s="16">
        <v>8</v>
      </c>
      <c r="Z33" s="16">
        <v>8</v>
      </c>
      <c r="AA33" s="17"/>
    </row>
    <row r="34" spans="1:27" s="1" customFormat="1" ht="34.9" customHeight="1" x14ac:dyDescent="0.4">
      <c r="A34" s="43"/>
      <c r="B34" s="42">
        <f t="shared" si="0"/>
        <v>25</v>
      </c>
      <c r="C34" s="159" t="s">
        <v>397</v>
      </c>
      <c r="D34" s="165"/>
      <c r="E34" s="44" t="s">
        <v>461</v>
      </c>
      <c r="F34" s="147"/>
      <c r="G34" s="142" t="s">
        <v>14</v>
      </c>
      <c r="H34" s="142" t="s">
        <v>14</v>
      </c>
      <c r="I34" s="506" t="s">
        <v>14</v>
      </c>
      <c r="J34" s="435" t="s">
        <v>14</v>
      </c>
      <c r="K34" s="45"/>
      <c r="L34" s="142"/>
      <c r="M34" s="45"/>
      <c r="N34" s="46"/>
      <c r="O34" s="254" t="s">
        <v>1147</v>
      </c>
      <c r="P34" s="16">
        <v>1</v>
      </c>
      <c r="Q34" s="16" t="s">
        <v>954</v>
      </c>
      <c r="R34" s="16" t="s">
        <v>956</v>
      </c>
      <c r="S34" s="16">
        <v>4</v>
      </c>
      <c r="T34" s="16" t="s">
        <v>958</v>
      </c>
      <c r="U34" s="16" t="s">
        <v>172</v>
      </c>
      <c r="V34" s="16" t="s">
        <v>967</v>
      </c>
      <c r="W34" s="16" t="s">
        <v>172</v>
      </c>
      <c r="X34" s="16" t="s">
        <v>960</v>
      </c>
      <c r="Y34" s="16">
        <v>8</v>
      </c>
      <c r="Z34" s="16">
        <v>8</v>
      </c>
      <c r="AA34" s="17"/>
    </row>
    <row r="35" spans="1:27" s="1" customFormat="1" ht="34.9" customHeight="1" x14ac:dyDescent="0.4">
      <c r="A35" s="43"/>
      <c r="B35" s="42">
        <f t="shared" si="0"/>
        <v>26</v>
      </c>
      <c r="C35" s="159" t="s">
        <v>14</v>
      </c>
      <c r="D35" s="163" t="s">
        <v>462</v>
      </c>
      <c r="E35" s="44" t="s">
        <v>272</v>
      </c>
      <c r="F35" s="147"/>
      <c r="G35" s="141" t="s">
        <v>14</v>
      </c>
      <c r="H35" s="142" t="s">
        <v>14</v>
      </c>
      <c r="I35" s="506" t="s">
        <v>14</v>
      </c>
      <c r="J35" s="435" t="s">
        <v>14</v>
      </c>
      <c r="K35" s="45"/>
      <c r="L35" s="142"/>
      <c r="M35" s="45"/>
      <c r="N35" s="46"/>
      <c r="O35" s="387" t="s">
        <v>1536</v>
      </c>
      <c r="P35" s="16">
        <v>1</v>
      </c>
      <c r="Q35" s="16" t="s">
        <v>968</v>
      </c>
      <c r="R35" s="16" t="s">
        <v>961</v>
      </c>
      <c r="S35" s="16" t="s">
        <v>1535</v>
      </c>
      <c r="T35" s="16" t="s">
        <v>958</v>
      </c>
      <c r="U35" s="16" t="s">
        <v>730</v>
      </c>
      <c r="V35" s="16" t="s">
        <v>967</v>
      </c>
      <c r="W35" s="16" t="s">
        <v>14</v>
      </c>
      <c r="X35" s="16" t="s">
        <v>960</v>
      </c>
      <c r="Y35" s="16">
        <v>8</v>
      </c>
      <c r="Z35" s="16">
        <v>8</v>
      </c>
      <c r="AA35" s="17"/>
    </row>
    <row r="36" spans="1:27" s="1" customFormat="1" ht="34.9" customHeight="1" x14ac:dyDescent="0.4">
      <c r="A36" s="43"/>
      <c r="B36" s="42">
        <f t="shared" si="0"/>
        <v>27</v>
      </c>
      <c r="C36" s="159" t="s">
        <v>14</v>
      </c>
      <c r="D36" s="165"/>
      <c r="E36" s="44" t="s">
        <v>463</v>
      </c>
      <c r="F36" s="147"/>
      <c r="G36" s="141" t="s">
        <v>14</v>
      </c>
      <c r="H36" s="142" t="s">
        <v>14</v>
      </c>
      <c r="I36" s="506" t="s">
        <v>14</v>
      </c>
      <c r="J36" s="435" t="s">
        <v>14</v>
      </c>
      <c r="K36" s="45"/>
      <c r="L36" s="142"/>
      <c r="M36" s="45"/>
      <c r="N36" s="46"/>
      <c r="O36" s="387" t="s">
        <v>172</v>
      </c>
      <c r="P36" s="252">
        <v>1</v>
      </c>
      <c r="Q36" s="16" t="s">
        <v>954</v>
      </c>
      <c r="R36" s="16" t="s">
        <v>1173</v>
      </c>
      <c r="S36" s="16" t="s">
        <v>172</v>
      </c>
      <c r="T36" s="16" t="s">
        <v>958</v>
      </c>
      <c r="U36" s="16" t="s">
        <v>172</v>
      </c>
      <c r="V36" s="16" t="s">
        <v>967</v>
      </c>
      <c r="W36" s="16" t="s">
        <v>172</v>
      </c>
      <c r="X36" s="16" t="s">
        <v>960</v>
      </c>
      <c r="Y36" s="16">
        <v>8</v>
      </c>
      <c r="Z36" s="16">
        <v>8</v>
      </c>
      <c r="AA36" s="17"/>
    </row>
    <row r="37" spans="1:27" s="1" customFormat="1" ht="34.9" customHeight="1" x14ac:dyDescent="0.4">
      <c r="A37" s="43"/>
      <c r="B37" s="42">
        <f t="shared" si="0"/>
        <v>28</v>
      </c>
      <c r="C37" s="159" t="s">
        <v>14</v>
      </c>
      <c r="D37" s="144" t="s">
        <v>464</v>
      </c>
      <c r="E37" s="44" t="s">
        <v>272</v>
      </c>
      <c r="F37" s="147"/>
      <c r="G37" s="141" t="s">
        <v>14</v>
      </c>
      <c r="H37" s="142" t="s">
        <v>14</v>
      </c>
      <c r="I37" s="506" t="s">
        <v>14</v>
      </c>
      <c r="J37" s="435" t="s">
        <v>14</v>
      </c>
      <c r="K37" s="45"/>
      <c r="L37" s="142"/>
      <c r="M37" s="45"/>
      <c r="N37" s="46"/>
      <c r="O37" s="387" t="s">
        <v>1536</v>
      </c>
      <c r="P37" s="16">
        <v>1</v>
      </c>
      <c r="Q37" s="16" t="s">
        <v>968</v>
      </c>
      <c r="R37" s="16" t="s">
        <v>961</v>
      </c>
      <c r="S37" s="16" t="s">
        <v>1535</v>
      </c>
      <c r="T37" s="16" t="s">
        <v>958</v>
      </c>
      <c r="U37" s="16" t="s">
        <v>730</v>
      </c>
      <c r="V37" s="16" t="s">
        <v>967</v>
      </c>
      <c r="W37" s="16" t="s">
        <v>14</v>
      </c>
      <c r="X37" s="16" t="s">
        <v>960</v>
      </c>
      <c r="Y37" s="16">
        <v>8</v>
      </c>
      <c r="Z37" s="16">
        <v>8</v>
      </c>
      <c r="AA37" s="17"/>
    </row>
    <row r="38" spans="1:27" s="1" customFormat="1" ht="34.9" customHeight="1" x14ac:dyDescent="0.4">
      <c r="A38" s="43"/>
      <c r="B38" s="42">
        <f t="shared" si="0"/>
        <v>29</v>
      </c>
      <c r="C38" s="159" t="s">
        <v>14</v>
      </c>
      <c r="D38" s="144" t="s">
        <v>465</v>
      </c>
      <c r="E38" s="44" t="s">
        <v>272</v>
      </c>
      <c r="F38" s="147"/>
      <c r="G38" s="141" t="s">
        <v>14</v>
      </c>
      <c r="H38" s="142" t="s">
        <v>14</v>
      </c>
      <c r="I38" s="506" t="s">
        <v>14</v>
      </c>
      <c r="J38" s="435" t="s">
        <v>14</v>
      </c>
      <c r="K38" s="45"/>
      <c r="L38" s="142"/>
      <c r="M38" s="45"/>
      <c r="N38" s="46"/>
      <c r="O38" s="387" t="s">
        <v>1536</v>
      </c>
      <c r="P38" s="16">
        <v>1</v>
      </c>
      <c r="Q38" s="16" t="s">
        <v>968</v>
      </c>
      <c r="R38" s="16" t="s">
        <v>961</v>
      </c>
      <c r="S38" s="16" t="s">
        <v>1535</v>
      </c>
      <c r="T38" s="16" t="s">
        <v>958</v>
      </c>
      <c r="U38" s="16" t="s">
        <v>730</v>
      </c>
      <c r="V38" s="16" t="s">
        <v>967</v>
      </c>
      <c r="W38" s="16" t="s">
        <v>14</v>
      </c>
      <c r="X38" s="16" t="s">
        <v>960</v>
      </c>
      <c r="Y38" s="16">
        <v>8</v>
      </c>
      <c r="Z38" s="16">
        <v>8</v>
      </c>
      <c r="AA38" s="17"/>
    </row>
    <row r="39" spans="1:27" ht="27" x14ac:dyDescent="0.4">
      <c r="B39" s="42">
        <f t="shared" si="0"/>
        <v>30</v>
      </c>
      <c r="C39" s="159" t="s">
        <v>397</v>
      </c>
      <c r="D39" s="144" t="s">
        <v>466</v>
      </c>
      <c r="E39" s="44" t="s">
        <v>467</v>
      </c>
      <c r="F39" s="147"/>
      <c r="G39" s="141" t="s">
        <v>14</v>
      </c>
      <c r="H39" s="142" t="s">
        <v>14</v>
      </c>
      <c r="I39" s="506" t="s">
        <v>14</v>
      </c>
      <c r="J39" s="435" t="s">
        <v>14</v>
      </c>
      <c r="K39" s="45"/>
      <c r="L39" s="142"/>
      <c r="M39" s="45"/>
      <c r="N39" s="46"/>
      <c r="O39" s="254" t="s">
        <v>1147</v>
      </c>
      <c r="P39" s="16">
        <v>1</v>
      </c>
      <c r="Q39" s="16" t="s">
        <v>954</v>
      </c>
      <c r="R39" s="16" t="s">
        <v>956</v>
      </c>
      <c r="S39" s="16">
        <v>4</v>
      </c>
      <c r="T39" s="16" t="s">
        <v>958</v>
      </c>
      <c r="U39" s="16" t="s">
        <v>172</v>
      </c>
      <c r="V39" s="16" t="s">
        <v>967</v>
      </c>
      <c r="W39" s="16" t="s">
        <v>172</v>
      </c>
      <c r="X39" s="16" t="s">
        <v>960</v>
      </c>
      <c r="Y39" s="16">
        <v>8</v>
      </c>
      <c r="Z39" s="16">
        <v>8</v>
      </c>
      <c r="AA39" s="17"/>
    </row>
    <row r="40" spans="1:27" ht="40.5" x14ac:dyDescent="0.4">
      <c r="B40" s="42">
        <f t="shared" si="0"/>
        <v>31</v>
      </c>
      <c r="C40" s="159" t="s">
        <v>14</v>
      </c>
      <c r="D40" s="163" t="s">
        <v>908</v>
      </c>
      <c r="E40" s="44" t="s">
        <v>468</v>
      </c>
      <c r="F40" s="523" t="s">
        <v>1675</v>
      </c>
      <c r="G40" s="141" t="s">
        <v>14</v>
      </c>
      <c r="H40" s="142" t="s">
        <v>14</v>
      </c>
      <c r="I40" s="506" t="s">
        <v>14</v>
      </c>
      <c r="J40" s="435" t="s">
        <v>14</v>
      </c>
      <c r="K40" s="45"/>
      <c r="L40" s="142"/>
      <c r="M40" s="45"/>
      <c r="N40" s="46"/>
      <c r="O40" s="387" t="s">
        <v>1536</v>
      </c>
      <c r="P40" s="16">
        <v>1</v>
      </c>
      <c r="Q40" s="16" t="s">
        <v>968</v>
      </c>
      <c r="R40" s="16" t="s">
        <v>961</v>
      </c>
      <c r="S40" s="16" t="s">
        <v>1535</v>
      </c>
      <c r="T40" s="16" t="s">
        <v>958</v>
      </c>
      <c r="U40" s="16" t="s">
        <v>730</v>
      </c>
      <c r="V40" s="16" t="s">
        <v>967</v>
      </c>
      <c r="W40" s="16" t="s">
        <v>14</v>
      </c>
      <c r="X40" s="16" t="s">
        <v>960</v>
      </c>
      <c r="Y40" s="16">
        <v>8</v>
      </c>
      <c r="Z40" s="16">
        <v>8</v>
      </c>
      <c r="AA40" s="17"/>
    </row>
    <row r="41" spans="1:27" ht="27" x14ac:dyDescent="0.4">
      <c r="B41" s="42">
        <f t="shared" si="0"/>
        <v>32</v>
      </c>
      <c r="C41" s="159" t="s">
        <v>14</v>
      </c>
      <c r="D41" s="164"/>
      <c r="E41" s="44" t="s">
        <v>1449</v>
      </c>
      <c r="F41" s="504"/>
      <c r="G41" s="141" t="s">
        <v>14</v>
      </c>
      <c r="H41" s="142" t="s">
        <v>14</v>
      </c>
      <c r="I41" s="506" t="s">
        <v>14</v>
      </c>
      <c r="J41" s="435" t="s">
        <v>14</v>
      </c>
      <c r="K41" s="45"/>
      <c r="L41" s="142"/>
      <c r="M41" s="45"/>
      <c r="N41" s="46"/>
      <c r="O41" s="387" t="s">
        <v>1536</v>
      </c>
      <c r="P41" s="16">
        <v>1</v>
      </c>
      <c r="Q41" s="16" t="s">
        <v>968</v>
      </c>
      <c r="R41" s="16" t="s">
        <v>961</v>
      </c>
      <c r="S41" s="16" t="s">
        <v>1535</v>
      </c>
      <c r="T41" s="16" t="s">
        <v>958</v>
      </c>
      <c r="U41" s="16" t="s">
        <v>730</v>
      </c>
      <c r="V41" s="16" t="s">
        <v>967</v>
      </c>
      <c r="W41" s="16" t="s">
        <v>14</v>
      </c>
      <c r="X41" s="16" t="s">
        <v>960</v>
      </c>
      <c r="Y41" s="16">
        <v>8</v>
      </c>
      <c r="Z41" s="16">
        <v>8</v>
      </c>
      <c r="AA41" s="17"/>
    </row>
    <row r="42" spans="1:27" ht="27" x14ac:dyDescent="0.4">
      <c r="B42" s="42">
        <f t="shared" si="0"/>
        <v>33</v>
      </c>
      <c r="C42" s="159" t="s">
        <v>13</v>
      </c>
      <c r="D42" s="164"/>
      <c r="E42" s="44" t="s">
        <v>1448</v>
      </c>
      <c r="F42" s="508"/>
      <c r="G42" s="141" t="s">
        <v>13</v>
      </c>
      <c r="H42" s="142" t="s">
        <v>13</v>
      </c>
      <c r="I42" s="506" t="s">
        <v>14</v>
      </c>
      <c r="J42" s="435" t="s">
        <v>14</v>
      </c>
      <c r="K42" s="142"/>
      <c r="L42" s="142"/>
      <c r="M42" s="45"/>
      <c r="N42" s="46"/>
      <c r="O42" s="387" t="s">
        <v>1536</v>
      </c>
      <c r="P42" s="16">
        <v>1</v>
      </c>
      <c r="Q42" s="16" t="s">
        <v>968</v>
      </c>
      <c r="R42" s="16" t="s">
        <v>961</v>
      </c>
      <c r="S42" s="16" t="s">
        <v>1535</v>
      </c>
      <c r="T42" s="16" t="s">
        <v>958</v>
      </c>
      <c r="U42" s="16" t="s">
        <v>730</v>
      </c>
      <c r="V42" s="16" t="s">
        <v>967</v>
      </c>
      <c r="W42" s="16" t="s">
        <v>14</v>
      </c>
      <c r="X42" s="16" t="s">
        <v>960</v>
      </c>
      <c r="Y42" s="16">
        <v>8</v>
      </c>
      <c r="Z42" s="16">
        <v>8</v>
      </c>
      <c r="AA42" s="17"/>
    </row>
    <row r="43" spans="1:27" x14ac:dyDescent="0.4">
      <c r="B43" s="42">
        <f t="shared" si="0"/>
        <v>34</v>
      </c>
      <c r="C43" s="159" t="s">
        <v>14</v>
      </c>
      <c r="D43" s="165"/>
      <c r="E43" s="44" t="s">
        <v>469</v>
      </c>
      <c r="F43" s="504"/>
      <c r="G43" s="141" t="s">
        <v>14</v>
      </c>
      <c r="H43" s="142" t="s">
        <v>14</v>
      </c>
      <c r="I43" s="506" t="s">
        <v>14</v>
      </c>
      <c r="J43" s="435" t="s">
        <v>14</v>
      </c>
      <c r="K43" s="45"/>
      <c r="L43" s="142"/>
      <c r="M43" s="45"/>
      <c r="N43" s="46"/>
      <c r="O43" s="254" t="s">
        <v>1147</v>
      </c>
      <c r="P43" s="16">
        <v>1</v>
      </c>
      <c r="Q43" s="16" t="s">
        <v>954</v>
      </c>
      <c r="R43" s="16" t="s">
        <v>956</v>
      </c>
      <c r="S43" s="16">
        <v>4</v>
      </c>
      <c r="T43" s="16" t="s">
        <v>958</v>
      </c>
      <c r="U43" s="16" t="s">
        <v>172</v>
      </c>
      <c r="V43" s="16" t="s">
        <v>967</v>
      </c>
      <c r="W43" s="16" t="s">
        <v>172</v>
      </c>
      <c r="X43" s="16" t="s">
        <v>960</v>
      </c>
      <c r="Y43" s="16">
        <v>8</v>
      </c>
      <c r="Z43" s="16">
        <v>8</v>
      </c>
      <c r="AA43" s="17"/>
    </row>
    <row r="44" spans="1:27" ht="81" x14ac:dyDescent="0.4">
      <c r="B44" s="42">
        <f t="shared" si="0"/>
        <v>35</v>
      </c>
      <c r="C44" s="159" t="s">
        <v>14</v>
      </c>
      <c r="D44" s="163" t="s">
        <v>913</v>
      </c>
      <c r="E44" s="44" t="s">
        <v>470</v>
      </c>
      <c r="F44" s="504" t="s">
        <v>1676</v>
      </c>
      <c r="G44" s="141" t="s">
        <v>14</v>
      </c>
      <c r="H44" s="142" t="s">
        <v>14</v>
      </c>
      <c r="I44" s="506" t="s">
        <v>14</v>
      </c>
      <c r="J44" s="435" t="s">
        <v>14</v>
      </c>
      <c r="K44" s="45"/>
      <c r="L44" s="142"/>
      <c r="M44" s="45"/>
      <c r="N44" s="46"/>
      <c r="O44" s="387" t="s">
        <v>1536</v>
      </c>
      <c r="P44" s="16">
        <v>1</v>
      </c>
      <c r="Q44" s="16" t="s">
        <v>968</v>
      </c>
      <c r="R44" s="16" t="s">
        <v>961</v>
      </c>
      <c r="S44" s="16" t="s">
        <v>1535</v>
      </c>
      <c r="T44" s="16" t="s">
        <v>958</v>
      </c>
      <c r="U44" s="16" t="s">
        <v>730</v>
      </c>
      <c r="V44" s="16" t="s">
        <v>967</v>
      </c>
      <c r="W44" s="16" t="s">
        <v>14</v>
      </c>
      <c r="X44" s="16" t="s">
        <v>960</v>
      </c>
      <c r="Y44" s="16">
        <v>8</v>
      </c>
      <c r="Z44" s="16">
        <v>8</v>
      </c>
      <c r="AA44" s="17"/>
    </row>
    <row r="45" spans="1:27" ht="27" x14ac:dyDescent="0.4">
      <c r="B45" s="42">
        <f t="shared" si="0"/>
        <v>36</v>
      </c>
      <c r="C45" s="159" t="s">
        <v>14</v>
      </c>
      <c r="D45" s="164"/>
      <c r="E45" s="44" t="s">
        <v>471</v>
      </c>
      <c r="F45" s="504"/>
      <c r="G45" s="141" t="s">
        <v>14</v>
      </c>
      <c r="H45" s="142" t="s">
        <v>14</v>
      </c>
      <c r="I45" s="506" t="s">
        <v>14</v>
      </c>
      <c r="J45" s="435" t="s">
        <v>14</v>
      </c>
      <c r="K45" s="45"/>
      <c r="L45" s="142"/>
      <c r="M45" s="45"/>
      <c r="N45" s="46"/>
      <c r="O45" s="387" t="s">
        <v>172</v>
      </c>
      <c r="P45" s="252">
        <v>1</v>
      </c>
      <c r="Q45" s="16" t="s">
        <v>954</v>
      </c>
      <c r="R45" s="16" t="s">
        <v>1173</v>
      </c>
      <c r="S45" s="16" t="s">
        <v>172</v>
      </c>
      <c r="T45" s="16" t="s">
        <v>958</v>
      </c>
      <c r="U45" s="16" t="s">
        <v>172</v>
      </c>
      <c r="V45" s="16" t="s">
        <v>967</v>
      </c>
      <c r="W45" s="16" t="s">
        <v>172</v>
      </c>
      <c r="X45" s="16" t="s">
        <v>960</v>
      </c>
      <c r="Y45" s="16">
        <v>8</v>
      </c>
      <c r="Z45" s="16">
        <v>8</v>
      </c>
      <c r="AA45" s="17"/>
    </row>
    <row r="46" spans="1:27" ht="27" x14ac:dyDescent="0.4">
      <c r="B46" s="42">
        <f t="shared" si="0"/>
        <v>37</v>
      </c>
      <c r="C46" s="159" t="s">
        <v>14</v>
      </c>
      <c r="D46" s="165"/>
      <c r="E46" s="44" t="s">
        <v>472</v>
      </c>
      <c r="F46" s="504"/>
      <c r="G46" s="141" t="s">
        <v>14</v>
      </c>
      <c r="H46" s="142" t="s">
        <v>14</v>
      </c>
      <c r="I46" s="506" t="s">
        <v>14</v>
      </c>
      <c r="J46" s="435" t="s">
        <v>14</v>
      </c>
      <c r="K46" s="45"/>
      <c r="L46" s="142"/>
      <c r="M46" s="45"/>
      <c r="N46" s="46"/>
      <c r="O46" s="387" t="s">
        <v>172</v>
      </c>
      <c r="P46" s="252">
        <v>1</v>
      </c>
      <c r="Q46" s="16" t="s">
        <v>954</v>
      </c>
      <c r="R46" s="16" t="s">
        <v>1173</v>
      </c>
      <c r="S46" s="16" t="s">
        <v>172</v>
      </c>
      <c r="T46" s="16" t="s">
        <v>958</v>
      </c>
      <c r="U46" s="16" t="s">
        <v>172</v>
      </c>
      <c r="V46" s="16" t="s">
        <v>967</v>
      </c>
      <c r="W46" s="16" t="s">
        <v>172</v>
      </c>
      <c r="X46" s="16" t="s">
        <v>960</v>
      </c>
      <c r="Y46" s="16">
        <v>8</v>
      </c>
      <c r="Z46" s="16">
        <v>8</v>
      </c>
      <c r="AA46" s="17"/>
    </row>
    <row r="47" spans="1:27" ht="81" x14ac:dyDescent="0.4">
      <c r="B47" s="42">
        <f t="shared" si="0"/>
        <v>38</v>
      </c>
      <c r="C47" s="159" t="s">
        <v>14</v>
      </c>
      <c r="D47" s="163" t="s">
        <v>663</v>
      </c>
      <c r="E47" s="44" t="s">
        <v>470</v>
      </c>
      <c r="F47" s="504" t="s">
        <v>1677</v>
      </c>
      <c r="G47" s="141" t="s">
        <v>14</v>
      </c>
      <c r="H47" s="142" t="s">
        <v>14</v>
      </c>
      <c r="I47" s="506" t="s">
        <v>14</v>
      </c>
      <c r="J47" s="435" t="s">
        <v>14</v>
      </c>
      <c r="K47" s="45"/>
      <c r="L47" s="142"/>
      <c r="M47" s="45"/>
      <c r="N47" s="46"/>
      <c r="O47" s="387" t="s">
        <v>1536</v>
      </c>
      <c r="P47" s="16">
        <v>1</v>
      </c>
      <c r="Q47" s="16" t="s">
        <v>968</v>
      </c>
      <c r="R47" s="16" t="s">
        <v>961</v>
      </c>
      <c r="S47" s="16" t="s">
        <v>1535</v>
      </c>
      <c r="T47" s="16" t="s">
        <v>958</v>
      </c>
      <c r="U47" s="16" t="s">
        <v>730</v>
      </c>
      <c r="V47" s="16" t="s">
        <v>967</v>
      </c>
      <c r="W47" s="16" t="s">
        <v>14</v>
      </c>
      <c r="X47" s="16" t="s">
        <v>960</v>
      </c>
      <c r="Y47" s="16">
        <v>8</v>
      </c>
      <c r="Z47" s="16">
        <v>8</v>
      </c>
      <c r="AA47" s="17"/>
    </row>
    <row r="48" spans="1:27" ht="27" x14ac:dyDescent="0.4">
      <c r="B48" s="42">
        <f t="shared" si="0"/>
        <v>39</v>
      </c>
      <c r="C48" s="159" t="s">
        <v>14</v>
      </c>
      <c r="D48" s="164"/>
      <c r="E48" s="44" t="s">
        <v>471</v>
      </c>
      <c r="F48" s="504"/>
      <c r="G48" s="141" t="s">
        <v>14</v>
      </c>
      <c r="H48" s="142" t="s">
        <v>14</v>
      </c>
      <c r="I48" s="506" t="s">
        <v>14</v>
      </c>
      <c r="J48" s="435" t="s">
        <v>14</v>
      </c>
      <c r="K48" s="45"/>
      <c r="L48" s="142"/>
      <c r="M48" s="45"/>
      <c r="N48" s="46"/>
      <c r="O48" s="387" t="s">
        <v>172</v>
      </c>
      <c r="P48" s="252">
        <v>1</v>
      </c>
      <c r="Q48" s="16" t="s">
        <v>954</v>
      </c>
      <c r="R48" s="16" t="s">
        <v>1173</v>
      </c>
      <c r="S48" s="16" t="s">
        <v>172</v>
      </c>
      <c r="T48" s="16" t="s">
        <v>958</v>
      </c>
      <c r="U48" s="16" t="s">
        <v>172</v>
      </c>
      <c r="V48" s="16" t="s">
        <v>967</v>
      </c>
      <c r="W48" s="16" t="s">
        <v>172</v>
      </c>
      <c r="X48" s="16" t="s">
        <v>960</v>
      </c>
      <c r="Y48" s="16">
        <v>8</v>
      </c>
      <c r="Z48" s="16">
        <v>8</v>
      </c>
      <c r="AA48" s="17"/>
    </row>
    <row r="49" spans="2:28" ht="27" x14ac:dyDescent="0.4">
      <c r="B49" s="42">
        <f t="shared" si="0"/>
        <v>40</v>
      </c>
      <c r="C49" s="159" t="s">
        <v>14</v>
      </c>
      <c r="D49" s="165"/>
      <c r="E49" s="44" t="s">
        <v>472</v>
      </c>
      <c r="F49" s="504"/>
      <c r="G49" s="141" t="s">
        <v>14</v>
      </c>
      <c r="H49" s="142" t="s">
        <v>14</v>
      </c>
      <c r="I49" s="506" t="s">
        <v>14</v>
      </c>
      <c r="J49" s="435" t="s">
        <v>14</v>
      </c>
      <c r="K49" s="45"/>
      <c r="L49" s="142"/>
      <c r="M49" s="45"/>
      <c r="N49" s="46"/>
      <c r="O49" s="387" t="s">
        <v>172</v>
      </c>
      <c r="P49" s="252">
        <v>1</v>
      </c>
      <c r="Q49" s="16" t="s">
        <v>954</v>
      </c>
      <c r="R49" s="16" t="s">
        <v>1173</v>
      </c>
      <c r="S49" s="16" t="s">
        <v>172</v>
      </c>
      <c r="T49" s="16" t="s">
        <v>958</v>
      </c>
      <c r="U49" s="16" t="s">
        <v>172</v>
      </c>
      <c r="V49" s="16" t="s">
        <v>967</v>
      </c>
      <c r="W49" s="16" t="s">
        <v>172</v>
      </c>
      <c r="X49" s="16" t="s">
        <v>960</v>
      </c>
      <c r="Y49" s="16">
        <v>8</v>
      </c>
      <c r="Z49" s="16">
        <v>8</v>
      </c>
      <c r="AA49" s="17"/>
    </row>
    <row r="50" spans="2:28" ht="40.5" x14ac:dyDescent="0.4">
      <c r="B50" s="42">
        <f t="shared" si="0"/>
        <v>41</v>
      </c>
      <c r="C50" s="159" t="s">
        <v>14</v>
      </c>
      <c r="D50" s="163" t="s">
        <v>909</v>
      </c>
      <c r="E50" s="44" t="s">
        <v>460</v>
      </c>
      <c r="F50" s="504" t="s">
        <v>1678</v>
      </c>
      <c r="G50" s="141"/>
      <c r="H50" s="142" t="s">
        <v>14</v>
      </c>
      <c r="I50" s="506"/>
      <c r="J50" s="435" t="s">
        <v>14</v>
      </c>
      <c r="K50" s="45"/>
      <c r="L50" s="142"/>
      <c r="M50" s="45"/>
      <c r="N50" s="46"/>
      <c r="O50" s="254" t="s">
        <v>1147</v>
      </c>
      <c r="P50" s="16">
        <v>1</v>
      </c>
      <c r="Q50" s="16" t="s">
        <v>954</v>
      </c>
      <c r="R50" s="16" t="s">
        <v>956</v>
      </c>
      <c r="S50" s="16">
        <v>4</v>
      </c>
      <c r="T50" s="16" t="s">
        <v>958</v>
      </c>
      <c r="U50" s="16" t="s">
        <v>172</v>
      </c>
      <c r="V50" s="16" t="s">
        <v>967</v>
      </c>
      <c r="W50" s="16" t="s">
        <v>172</v>
      </c>
      <c r="X50" s="16" t="s">
        <v>960</v>
      </c>
      <c r="Y50" s="16">
        <v>8</v>
      </c>
      <c r="Z50" s="16">
        <v>8</v>
      </c>
      <c r="AA50" s="17"/>
    </row>
    <row r="51" spans="2:28" ht="27" x14ac:dyDescent="0.4">
      <c r="B51" s="42">
        <f t="shared" si="0"/>
        <v>42</v>
      </c>
      <c r="C51" s="159" t="s">
        <v>14</v>
      </c>
      <c r="D51" s="164"/>
      <c r="E51" s="44" t="s">
        <v>461</v>
      </c>
      <c r="F51" s="147"/>
      <c r="G51" s="141"/>
      <c r="H51" s="142" t="s">
        <v>14</v>
      </c>
      <c r="I51" s="506"/>
      <c r="J51" s="435" t="s">
        <v>14</v>
      </c>
      <c r="K51" s="45"/>
      <c r="L51" s="142"/>
      <c r="M51" s="45"/>
      <c r="N51" s="46"/>
      <c r="O51" s="254" t="s">
        <v>1147</v>
      </c>
      <c r="P51" s="16">
        <v>1</v>
      </c>
      <c r="Q51" s="16" t="s">
        <v>954</v>
      </c>
      <c r="R51" s="16" t="s">
        <v>956</v>
      </c>
      <c r="S51" s="16">
        <v>4</v>
      </c>
      <c r="T51" s="16" t="s">
        <v>958</v>
      </c>
      <c r="U51" s="16" t="s">
        <v>172</v>
      </c>
      <c r="V51" s="16" t="s">
        <v>967</v>
      </c>
      <c r="W51" s="16" t="s">
        <v>172</v>
      </c>
      <c r="X51" s="16" t="s">
        <v>960</v>
      </c>
      <c r="Y51" s="16">
        <v>8</v>
      </c>
      <c r="Z51" s="16">
        <v>8</v>
      </c>
      <c r="AA51" s="17"/>
    </row>
    <row r="52" spans="2:28" ht="27" x14ac:dyDescent="0.4">
      <c r="B52" s="42">
        <f t="shared" si="0"/>
        <v>43</v>
      </c>
      <c r="C52" s="159" t="s">
        <v>14</v>
      </c>
      <c r="D52" s="165"/>
      <c r="E52" s="44" t="s">
        <v>420</v>
      </c>
      <c r="F52" s="147"/>
      <c r="G52" s="141"/>
      <c r="H52" s="142" t="s">
        <v>14</v>
      </c>
      <c r="I52" s="506"/>
      <c r="J52" s="435" t="s">
        <v>14</v>
      </c>
      <c r="K52" s="45"/>
      <c r="L52" s="142"/>
      <c r="M52" s="45"/>
      <c r="N52" s="46"/>
      <c r="O52" s="387" t="s">
        <v>172</v>
      </c>
      <c r="P52" s="252">
        <v>1</v>
      </c>
      <c r="Q52" s="16" t="s">
        <v>954</v>
      </c>
      <c r="R52" s="16" t="s">
        <v>1173</v>
      </c>
      <c r="S52" s="16" t="s">
        <v>172</v>
      </c>
      <c r="T52" s="16" t="s">
        <v>958</v>
      </c>
      <c r="U52" s="16" t="s">
        <v>172</v>
      </c>
      <c r="V52" s="16" t="s">
        <v>967</v>
      </c>
      <c r="W52" s="16" t="s">
        <v>172</v>
      </c>
      <c r="X52" s="16" t="s">
        <v>960</v>
      </c>
      <c r="Y52" s="16">
        <v>8</v>
      </c>
      <c r="Z52" s="16">
        <v>8</v>
      </c>
      <c r="AA52" s="17"/>
    </row>
    <row r="53" spans="2:28" ht="67.5" x14ac:dyDescent="0.4">
      <c r="B53" s="42">
        <f t="shared" si="0"/>
        <v>44</v>
      </c>
      <c r="C53" s="159" t="s">
        <v>397</v>
      </c>
      <c r="D53" s="163" t="s">
        <v>910</v>
      </c>
      <c r="E53" s="44" t="s">
        <v>992</v>
      </c>
      <c r="F53" s="147" t="s">
        <v>911</v>
      </c>
      <c r="G53" s="141" t="s">
        <v>14</v>
      </c>
      <c r="H53" s="142" t="s">
        <v>14</v>
      </c>
      <c r="I53" s="506" t="s">
        <v>14</v>
      </c>
      <c r="J53" s="435" t="s">
        <v>14</v>
      </c>
      <c r="K53" s="45"/>
      <c r="L53" s="142"/>
      <c r="M53" s="45"/>
      <c r="N53" s="46"/>
      <c r="O53" s="254" t="s">
        <v>1147</v>
      </c>
      <c r="P53" s="16">
        <v>1</v>
      </c>
      <c r="Q53" s="16" t="s">
        <v>954</v>
      </c>
      <c r="R53" s="16" t="s">
        <v>956</v>
      </c>
      <c r="S53" s="16">
        <v>4</v>
      </c>
      <c r="T53" s="16" t="s">
        <v>958</v>
      </c>
      <c r="U53" s="16" t="s">
        <v>172</v>
      </c>
      <c r="V53" s="16" t="s">
        <v>967</v>
      </c>
      <c r="W53" s="16" t="s">
        <v>172</v>
      </c>
      <c r="X53" s="16" t="s">
        <v>960</v>
      </c>
      <c r="Y53" s="16">
        <v>8</v>
      </c>
      <c r="Z53" s="16">
        <v>8</v>
      </c>
      <c r="AA53" s="17"/>
    </row>
    <row r="54" spans="2:28" x14ac:dyDescent="0.4">
      <c r="B54" s="42">
        <f t="shared" si="0"/>
        <v>45</v>
      </c>
      <c r="C54" s="159" t="s">
        <v>397</v>
      </c>
      <c r="D54" s="164"/>
      <c r="E54" s="44" t="s">
        <v>994</v>
      </c>
      <c r="F54" s="147"/>
      <c r="G54" s="141" t="s">
        <v>14</v>
      </c>
      <c r="H54" s="142" t="s">
        <v>14</v>
      </c>
      <c r="I54" s="506" t="s">
        <v>14</v>
      </c>
      <c r="J54" s="435" t="s">
        <v>14</v>
      </c>
      <c r="K54" s="45"/>
      <c r="L54" s="142"/>
      <c r="M54" s="45"/>
      <c r="N54" s="46"/>
      <c r="O54" s="254" t="s">
        <v>1147</v>
      </c>
      <c r="P54" s="16">
        <v>1</v>
      </c>
      <c r="Q54" s="16" t="s">
        <v>954</v>
      </c>
      <c r="R54" s="16" t="s">
        <v>956</v>
      </c>
      <c r="S54" s="16">
        <v>4</v>
      </c>
      <c r="T54" s="16" t="s">
        <v>958</v>
      </c>
      <c r="U54" s="16" t="s">
        <v>172</v>
      </c>
      <c r="V54" s="16" t="s">
        <v>967</v>
      </c>
      <c r="W54" s="16" t="s">
        <v>172</v>
      </c>
      <c r="X54" s="16" t="s">
        <v>960</v>
      </c>
      <c r="Y54" s="16">
        <v>8</v>
      </c>
      <c r="Z54" s="16">
        <v>8</v>
      </c>
      <c r="AA54" s="17"/>
    </row>
    <row r="55" spans="2:28" x14ac:dyDescent="0.4">
      <c r="B55" s="42">
        <f t="shared" si="0"/>
        <v>46</v>
      </c>
      <c r="C55" s="159" t="s">
        <v>397</v>
      </c>
      <c r="D55" s="164"/>
      <c r="E55" s="44" t="s">
        <v>995</v>
      </c>
      <c r="F55" s="147"/>
      <c r="G55" s="141" t="s">
        <v>14</v>
      </c>
      <c r="H55" s="142" t="s">
        <v>14</v>
      </c>
      <c r="I55" s="506" t="s">
        <v>14</v>
      </c>
      <c r="J55" s="435" t="s">
        <v>14</v>
      </c>
      <c r="K55" s="45"/>
      <c r="L55" s="142"/>
      <c r="M55" s="45"/>
      <c r="N55" s="46"/>
      <c r="O55" s="254" t="s">
        <v>1147</v>
      </c>
      <c r="P55" s="16">
        <v>1</v>
      </c>
      <c r="Q55" s="16" t="s">
        <v>954</v>
      </c>
      <c r="R55" s="16" t="s">
        <v>956</v>
      </c>
      <c r="S55" s="16">
        <v>4</v>
      </c>
      <c r="T55" s="16" t="s">
        <v>958</v>
      </c>
      <c r="U55" s="16" t="s">
        <v>172</v>
      </c>
      <c r="V55" s="16" t="s">
        <v>967</v>
      </c>
      <c r="W55" s="16" t="s">
        <v>172</v>
      </c>
      <c r="X55" s="16" t="s">
        <v>960</v>
      </c>
      <c r="Y55" s="16">
        <v>8</v>
      </c>
      <c r="Z55" s="16">
        <v>8</v>
      </c>
      <c r="AA55" s="17"/>
    </row>
    <row r="56" spans="2:28" x14ac:dyDescent="0.4">
      <c r="B56" s="42">
        <f t="shared" si="0"/>
        <v>47</v>
      </c>
      <c r="C56" s="159" t="s">
        <v>397</v>
      </c>
      <c r="D56" s="165"/>
      <c r="E56" s="44" t="s">
        <v>996</v>
      </c>
      <c r="F56" s="147"/>
      <c r="G56" s="141" t="s">
        <v>14</v>
      </c>
      <c r="H56" s="142" t="s">
        <v>14</v>
      </c>
      <c r="I56" s="506" t="s">
        <v>14</v>
      </c>
      <c r="J56" s="435" t="s">
        <v>14</v>
      </c>
      <c r="K56" s="45"/>
      <c r="L56" s="142"/>
      <c r="M56" s="45"/>
      <c r="N56" s="46"/>
      <c r="O56" s="254" t="s">
        <v>1147</v>
      </c>
      <c r="P56" s="16">
        <v>1</v>
      </c>
      <c r="Q56" s="16" t="s">
        <v>954</v>
      </c>
      <c r="R56" s="16" t="s">
        <v>956</v>
      </c>
      <c r="S56" s="16">
        <v>4</v>
      </c>
      <c r="T56" s="16" t="s">
        <v>958</v>
      </c>
      <c r="U56" s="16" t="s">
        <v>172</v>
      </c>
      <c r="V56" s="16" t="s">
        <v>967</v>
      </c>
      <c r="W56" s="16" t="s">
        <v>172</v>
      </c>
      <c r="X56" s="16" t="s">
        <v>960</v>
      </c>
      <c r="Y56" s="16">
        <v>8</v>
      </c>
      <c r="Z56" s="16">
        <v>8</v>
      </c>
      <c r="AA56" s="17"/>
    </row>
    <row r="57" spans="2:28" x14ac:dyDescent="0.4">
      <c r="B57" s="42">
        <f t="shared" si="0"/>
        <v>48</v>
      </c>
      <c r="C57" s="159" t="s">
        <v>397</v>
      </c>
      <c r="D57" s="163" t="s">
        <v>288</v>
      </c>
      <c r="E57" s="44" t="s">
        <v>865</v>
      </c>
      <c r="F57" s="147"/>
      <c r="G57" s="141" t="s">
        <v>14</v>
      </c>
      <c r="H57" s="142" t="s">
        <v>14</v>
      </c>
      <c r="I57" s="506" t="s">
        <v>14</v>
      </c>
      <c r="J57" s="435" t="s">
        <v>14</v>
      </c>
      <c r="K57" s="45"/>
      <c r="L57" s="142"/>
      <c r="M57" s="45"/>
      <c r="N57" s="46"/>
      <c r="O57" s="387" t="s">
        <v>1534</v>
      </c>
      <c r="P57" s="252">
        <v>1</v>
      </c>
      <c r="Q57" s="16" t="s">
        <v>954</v>
      </c>
      <c r="R57" s="16" t="s">
        <v>955</v>
      </c>
      <c r="S57" s="16">
        <v>11</v>
      </c>
      <c r="T57" s="16" t="s">
        <v>958</v>
      </c>
      <c r="U57" s="16" t="s">
        <v>172</v>
      </c>
      <c r="V57" s="16" t="s">
        <v>967</v>
      </c>
      <c r="W57" s="16" t="s">
        <v>172</v>
      </c>
      <c r="X57" s="16" t="s">
        <v>960</v>
      </c>
      <c r="Y57" s="16">
        <v>8</v>
      </c>
      <c r="Z57" s="16">
        <v>8</v>
      </c>
      <c r="AA57" s="17"/>
    </row>
    <row r="58" spans="2:28" x14ac:dyDescent="0.4">
      <c r="B58" s="42">
        <f t="shared" si="0"/>
        <v>49</v>
      </c>
      <c r="C58" s="159" t="s">
        <v>397</v>
      </c>
      <c r="D58" s="164"/>
      <c r="E58" s="44" t="s">
        <v>473</v>
      </c>
      <c r="F58" s="147"/>
      <c r="G58" s="141" t="s">
        <v>14</v>
      </c>
      <c r="H58" s="142" t="s">
        <v>14</v>
      </c>
      <c r="I58" s="506" t="s">
        <v>14</v>
      </c>
      <c r="J58" s="435" t="s">
        <v>14</v>
      </c>
      <c r="K58" s="45"/>
      <c r="L58" s="142"/>
      <c r="M58" s="45"/>
      <c r="N58" s="46"/>
      <c r="O58" s="254" t="s">
        <v>1147</v>
      </c>
      <c r="P58" s="16">
        <v>1</v>
      </c>
      <c r="Q58" s="16" t="s">
        <v>954</v>
      </c>
      <c r="R58" s="16" t="s">
        <v>956</v>
      </c>
      <c r="S58" s="16">
        <v>4</v>
      </c>
      <c r="T58" s="16" t="s">
        <v>958</v>
      </c>
      <c r="U58" s="16" t="s">
        <v>172</v>
      </c>
      <c r="V58" s="16" t="s">
        <v>967</v>
      </c>
      <c r="W58" s="16" t="s">
        <v>172</v>
      </c>
      <c r="X58" s="16" t="s">
        <v>960</v>
      </c>
      <c r="Y58" s="16">
        <v>8</v>
      </c>
      <c r="Z58" s="16">
        <v>8</v>
      </c>
      <c r="AA58" s="17"/>
    </row>
    <row r="59" spans="2:28" ht="27" x14ac:dyDescent="0.4">
      <c r="B59" s="42">
        <f t="shared" si="0"/>
        <v>50</v>
      </c>
      <c r="C59" s="159" t="s">
        <v>397</v>
      </c>
      <c r="D59" s="164"/>
      <c r="E59" s="44" t="s">
        <v>474</v>
      </c>
      <c r="F59" s="147"/>
      <c r="G59" s="141" t="s">
        <v>14</v>
      </c>
      <c r="H59" s="142" t="s">
        <v>14</v>
      </c>
      <c r="I59" s="506" t="s">
        <v>14</v>
      </c>
      <c r="J59" s="435" t="s">
        <v>14</v>
      </c>
      <c r="K59" s="45"/>
      <c r="L59" s="142"/>
      <c r="M59" s="45"/>
      <c r="N59" s="46"/>
      <c r="O59" s="387" t="s">
        <v>1536</v>
      </c>
      <c r="P59" s="16">
        <v>1</v>
      </c>
      <c r="Q59" s="16" t="s">
        <v>968</v>
      </c>
      <c r="R59" s="16" t="s">
        <v>961</v>
      </c>
      <c r="S59" s="16" t="s">
        <v>1535</v>
      </c>
      <c r="T59" s="16" t="s">
        <v>958</v>
      </c>
      <c r="U59" s="16" t="s">
        <v>730</v>
      </c>
      <c r="V59" s="16" t="s">
        <v>967</v>
      </c>
      <c r="W59" s="16" t="s">
        <v>14</v>
      </c>
      <c r="X59" s="16" t="s">
        <v>960</v>
      </c>
      <c r="Y59" s="16">
        <v>8</v>
      </c>
      <c r="Z59" s="16">
        <v>8</v>
      </c>
      <c r="AA59" s="17"/>
    </row>
    <row r="60" spans="2:28" ht="27" x14ac:dyDescent="0.4">
      <c r="B60" s="42">
        <f t="shared" si="0"/>
        <v>51</v>
      </c>
      <c r="C60" s="159" t="s">
        <v>397</v>
      </c>
      <c r="D60" s="165"/>
      <c r="E60" s="44" t="s">
        <v>475</v>
      </c>
      <c r="F60" s="147"/>
      <c r="G60" s="141" t="s">
        <v>14</v>
      </c>
      <c r="H60" s="142" t="s">
        <v>14</v>
      </c>
      <c r="I60" s="506" t="s">
        <v>14</v>
      </c>
      <c r="J60" s="435" t="s">
        <v>14</v>
      </c>
      <c r="K60" s="45"/>
      <c r="L60" s="142"/>
      <c r="M60" s="45"/>
      <c r="N60" s="46"/>
      <c r="O60" s="387" t="s">
        <v>1536</v>
      </c>
      <c r="P60" s="16">
        <v>1</v>
      </c>
      <c r="Q60" s="16" t="s">
        <v>968</v>
      </c>
      <c r="R60" s="16" t="s">
        <v>961</v>
      </c>
      <c r="S60" s="16" t="s">
        <v>1535</v>
      </c>
      <c r="T60" s="16" t="s">
        <v>958</v>
      </c>
      <c r="U60" s="16" t="s">
        <v>730</v>
      </c>
      <c r="V60" s="16" t="s">
        <v>967</v>
      </c>
      <c r="W60" s="16" t="s">
        <v>14</v>
      </c>
      <c r="X60" s="16" t="s">
        <v>960</v>
      </c>
      <c r="Y60" s="16">
        <v>8</v>
      </c>
      <c r="Z60" s="16">
        <v>8</v>
      </c>
      <c r="AA60" s="17"/>
    </row>
    <row r="61" spans="2:28" x14ac:dyDescent="0.4">
      <c r="B61" s="151">
        <f t="shared" si="0"/>
        <v>52</v>
      </c>
      <c r="C61" s="175" t="s">
        <v>397</v>
      </c>
      <c r="D61" s="176" t="s">
        <v>476</v>
      </c>
      <c r="E61" s="68" t="s">
        <v>397</v>
      </c>
      <c r="F61" s="152"/>
      <c r="G61" s="153" t="s">
        <v>14</v>
      </c>
      <c r="H61" s="64" t="s">
        <v>14</v>
      </c>
      <c r="I61" s="518" t="s">
        <v>14</v>
      </c>
      <c r="J61" s="518" t="s">
        <v>14</v>
      </c>
      <c r="K61" s="64"/>
      <c r="L61" s="64"/>
      <c r="M61" s="64"/>
      <c r="N61" s="65"/>
      <c r="O61" s="547" t="s">
        <v>1540</v>
      </c>
      <c r="P61" s="21">
        <v>1</v>
      </c>
      <c r="Q61" s="21" t="s">
        <v>954</v>
      </c>
      <c r="R61" s="21" t="s">
        <v>730</v>
      </c>
      <c r="S61" s="21" t="s">
        <v>730</v>
      </c>
      <c r="T61" s="21" t="s">
        <v>958</v>
      </c>
      <c r="U61" s="21" t="s">
        <v>730</v>
      </c>
      <c r="V61" s="21" t="s">
        <v>730</v>
      </c>
      <c r="W61" s="21" t="s">
        <v>730</v>
      </c>
      <c r="X61" s="21" t="s">
        <v>960</v>
      </c>
      <c r="Y61" s="21">
        <v>8</v>
      </c>
      <c r="Z61" s="21">
        <v>8</v>
      </c>
      <c r="AA61" s="54"/>
    </row>
    <row r="62" spans="2:28" ht="27" x14ac:dyDescent="0.4">
      <c r="B62" s="445" t="s">
        <v>1638</v>
      </c>
      <c r="C62" s="466"/>
      <c r="D62" s="467"/>
      <c r="E62" s="467"/>
      <c r="F62" s="467"/>
      <c r="G62" s="468" t="s">
        <v>1681</v>
      </c>
      <c r="H62" s="469"/>
      <c r="I62" s="469"/>
      <c r="J62" s="469"/>
      <c r="K62" s="469"/>
      <c r="L62" s="469"/>
      <c r="M62" s="485"/>
      <c r="N62" s="486"/>
      <c r="O62" s="492"/>
      <c r="P62" s="489"/>
      <c r="Q62" s="489"/>
      <c r="R62" s="489"/>
      <c r="S62" s="489"/>
      <c r="T62" s="489"/>
      <c r="U62" s="489"/>
      <c r="V62" s="489"/>
      <c r="W62" s="489"/>
      <c r="X62" s="489"/>
      <c r="Y62" s="489"/>
      <c r="Z62" s="489"/>
      <c r="AA62" s="491"/>
      <c r="AB62" s="490"/>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rowBreaks count="1" manualBreakCount="1">
    <brk id="30" max="16383" man="1"/>
  </rowBreaks>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1A31-892C-4017-9ABC-FFC0CE8E730A}">
  <sheetPr codeName="Sheet40"/>
  <dimension ref="A1:AA24"/>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0070012</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1415</v>
      </c>
      <c r="H5" s="47"/>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70"/>
    </row>
    <row r="7" spans="1:27" s="1" customFormat="1" ht="34.9" customHeight="1" x14ac:dyDescent="0.4">
      <c r="A7" s="4"/>
      <c r="B7" s="18">
        <v>1</v>
      </c>
      <c r="C7" s="24"/>
      <c r="D7" s="20" t="s">
        <v>1062</v>
      </c>
      <c r="E7" s="5"/>
      <c r="F7" s="118"/>
      <c r="G7" s="15" t="s">
        <v>1068</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3"/>
      <c r="B8" s="615" t="s">
        <v>17</v>
      </c>
      <c r="C8" s="616"/>
      <c r="D8" s="616"/>
      <c r="E8" s="616"/>
      <c r="F8" s="617"/>
      <c r="G8" s="141"/>
      <c r="H8" s="142"/>
      <c r="I8" s="45"/>
      <c r="J8" s="142"/>
      <c r="K8" s="45"/>
      <c r="L8" s="142"/>
      <c r="M8" s="45"/>
      <c r="N8" s="46"/>
      <c r="O8" s="334"/>
      <c r="P8" s="335"/>
      <c r="Q8" s="335"/>
      <c r="R8" s="335"/>
      <c r="S8" s="335"/>
      <c r="T8" s="335"/>
      <c r="U8" s="335"/>
      <c r="V8" s="335"/>
      <c r="W8" s="335"/>
      <c r="X8" s="335"/>
      <c r="Y8" s="335"/>
      <c r="Z8" s="335"/>
      <c r="AA8" s="371"/>
    </row>
    <row r="9" spans="1:27" s="1" customFormat="1" ht="81" x14ac:dyDescent="0.4">
      <c r="A9" s="43"/>
      <c r="B9" s="42">
        <f>1</f>
        <v>1</v>
      </c>
      <c r="C9" s="144" t="s">
        <v>477</v>
      </c>
      <c r="D9" s="144" t="s">
        <v>867</v>
      </c>
      <c r="E9" s="144" t="s">
        <v>477</v>
      </c>
      <c r="F9" s="147"/>
      <c r="G9" s="141" t="s">
        <v>13</v>
      </c>
      <c r="H9" s="142"/>
      <c r="I9" s="45"/>
      <c r="J9" s="142"/>
      <c r="K9" s="45"/>
      <c r="L9" s="142"/>
      <c r="M9" s="45"/>
      <c r="N9" s="46"/>
      <c r="O9" s="323" t="s">
        <v>1580</v>
      </c>
      <c r="P9" s="16">
        <v>1</v>
      </c>
      <c r="Q9" s="16" t="s">
        <v>954</v>
      </c>
      <c r="R9" s="16" t="s">
        <v>957</v>
      </c>
      <c r="S9" s="252">
        <v>8</v>
      </c>
      <c r="T9" s="16" t="s">
        <v>958</v>
      </c>
      <c r="U9" s="16" t="s">
        <v>172</v>
      </c>
      <c r="V9" s="16" t="s">
        <v>966</v>
      </c>
      <c r="W9" s="16" t="s">
        <v>172</v>
      </c>
      <c r="X9" s="16" t="s">
        <v>960</v>
      </c>
      <c r="Y9" s="252">
        <v>12</v>
      </c>
      <c r="Z9" s="16">
        <v>12</v>
      </c>
      <c r="AA9" s="46"/>
    </row>
    <row r="10" spans="1:27" s="1" customFormat="1" ht="40.5" x14ac:dyDescent="0.4">
      <c r="A10" s="43"/>
      <c r="B10" s="42">
        <f t="shared" ref="B10:B24" si="0">B9+1</f>
        <v>2</v>
      </c>
      <c r="C10" s="144" t="s">
        <v>477</v>
      </c>
      <c r="D10" s="144" t="s">
        <v>543</v>
      </c>
      <c r="E10" s="144" t="s">
        <v>477</v>
      </c>
      <c r="F10" s="147"/>
      <c r="G10" s="141" t="s">
        <v>13</v>
      </c>
      <c r="H10" s="142"/>
      <c r="I10" s="45"/>
      <c r="J10" s="142"/>
      <c r="K10" s="45"/>
      <c r="L10" s="142"/>
      <c r="M10" s="45"/>
      <c r="N10" s="46"/>
      <c r="O10" s="323" t="s">
        <v>983</v>
      </c>
      <c r="P10" s="16">
        <v>1</v>
      </c>
      <c r="Q10" s="16" t="s">
        <v>954</v>
      </c>
      <c r="R10" s="16" t="s">
        <v>961</v>
      </c>
      <c r="S10" s="16">
        <v>11</v>
      </c>
      <c r="T10" s="16" t="s">
        <v>958</v>
      </c>
      <c r="U10" s="16" t="s">
        <v>962</v>
      </c>
      <c r="V10" s="16" t="s">
        <v>966</v>
      </c>
      <c r="W10" s="16" t="s">
        <v>172</v>
      </c>
      <c r="X10" s="16" t="s">
        <v>960</v>
      </c>
      <c r="Y10" s="252">
        <v>12</v>
      </c>
      <c r="Z10" s="16">
        <v>12</v>
      </c>
      <c r="AA10" s="46"/>
    </row>
    <row r="11" spans="1:27" s="1" customFormat="1" ht="34.9" customHeight="1" x14ac:dyDescent="0.4">
      <c r="A11" s="43"/>
      <c r="B11" s="42">
        <f t="shared" si="0"/>
        <v>3</v>
      </c>
      <c r="C11" s="144" t="s">
        <v>477</v>
      </c>
      <c r="D11" s="163" t="s">
        <v>398</v>
      </c>
      <c r="E11" s="144" t="s">
        <v>544</v>
      </c>
      <c r="F11" s="147"/>
      <c r="G11" s="141" t="s">
        <v>13</v>
      </c>
      <c r="H11" s="142"/>
      <c r="I11" s="45"/>
      <c r="J11" s="142"/>
      <c r="K11" s="45"/>
      <c r="L11" s="142"/>
      <c r="M11" s="45"/>
      <c r="N11" s="46"/>
      <c r="O11" s="323" t="s">
        <v>963</v>
      </c>
      <c r="P11" s="16">
        <v>1</v>
      </c>
      <c r="Q11" s="16" t="s">
        <v>954</v>
      </c>
      <c r="R11" s="16" t="s">
        <v>956</v>
      </c>
      <c r="S11" s="16">
        <v>8</v>
      </c>
      <c r="T11" s="16" t="s">
        <v>958</v>
      </c>
      <c r="U11" s="16" t="s">
        <v>172</v>
      </c>
      <c r="V11" s="16" t="s">
        <v>967</v>
      </c>
      <c r="W11" s="16" t="s">
        <v>172</v>
      </c>
      <c r="X11" s="16" t="s">
        <v>960</v>
      </c>
      <c r="Y11" s="252">
        <v>12</v>
      </c>
      <c r="Z11" s="16">
        <v>12</v>
      </c>
      <c r="AA11" s="46"/>
    </row>
    <row r="12" spans="1:27" s="1" customFormat="1" ht="34.9" customHeight="1" x14ac:dyDescent="0.4">
      <c r="A12" s="43"/>
      <c r="B12" s="42">
        <f t="shared" si="0"/>
        <v>4</v>
      </c>
      <c r="C12" s="144" t="s">
        <v>477</v>
      </c>
      <c r="D12" s="164"/>
      <c r="E12" s="144" t="s">
        <v>545</v>
      </c>
      <c r="F12" s="147"/>
      <c r="G12" s="141" t="s">
        <v>13</v>
      </c>
      <c r="H12" s="142"/>
      <c r="I12" s="45"/>
      <c r="J12" s="142"/>
      <c r="K12" s="45"/>
      <c r="L12" s="142"/>
      <c r="M12" s="45"/>
      <c r="N12" s="46"/>
      <c r="O12" s="323" t="s">
        <v>964</v>
      </c>
      <c r="P12" s="16">
        <v>1</v>
      </c>
      <c r="Q12" s="16" t="s">
        <v>968</v>
      </c>
      <c r="R12" s="16" t="s">
        <v>955</v>
      </c>
      <c r="S12" s="16" t="s">
        <v>965</v>
      </c>
      <c r="T12" s="16" t="s">
        <v>958</v>
      </c>
      <c r="U12" s="16" t="s">
        <v>172</v>
      </c>
      <c r="V12" s="16" t="s">
        <v>967</v>
      </c>
      <c r="W12" s="16" t="s">
        <v>14</v>
      </c>
      <c r="X12" s="16" t="s">
        <v>960</v>
      </c>
      <c r="Y12" s="252">
        <v>12</v>
      </c>
      <c r="Z12" s="16">
        <v>12</v>
      </c>
      <c r="AA12" s="46"/>
    </row>
    <row r="13" spans="1:27" s="1" customFormat="1" ht="34.9" customHeight="1" x14ac:dyDescent="0.4">
      <c r="A13" s="43"/>
      <c r="B13" s="42">
        <f t="shared" si="0"/>
        <v>5</v>
      </c>
      <c r="C13" s="144" t="s">
        <v>477</v>
      </c>
      <c r="D13" s="165"/>
      <c r="E13" s="144" t="s">
        <v>546</v>
      </c>
      <c r="F13" s="147"/>
      <c r="G13" s="141" t="s">
        <v>13</v>
      </c>
      <c r="H13" s="142"/>
      <c r="I13" s="45"/>
      <c r="J13" s="142"/>
      <c r="K13" s="45"/>
      <c r="L13" s="142"/>
      <c r="M13" s="45"/>
      <c r="N13" s="46"/>
      <c r="O13" s="323" t="s">
        <v>971</v>
      </c>
      <c r="P13" s="252">
        <v>1</v>
      </c>
      <c r="Q13" s="16" t="s">
        <v>968</v>
      </c>
      <c r="R13" s="16" t="s">
        <v>961</v>
      </c>
      <c r="S13" s="264" t="s">
        <v>1151</v>
      </c>
      <c r="T13" s="16" t="s">
        <v>958</v>
      </c>
      <c r="U13" s="16" t="s">
        <v>172</v>
      </c>
      <c r="V13" s="16" t="s">
        <v>967</v>
      </c>
      <c r="W13" s="16" t="s">
        <v>13</v>
      </c>
      <c r="X13" s="16" t="s">
        <v>960</v>
      </c>
      <c r="Y13" s="16">
        <v>12</v>
      </c>
      <c r="Z13" s="16">
        <v>12</v>
      </c>
      <c r="AA13" s="46"/>
    </row>
    <row r="14" spans="1:27" s="1" customFormat="1" ht="54" x14ac:dyDescent="0.4">
      <c r="A14" s="4"/>
      <c r="B14" s="42">
        <f t="shared" si="0"/>
        <v>6</v>
      </c>
      <c r="C14" s="24"/>
      <c r="D14" s="6" t="s">
        <v>305</v>
      </c>
      <c r="E14" s="6" t="s">
        <v>364</v>
      </c>
      <c r="F14" s="118" t="s">
        <v>1005</v>
      </c>
      <c r="G14" s="15" t="s">
        <v>13</v>
      </c>
      <c r="H14" s="15"/>
      <c r="I14" s="16"/>
      <c r="J14" s="15"/>
      <c r="K14" s="16"/>
      <c r="L14" s="15"/>
      <c r="M14" s="16"/>
      <c r="N14" s="17"/>
      <c r="O14" s="323" t="s">
        <v>970</v>
      </c>
      <c r="P14" s="252">
        <v>1</v>
      </c>
      <c r="Q14" s="16" t="s">
        <v>968</v>
      </c>
      <c r="R14" s="16" t="s">
        <v>961</v>
      </c>
      <c r="S14" s="251" t="s">
        <v>982</v>
      </c>
      <c r="T14" s="16" t="s">
        <v>958</v>
      </c>
      <c r="U14" s="16" t="s">
        <v>172</v>
      </c>
      <c r="V14" s="16" t="s">
        <v>967</v>
      </c>
      <c r="W14" s="16" t="s">
        <v>172</v>
      </c>
      <c r="X14" s="16" t="s">
        <v>960</v>
      </c>
      <c r="Y14" s="252">
        <v>12</v>
      </c>
      <c r="Z14" s="16">
        <v>12</v>
      </c>
      <c r="AA14" s="46"/>
    </row>
    <row r="15" spans="1:27" s="1" customFormat="1" ht="34.9" customHeight="1" x14ac:dyDescent="0.4">
      <c r="A15" s="43"/>
      <c r="B15" s="42">
        <f t="shared" si="0"/>
        <v>7</v>
      </c>
      <c r="C15" s="144"/>
      <c r="D15" s="163" t="s">
        <v>548</v>
      </c>
      <c r="E15" s="144" t="s">
        <v>143</v>
      </c>
      <c r="F15" s="147"/>
      <c r="G15" s="141" t="s">
        <v>13</v>
      </c>
      <c r="H15" s="142"/>
      <c r="I15" s="45"/>
      <c r="J15" s="142"/>
      <c r="K15" s="45"/>
      <c r="L15" s="142"/>
      <c r="M15" s="45"/>
      <c r="N15" s="46"/>
      <c r="O15" s="323" t="s">
        <v>977</v>
      </c>
      <c r="P15" s="252" t="s">
        <v>172</v>
      </c>
      <c r="Q15" s="16" t="s">
        <v>954</v>
      </c>
      <c r="R15" s="16" t="s">
        <v>961</v>
      </c>
      <c r="S15" s="16" t="s">
        <v>172</v>
      </c>
      <c r="T15" s="16" t="s">
        <v>958</v>
      </c>
      <c r="U15" s="16" t="s">
        <v>172</v>
      </c>
      <c r="V15" s="16" t="s">
        <v>1020</v>
      </c>
      <c r="W15" s="16" t="s">
        <v>172</v>
      </c>
      <c r="X15" s="16" t="s">
        <v>960</v>
      </c>
      <c r="Y15" s="16">
        <v>18</v>
      </c>
      <c r="Z15" s="16">
        <v>18</v>
      </c>
      <c r="AA15" s="46"/>
    </row>
    <row r="16" spans="1:27" s="1" customFormat="1" ht="34.9" customHeight="1" x14ac:dyDescent="0.4">
      <c r="A16" s="43"/>
      <c r="B16" s="42">
        <f t="shared" si="0"/>
        <v>8</v>
      </c>
      <c r="C16" s="144" t="s">
        <v>477</v>
      </c>
      <c r="D16" s="164"/>
      <c r="E16" s="144" t="s">
        <v>550</v>
      </c>
      <c r="F16" s="147"/>
      <c r="G16" s="141" t="s">
        <v>13</v>
      </c>
      <c r="H16" s="142"/>
      <c r="I16" s="45"/>
      <c r="J16" s="142"/>
      <c r="K16" s="45"/>
      <c r="L16" s="142"/>
      <c r="M16" s="45"/>
      <c r="N16" s="46"/>
      <c r="O16" s="323" t="s">
        <v>977</v>
      </c>
      <c r="P16" s="252" t="s">
        <v>172</v>
      </c>
      <c r="Q16" s="16" t="s">
        <v>954</v>
      </c>
      <c r="R16" s="16" t="s">
        <v>961</v>
      </c>
      <c r="S16" s="16" t="s">
        <v>172</v>
      </c>
      <c r="T16" s="16" t="s">
        <v>958</v>
      </c>
      <c r="U16" s="16" t="s">
        <v>172</v>
      </c>
      <c r="V16" s="16" t="s">
        <v>967</v>
      </c>
      <c r="W16" s="16" t="s">
        <v>172</v>
      </c>
      <c r="X16" s="16" t="s">
        <v>172</v>
      </c>
      <c r="Y16" s="16">
        <v>12</v>
      </c>
      <c r="Z16" s="16">
        <v>12</v>
      </c>
      <c r="AA16" s="46"/>
    </row>
    <row r="17" spans="1:27" s="1" customFormat="1" ht="40.5" x14ac:dyDescent="0.4">
      <c r="A17" s="43"/>
      <c r="B17" s="42">
        <f t="shared" si="0"/>
        <v>9</v>
      </c>
      <c r="C17" s="150" t="s">
        <v>13</v>
      </c>
      <c r="D17" s="164"/>
      <c r="E17" s="144" t="s">
        <v>1152</v>
      </c>
      <c r="F17" s="147"/>
      <c r="G17" s="141" t="s">
        <v>13</v>
      </c>
      <c r="H17" s="142"/>
      <c r="I17" s="45"/>
      <c r="J17" s="142"/>
      <c r="K17" s="45"/>
      <c r="L17" s="142"/>
      <c r="M17" s="45"/>
      <c r="N17" s="46"/>
      <c r="O17" s="323" t="s">
        <v>1154</v>
      </c>
      <c r="P17" s="252">
        <v>1</v>
      </c>
      <c r="Q17" s="16" t="s">
        <v>954</v>
      </c>
      <c r="R17" s="16" t="s">
        <v>955</v>
      </c>
      <c r="S17" s="250" t="s">
        <v>1155</v>
      </c>
      <c r="T17" s="16" t="s">
        <v>958</v>
      </c>
      <c r="U17" s="16" t="s">
        <v>172</v>
      </c>
      <c r="V17" s="16" t="s">
        <v>967</v>
      </c>
      <c r="W17" s="16" t="s">
        <v>14</v>
      </c>
      <c r="X17" s="16" t="s">
        <v>960</v>
      </c>
      <c r="Y17" s="16">
        <v>10</v>
      </c>
      <c r="Z17" s="16">
        <v>10</v>
      </c>
      <c r="AA17" s="46"/>
    </row>
    <row r="18" spans="1:27" s="1" customFormat="1" ht="34.9" customHeight="1" x14ac:dyDescent="0.4">
      <c r="A18" s="43"/>
      <c r="B18" s="42">
        <f t="shared" si="0"/>
        <v>10</v>
      </c>
      <c r="C18" s="150" t="s">
        <v>13</v>
      </c>
      <c r="D18" s="164"/>
      <c r="E18" s="144" t="s">
        <v>549</v>
      </c>
      <c r="F18" s="147"/>
      <c r="G18" s="141" t="s">
        <v>13</v>
      </c>
      <c r="H18" s="142"/>
      <c r="I18" s="45"/>
      <c r="J18" s="142"/>
      <c r="K18" s="45"/>
      <c r="L18" s="142"/>
      <c r="M18" s="45"/>
      <c r="N18" s="46"/>
      <c r="O18" s="323" t="s">
        <v>1153</v>
      </c>
      <c r="P18" s="252">
        <v>1</v>
      </c>
      <c r="Q18" s="16" t="s">
        <v>954</v>
      </c>
      <c r="R18" s="16" t="s">
        <v>955</v>
      </c>
      <c r="S18" s="264" t="s">
        <v>1156</v>
      </c>
      <c r="T18" s="16" t="s">
        <v>958</v>
      </c>
      <c r="U18" s="16" t="s">
        <v>172</v>
      </c>
      <c r="V18" s="16" t="s">
        <v>967</v>
      </c>
      <c r="W18" s="16" t="s">
        <v>14</v>
      </c>
      <c r="X18" s="16" t="s">
        <v>960</v>
      </c>
      <c r="Y18" s="16">
        <v>10</v>
      </c>
      <c r="Z18" s="16">
        <v>10</v>
      </c>
      <c r="AA18" s="46"/>
    </row>
    <row r="19" spans="1:27" s="1" customFormat="1" ht="34.9" customHeight="1" x14ac:dyDescent="0.4">
      <c r="A19" s="43"/>
      <c r="B19" s="42">
        <f t="shared" si="0"/>
        <v>11</v>
      </c>
      <c r="C19" s="150" t="s">
        <v>13</v>
      </c>
      <c r="D19" s="164"/>
      <c r="E19" s="144" t="s">
        <v>848</v>
      </c>
      <c r="F19" s="147"/>
      <c r="G19" s="141" t="s">
        <v>13</v>
      </c>
      <c r="H19" s="142"/>
      <c r="I19" s="45"/>
      <c r="J19" s="142"/>
      <c r="K19" s="45"/>
      <c r="L19" s="142"/>
      <c r="M19" s="45"/>
      <c r="N19" s="46"/>
      <c r="O19" s="323" t="s">
        <v>1157</v>
      </c>
      <c r="P19" s="252">
        <v>1</v>
      </c>
      <c r="Q19" s="16" t="s">
        <v>954</v>
      </c>
      <c r="R19" s="16" t="s">
        <v>955</v>
      </c>
      <c r="S19" s="45">
        <v>19</v>
      </c>
      <c r="T19" s="16" t="s">
        <v>958</v>
      </c>
      <c r="U19" s="16" t="s">
        <v>172</v>
      </c>
      <c r="V19" s="16" t="s">
        <v>967</v>
      </c>
      <c r="W19" s="16" t="s">
        <v>14</v>
      </c>
      <c r="X19" s="16" t="s">
        <v>960</v>
      </c>
      <c r="Y19" s="16">
        <v>10</v>
      </c>
      <c r="Z19" s="16">
        <v>10</v>
      </c>
      <c r="AA19" s="46"/>
    </row>
    <row r="20" spans="1:27" s="1" customFormat="1" ht="34.9" customHeight="1" x14ac:dyDescent="0.4">
      <c r="A20" s="43"/>
      <c r="B20" s="42">
        <f t="shared" si="0"/>
        <v>12</v>
      </c>
      <c r="C20" s="217" t="s">
        <v>477</v>
      </c>
      <c r="D20" s="217" t="s">
        <v>551</v>
      </c>
      <c r="E20" s="217" t="s">
        <v>477</v>
      </c>
      <c r="F20" s="218"/>
      <c r="G20" s="240" t="s">
        <v>13</v>
      </c>
      <c r="H20" s="219"/>
      <c r="I20" s="219"/>
      <c r="J20" s="219"/>
      <c r="K20" s="219"/>
      <c r="L20" s="219"/>
      <c r="M20" s="219"/>
      <c r="N20" s="241"/>
      <c r="O20" s="323" t="s">
        <v>977</v>
      </c>
      <c r="P20" s="16" t="s">
        <v>172</v>
      </c>
      <c r="Q20" s="16" t="s">
        <v>954</v>
      </c>
      <c r="R20" s="16" t="s">
        <v>961</v>
      </c>
      <c r="S20" s="16" t="s">
        <v>172</v>
      </c>
      <c r="T20" s="16" t="s">
        <v>958</v>
      </c>
      <c r="U20" s="16" t="s">
        <v>172</v>
      </c>
      <c r="V20" s="16" t="s">
        <v>967</v>
      </c>
      <c r="W20" s="16" t="s">
        <v>172</v>
      </c>
      <c r="X20" s="16" t="s">
        <v>172</v>
      </c>
      <c r="Y20" s="16">
        <v>12</v>
      </c>
      <c r="Z20" s="16">
        <v>12</v>
      </c>
      <c r="AA20" s="46"/>
    </row>
    <row r="21" spans="1:27" s="1" customFormat="1" ht="34.5" customHeight="1" x14ac:dyDescent="0.4">
      <c r="A21" s="4"/>
      <c r="B21" s="18">
        <f t="shared" si="0"/>
        <v>13</v>
      </c>
      <c r="C21" s="24"/>
      <c r="D21" s="201" t="s">
        <v>315</v>
      </c>
      <c r="E21" s="5" t="s">
        <v>316</v>
      </c>
      <c r="F21" s="230"/>
      <c r="G21" s="238" t="s">
        <v>13</v>
      </c>
      <c r="H21" s="238"/>
      <c r="I21" s="223"/>
      <c r="J21" s="223"/>
      <c r="K21" s="223"/>
      <c r="L21" s="223"/>
      <c r="M21" s="223"/>
      <c r="N21" s="224"/>
      <c r="O21" s="323" t="s">
        <v>980</v>
      </c>
      <c r="P21" s="16">
        <v>1</v>
      </c>
      <c r="Q21" s="16" t="s">
        <v>968</v>
      </c>
      <c r="R21" s="16" t="s">
        <v>961</v>
      </c>
      <c r="S21" s="249" t="s">
        <v>981</v>
      </c>
      <c r="T21" s="16" t="s">
        <v>958</v>
      </c>
      <c r="U21" s="16" t="s">
        <v>172</v>
      </c>
      <c r="V21" s="16" t="s">
        <v>967</v>
      </c>
      <c r="W21" s="16" t="s">
        <v>172</v>
      </c>
      <c r="X21" s="16" t="s">
        <v>960</v>
      </c>
      <c r="Y21" s="252">
        <v>12</v>
      </c>
      <c r="Z21" s="16">
        <v>12</v>
      </c>
      <c r="AA21" s="46"/>
    </row>
    <row r="22" spans="1:27" s="1" customFormat="1" ht="40.5" x14ac:dyDescent="0.4">
      <c r="A22" s="4"/>
      <c r="B22" s="18">
        <f t="shared" si="0"/>
        <v>14</v>
      </c>
      <c r="C22" s="24"/>
      <c r="D22" s="202"/>
      <c r="E22" s="5" t="s">
        <v>317</v>
      </c>
      <c r="F22" s="230"/>
      <c r="G22" s="238" t="s">
        <v>13</v>
      </c>
      <c r="H22" s="238"/>
      <c r="I22" s="223"/>
      <c r="J22" s="223"/>
      <c r="K22" s="223"/>
      <c r="L22" s="223"/>
      <c r="M22" s="223"/>
      <c r="N22" s="224"/>
      <c r="O22" s="323" t="s">
        <v>1586</v>
      </c>
      <c r="P22" s="16">
        <v>1</v>
      </c>
      <c r="Q22" s="16" t="s">
        <v>954</v>
      </c>
      <c r="R22" s="16" t="s">
        <v>985</v>
      </c>
      <c r="S22" s="249">
        <v>15</v>
      </c>
      <c r="T22" s="16" t="s">
        <v>958</v>
      </c>
      <c r="U22" s="16" t="s">
        <v>730</v>
      </c>
      <c r="V22" s="16" t="s">
        <v>967</v>
      </c>
      <c r="W22" s="16" t="s">
        <v>730</v>
      </c>
      <c r="X22" s="16" t="s">
        <v>960</v>
      </c>
      <c r="Y22" s="252">
        <v>12</v>
      </c>
      <c r="Z22" s="16">
        <v>12</v>
      </c>
      <c r="AA22" s="46"/>
    </row>
    <row r="23" spans="1:27" s="1" customFormat="1" ht="34.5" customHeight="1" x14ac:dyDescent="0.4">
      <c r="A23" s="4"/>
      <c r="B23" s="18">
        <f t="shared" si="0"/>
        <v>15</v>
      </c>
      <c r="C23" s="24"/>
      <c r="D23" s="202"/>
      <c r="E23" s="5" t="s">
        <v>1007</v>
      </c>
      <c r="F23" s="230"/>
      <c r="G23" s="238" t="s">
        <v>13</v>
      </c>
      <c r="H23" s="238"/>
      <c r="I23" s="223"/>
      <c r="J23" s="223"/>
      <c r="K23" s="223"/>
      <c r="L23" s="223"/>
      <c r="M23" s="223"/>
      <c r="N23" s="224"/>
      <c r="O23" s="323" t="s">
        <v>1018</v>
      </c>
      <c r="P23" s="16">
        <v>1</v>
      </c>
      <c r="Q23" s="16" t="s">
        <v>968</v>
      </c>
      <c r="R23" s="16" t="s">
        <v>985</v>
      </c>
      <c r="S23" s="249">
        <v>25</v>
      </c>
      <c r="T23" s="16" t="s">
        <v>958</v>
      </c>
      <c r="U23" s="16" t="s">
        <v>730</v>
      </c>
      <c r="V23" s="16" t="s">
        <v>967</v>
      </c>
      <c r="W23" s="16" t="s">
        <v>730</v>
      </c>
      <c r="X23" s="16" t="s">
        <v>960</v>
      </c>
      <c r="Y23" s="252">
        <v>12</v>
      </c>
      <c r="Z23" s="16">
        <v>12</v>
      </c>
      <c r="AA23" s="46"/>
    </row>
    <row r="24" spans="1:27" s="1" customFormat="1" ht="34.9" customHeight="1" x14ac:dyDescent="0.4">
      <c r="A24" s="4"/>
      <c r="B24" s="58">
        <f t="shared" si="0"/>
        <v>16</v>
      </c>
      <c r="C24" s="59"/>
      <c r="D24" s="204"/>
      <c r="E24" s="2" t="s">
        <v>1008</v>
      </c>
      <c r="F24" s="119"/>
      <c r="G24" s="21" t="s">
        <v>13</v>
      </c>
      <c r="H24" s="21"/>
      <c r="I24" s="21"/>
      <c r="J24" s="21"/>
      <c r="K24" s="21"/>
      <c r="L24" s="21"/>
      <c r="M24" s="21"/>
      <c r="N24" s="54"/>
      <c r="O24" s="390" t="s">
        <v>1019</v>
      </c>
      <c r="P24" s="21">
        <v>1</v>
      </c>
      <c r="Q24" s="21" t="s">
        <v>1009</v>
      </c>
      <c r="R24" s="21" t="s">
        <v>957</v>
      </c>
      <c r="S24" s="320" t="s">
        <v>1010</v>
      </c>
      <c r="T24" s="21" t="s">
        <v>958</v>
      </c>
      <c r="U24" s="21" t="s">
        <v>730</v>
      </c>
      <c r="V24" s="21" t="s">
        <v>967</v>
      </c>
      <c r="W24" s="21" t="s">
        <v>730</v>
      </c>
      <c r="X24" s="21" t="s">
        <v>960</v>
      </c>
      <c r="Y24" s="253">
        <v>10</v>
      </c>
      <c r="Z24" s="253">
        <v>10</v>
      </c>
      <c r="AA24" s="65"/>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5A-F296-41D4-AA45-229B4A27181D}">
  <sheetPr codeName="Sheet41"/>
  <dimension ref="A1:AA2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2" t="str">
        <f>_xlfn.XLOOKUP(G5,収録帳票一覧!$D:$D,収録帳票一覧!$B:$B)</f>
        <v>0070013</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303" t="s">
        <v>1416</v>
      </c>
      <c r="H5" s="47"/>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70"/>
    </row>
    <row r="7" spans="1:27" s="1" customFormat="1" ht="34.9" customHeight="1" x14ac:dyDescent="0.4">
      <c r="A7" s="4"/>
      <c r="B7" s="18">
        <f>1</f>
        <v>1</v>
      </c>
      <c r="C7" s="24"/>
      <c r="D7" s="20" t="s">
        <v>1072</v>
      </c>
      <c r="E7" s="5"/>
      <c r="F7" s="118"/>
      <c r="G7" s="15" t="s">
        <v>744</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3"/>
      <c r="B9" s="615" t="s">
        <v>17</v>
      </c>
      <c r="C9" s="616"/>
      <c r="D9" s="616"/>
      <c r="E9" s="616"/>
      <c r="F9" s="617"/>
      <c r="G9" s="141"/>
      <c r="H9" s="142"/>
      <c r="I9" s="45"/>
      <c r="J9" s="142"/>
      <c r="K9" s="45"/>
      <c r="L9" s="142"/>
      <c r="M9" s="45"/>
      <c r="N9" s="46"/>
      <c r="O9" s="334"/>
      <c r="P9" s="335"/>
      <c r="Q9" s="335"/>
      <c r="R9" s="335"/>
      <c r="S9" s="335"/>
      <c r="T9" s="335"/>
      <c r="U9" s="335"/>
      <c r="V9" s="335"/>
      <c r="W9" s="335"/>
      <c r="X9" s="335"/>
      <c r="Y9" s="335"/>
      <c r="Z9" s="335"/>
      <c r="AA9" s="371"/>
    </row>
    <row r="10" spans="1:27" s="1" customFormat="1" ht="81" x14ac:dyDescent="0.4">
      <c r="A10" s="43"/>
      <c r="B10" s="42">
        <f>1</f>
        <v>1</v>
      </c>
      <c r="C10" s="143" t="s">
        <v>397</v>
      </c>
      <c r="D10" s="144" t="s">
        <v>867</v>
      </c>
      <c r="E10" s="44" t="s">
        <v>397</v>
      </c>
      <c r="F10" s="147"/>
      <c r="G10" s="141" t="s">
        <v>13</v>
      </c>
      <c r="H10" s="142"/>
      <c r="I10" s="45"/>
      <c r="J10" s="142"/>
      <c r="K10" s="45"/>
      <c r="L10" s="142"/>
      <c r="M10" s="45"/>
      <c r="N10" s="46"/>
      <c r="O10" s="323" t="s">
        <v>1580</v>
      </c>
      <c r="P10" s="16">
        <v>1</v>
      </c>
      <c r="Q10" s="16" t="s">
        <v>954</v>
      </c>
      <c r="R10" s="16" t="s">
        <v>957</v>
      </c>
      <c r="S10" s="252">
        <v>8</v>
      </c>
      <c r="T10" s="16" t="s">
        <v>958</v>
      </c>
      <c r="U10" s="16" t="s">
        <v>172</v>
      </c>
      <c r="V10" s="16" t="s">
        <v>966</v>
      </c>
      <c r="W10" s="16" t="s">
        <v>172</v>
      </c>
      <c r="X10" s="16" t="s">
        <v>960</v>
      </c>
      <c r="Y10" s="252">
        <v>12</v>
      </c>
      <c r="Z10" s="16">
        <v>12</v>
      </c>
      <c r="AA10" s="46"/>
    </row>
    <row r="11" spans="1:27" s="1" customFormat="1" ht="54" x14ac:dyDescent="0.4">
      <c r="A11" s="43"/>
      <c r="B11" s="42">
        <f t="shared" ref="B11:B27" si="0">B10+1</f>
        <v>2</v>
      </c>
      <c r="C11" s="143" t="s">
        <v>397</v>
      </c>
      <c r="D11" s="144" t="s">
        <v>543</v>
      </c>
      <c r="E11" s="44" t="s">
        <v>397</v>
      </c>
      <c r="F11" s="147"/>
      <c r="G11" s="141" t="s">
        <v>13</v>
      </c>
      <c r="H11" s="142"/>
      <c r="I11" s="45"/>
      <c r="J11" s="142"/>
      <c r="K11" s="45"/>
      <c r="L11" s="142"/>
      <c r="M11" s="45"/>
      <c r="N11" s="46"/>
      <c r="O11" s="323" t="s">
        <v>1581</v>
      </c>
      <c r="P11" s="16">
        <v>1</v>
      </c>
      <c r="Q11" s="16" t="s">
        <v>954</v>
      </c>
      <c r="R11" s="16" t="s">
        <v>961</v>
      </c>
      <c r="S11" s="16">
        <v>11</v>
      </c>
      <c r="T11" s="16" t="s">
        <v>958</v>
      </c>
      <c r="U11" s="16" t="s">
        <v>962</v>
      </c>
      <c r="V11" s="16" t="s">
        <v>966</v>
      </c>
      <c r="W11" s="16" t="s">
        <v>172</v>
      </c>
      <c r="X11" s="16" t="s">
        <v>960</v>
      </c>
      <c r="Y11" s="252">
        <v>12</v>
      </c>
      <c r="Z11" s="16">
        <v>12</v>
      </c>
      <c r="AA11" s="46"/>
    </row>
    <row r="12" spans="1:27" s="1" customFormat="1" ht="34.9" customHeight="1" x14ac:dyDescent="0.4">
      <c r="A12" s="43"/>
      <c r="B12" s="42">
        <f t="shared" si="0"/>
        <v>3</v>
      </c>
      <c r="C12" s="143" t="s">
        <v>397</v>
      </c>
      <c r="D12" s="163" t="s">
        <v>398</v>
      </c>
      <c r="E12" s="44" t="s">
        <v>271</v>
      </c>
      <c r="F12" s="147"/>
      <c r="G12" s="141" t="s">
        <v>13</v>
      </c>
      <c r="H12" s="142"/>
      <c r="I12" s="45"/>
      <c r="J12" s="142"/>
      <c r="K12" s="45"/>
      <c r="L12" s="142"/>
      <c r="M12" s="45"/>
      <c r="N12" s="46"/>
      <c r="O12" s="323" t="s">
        <v>963</v>
      </c>
      <c r="P12" s="16">
        <v>1</v>
      </c>
      <c r="Q12" s="16" t="s">
        <v>954</v>
      </c>
      <c r="R12" s="16" t="s">
        <v>956</v>
      </c>
      <c r="S12" s="16">
        <v>8</v>
      </c>
      <c r="T12" s="16" t="s">
        <v>958</v>
      </c>
      <c r="U12" s="16" t="s">
        <v>172</v>
      </c>
      <c r="V12" s="16" t="s">
        <v>967</v>
      </c>
      <c r="W12" s="16" t="s">
        <v>172</v>
      </c>
      <c r="X12" s="16" t="s">
        <v>960</v>
      </c>
      <c r="Y12" s="252">
        <v>12</v>
      </c>
      <c r="Z12" s="16">
        <v>12</v>
      </c>
      <c r="AA12" s="46"/>
    </row>
    <row r="13" spans="1:27" s="1" customFormat="1" ht="34.9" customHeight="1" x14ac:dyDescent="0.4">
      <c r="A13" s="43"/>
      <c r="B13" s="42">
        <f t="shared" si="0"/>
        <v>4</v>
      </c>
      <c r="C13" s="143" t="s">
        <v>397</v>
      </c>
      <c r="D13" s="164"/>
      <c r="E13" s="44" t="s">
        <v>28</v>
      </c>
      <c r="F13" s="147"/>
      <c r="G13" s="141" t="s">
        <v>13</v>
      </c>
      <c r="H13" s="142"/>
      <c r="I13" s="45"/>
      <c r="J13" s="142"/>
      <c r="K13" s="45"/>
      <c r="L13" s="142"/>
      <c r="M13" s="45"/>
      <c r="N13" s="46"/>
      <c r="O13" s="323" t="s">
        <v>964</v>
      </c>
      <c r="P13" s="16">
        <v>1</v>
      </c>
      <c r="Q13" s="16" t="s">
        <v>968</v>
      </c>
      <c r="R13" s="16" t="s">
        <v>955</v>
      </c>
      <c r="S13" s="16" t="s">
        <v>965</v>
      </c>
      <c r="T13" s="16" t="s">
        <v>958</v>
      </c>
      <c r="U13" s="16" t="s">
        <v>172</v>
      </c>
      <c r="V13" s="16" t="s">
        <v>967</v>
      </c>
      <c r="W13" s="16" t="s">
        <v>14</v>
      </c>
      <c r="X13" s="16" t="s">
        <v>960</v>
      </c>
      <c r="Y13" s="252">
        <v>12</v>
      </c>
      <c r="Z13" s="16">
        <v>12</v>
      </c>
      <c r="AA13" s="46"/>
    </row>
    <row r="14" spans="1:27" s="1" customFormat="1" ht="34.9" customHeight="1" x14ac:dyDescent="0.4">
      <c r="A14" s="43"/>
      <c r="B14" s="42">
        <f t="shared" si="0"/>
        <v>5</v>
      </c>
      <c r="C14" s="143" t="s">
        <v>397</v>
      </c>
      <c r="D14" s="165"/>
      <c r="E14" s="44" t="s">
        <v>363</v>
      </c>
      <c r="F14" s="147"/>
      <c r="G14" s="141" t="s">
        <v>13</v>
      </c>
      <c r="H14" s="142"/>
      <c r="I14" s="45"/>
      <c r="J14" s="142"/>
      <c r="K14" s="45"/>
      <c r="L14" s="142"/>
      <c r="M14" s="45"/>
      <c r="N14" s="46"/>
      <c r="O14" s="323" t="s">
        <v>971</v>
      </c>
      <c r="P14" s="252">
        <v>1</v>
      </c>
      <c r="Q14" s="16" t="s">
        <v>968</v>
      </c>
      <c r="R14" s="16" t="s">
        <v>961</v>
      </c>
      <c r="S14" s="264" t="s">
        <v>1151</v>
      </c>
      <c r="T14" s="16" t="s">
        <v>958</v>
      </c>
      <c r="U14" s="16" t="s">
        <v>172</v>
      </c>
      <c r="V14" s="16" t="s">
        <v>967</v>
      </c>
      <c r="W14" s="16" t="s">
        <v>13</v>
      </c>
      <c r="X14" s="16" t="s">
        <v>960</v>
      </c>
      <c r="Y14" s="16">
        <v>12</v>
      </c>
      <c r="Z14" s="16">
        <v>12</v>
      </c>
      <c r="AA14" s="46"/>
    </row>
    <row r="15" spans="1:27" s="1" customFormat="1" ht="54" x14ac:dyDescent="0.4">
      <c r="A15" s="43"/>
      <c r="B15" s="42">
        <f t="shared" si="0"/>
        <v>6</v>
      </c>
      <c r="C15" s="143" t="s">
        <v>397</v>
      </c>
      <c r="D15" s="163" t="s">
        <v>547</v>
      </c>
      <c r="E15" s="44" t="s">
        <v>552</v>
      </c>
      <c r="F15" s="117" t="s">
        <v>1005</v>
      </c>
      <c r="G15" s="141" t="s">
        <v>13</v>
      </c>
      <c r="H15" s="142"/>
      <c r="I15" s="45"/>
      <c r="J15" s="142"/>
      <c r="K15" s="45"/>
      <c r="L15" s="142"/>
      <c r="M15" s="45"/>
      <c r="N15" s="46"/>
      <c r="O15" s="323" t="s">
        <v>970</v>
      </c>
      <c r="P15" s="252">
        <v>1</v>
      </c>
      <c r="Q15" s="16" t="s">
        <v>968</v>
      </c>
      <c r="R15" s="16" t="s">
        <v>961</v>
      </c>
      <c r="S15" s="340" t="s">
        <v>982</v>
      </c>
      <c r="T15" s="16" t="s">
        <v>958</v>
      </c>
      <c r="U15" s="16" t="s">
        <v>172</v>
      </c>
      <c r="V15" s="16" t="s">
        <v>967</v>
      </c>
      <c r="W15" s="16" t="s">
        <v>172</v>
      </c>
      <c r="X15" s="16" t="s">
        <v>960</v>
      </c>
      <c r="Y15" s="252">
        <v>12</v>
      </c>
      <c r="Z15" s="16">
        <v>12</v>
      </c>
      <c r="AA15" s="46"/>
    </row>
    <row r="16" spans="1:27" s="1" customFormat="1" ht="34.9" customHeight="1" x14ac:dyDescent="0.4">
      <c r="A16" s="43"/>
      <c r="B16" s="42">
        <f t="shared" si="0"/>
        <v>7</v>
      </c>
      <c r="C16" s="143"/>
      <c r="D16" s="163" t="s">
        <v>548</v>
      </c>
      <c r="E16" s="44" t="s">
        <v>18</v>
      </c>
      <c r="F16" s="147"/>
      <c r="G16" s="141" t="s">
        <v>13</v>
      </c>
      <c r="H16" s="142"/>
      <c r="I16" s="45"/>
      <c r="J16" s="142"/>
      <c r="K16" s="45"/>
      <c r="L16" s="142"/>
      <c r="M16" s="45"/>
      <c r="N16" s="46"/>
      <c r="O16" s="323" t="s">
        <v>977</v>
      </c>
      <c r="P16" s="252" t="s">
        <v>172</v>
      </c>
      <c r="Q16" s="16" t="s">
        <v>954</v>
      </c>
      <c r="R16" s="16" t="s">
        <v>961</v>
      </c>
      <c r="S16" s="252" t="s">
        <v>172</v>
      </c>
      <c r="T16" s="16" t="s">
        <v>958</v>
      </c>
      <c r="U16" s="16" t="s">
        <v>172</v>
      </c>
      <c r="V16" s="16" t="s">
        <v>967</v>
      </c>
      <c r="W16" s="16" t="s">
        <v>172</v>
      </c>
      <c r="X16" s="16" t="s">
        <v>172</v>
      </c>
      <c r="Y16" s="16">
        <v>18</v>
      </c>
      <c r="Z16" s="16">
        <v>18</v>
      </c>
      <c r="AA16" s="46"/>
    </row>
    <row r="17" spans="1:27" s="1" customFormat="1" ht="34.9" customHeight="1" x14ac:dyDescent="0.4">
      <c r="A17" s="43"/>
      <c r="B17" s="42">
        <f t="shared" si="0"/>
        <v>8</v>
      </c>
      <c r="C17" s="143" t="s">
        <v>397</v>
      </c>
      <c r="D17" s="164"/>
      <c r="E17" s="44" t="s">
        <v>285</v>
      </c>
      <c r="F17" s="147"/>
      <c r="G17" s="141" t="s">
        <v>13</v>
      </c>
      <c r="H17" s="142"/>
      <c r="I17" s="45"/>
      <c r="J17" s="142"/>
      <c r="K17" s="45"/>
      <c r="L17" s="142"/>
      <c r="M17" s="45"/>
      <c r="N17" s="46"/>
      <c r="O17" s="323" t="s">
        <v>977</v>
      </c>
      <c r="P17" s="252" t="s">
        <v>172</v>
      </c>
      <c r="Q17" s="16" t="s">
        <v>954</v>
      </c>
      <c r="R17" s="16" t="s">
        <v>961</v>
      </c>
      <c r="S17" s="252" t="s">
        <v>172</v>
      </c>
      <c r="T17" s="16" t="s">
        <v>958</v>
      </c>
      <c r="U17" s="16" t="s">
        <v>172</v>
      </c>
      <c r="V17" s="16" t="s">
        <v>967</v>
      </c>
      <c r="W17" s="16" t="s">
        <v>172</v>
      </c>
      <c r="X17" s="16" t="s">
        <v>172</v>
      </c>
      <c r="Y17" s="16">
        <v>12</v>
      </c>
      <c r="Z17" s="16">
        <v>12</v>
      </c>
      <c r="AA17" s="46"/>
    </row>
    <row r="18" spans="1:27" s="1" customFormat="1" ht="40.5" x14ac:dyDescent="0.4">
      <c r="A18" s="43"/>
      <c r="B18" s="42">
        <f t="shared" si="0"/>
        <v>9</v>
      </c>
      <c r="C18" s="150" t="s">
        <v>13</v>
      </c>
      <c r="D18" s="164"/>
      <c r="E18" s="144" t="s">
        <v>1152</v>
      </c>
      <c r="F18" s="147"/>
      <c r="G18" s="141" t="s">
        <v>13</v>
      </c>
      <c r="H18" s="142"/>
      <c r="I18" s="45"/>
      <c r="J18" s="142"/>
      <c r="K18" s="45"/>
      <c r="L18" s="142"/>
      <c r="M18" s="45"/>
      <c r="N18" s="46"/>
      <c r="O18" s="323" t="s">
        <v>1154</v>
      </c>
      <c r="P18" s="252">
        <v>1</v>
      </c>
      <c r="Q18" s="16" t="s">
        <v>954</v>
      </c>
      <c r="R18" s="16" t="s">
        <v>955</v>
      </c>
      <c r="S18" s="264" t="s">
        <v>1155</v>
      </c>
      <c r="T18" s="16" t="s">
        <v>958</v>
      </c>
      <c r="U18" s="16" t="s">
        <v>172</v>
      </c>
      <c r="V18" s="16" t="s">
        <v>967</v>
      </c>
      <c r="W18" s="16" t="s">
        <v>14</v>
      </c>
      <c r="X18" s="16" t="s">
        <v>960</v>
      </c>
      <c r="Y18" s="16">
        <v>10</v>
      </c>
      <c r="Z18" s="16">
        <v>10</v>
      </c>
      <c r="AA18" s="46"/>
    </row>
    <row r="19" spans="1:27" s="1" customFormat="1" ht="34.9" customHeight="1" x14ac:dyDescent="0.4">
      <c r="A19" s="43"/>
      <c r="B19" s="42">
        <f t="shared" si="0"/>
        <v>10</v>
      </c>
      <c r="C19" s="159" t="s">
        <v>14</v>
      </c>
      <c r="D19" s="164"/>
      <c r="E19" s="44" t="s">
        <v>286</v>
      </c>
      <c r="F19" s="147"/>
      <c r="G19" s="141" t="s">
        <v>13</v>
      </c>
      <c r="H19" s="142"/>
      <c r="I19" s="45"/>
      <c r="J19" s="142"/>
      <c r="K19" s="45"/>
      <c r="L19" s="142"/>
      <c r="M19" s="45"/>
      <c r="N19" s="46"/>
      <c r="O19" s="323" t="s">
        <v>1153</v>
      </c>
      <c r="P19" s="252">
        <v>1</v>
      </c>
      <c r="Q19" s="16" t="s">
        <v>954</v>
      </c>
      <c r="R19" s="16" t="s">
        <v>955</v>
      </c>
      <c r="S19" s="264" t="s">
        <v>1156</v>
      </c>
      <c r="T19" s="16" t="s">
        <v>958</v>
      </c>
      <c r="U19" s="16" t="s">
        <v>172</v>
      </c>
      <c r="V19" s="16" t="s">
        <v>967</v>
      </c>
      <c r="W19" s="16" t="s">
        <v>14</v>
      </c>
      <c r="X19" s="16" t="s">
        <v>960</v>
      </c>
      <c r="Y19" s="16">
        <v>10</v>
      </c>
      <c r="Z19" s="16">
        <v>10</v>
      </c>
      <c r="AA19" s="46"/>
    </row>
    <row r="20" spans="1:27" s="1" customFormat="1" ht="34.9" customHeight="1" x14ac:dyDescent="0.4">
      <c r="A20" s="43"/>
      <c r="B20" s="42">
        <f t="shared" si="0"/>
        <v>11</v>
      </c>
      <c r="C20" s="159" t="s">
        <v>14</v>
      </c>
      <c r="D20" s="164"/>
      <c r="E20" s="44" t="s">
        <v>847</v>
      </c>
      <c r="F20" s="147"/>
      <c r="G20" s="141" t="s">
        <v>13</v>
      </c>
      <c r="H20" s="142"/>
      <c r="I20" s="45"/>
      <c r="J20" s="142"/>
      <c r="K20" s="45"/>
      <c r="L20" s="142"/>
      <c r="M20" s="45"/>
      <c r="N20" s="46"/>
      <c r="O20" s="323" t="s">
        <v>1157</v>
      </c>
      <c r="P20" s="252">
        <v>1</v>
      </c>
      <c r="Q20" s="16" t="s">
        <v>954</v>
      </c>
      <c r="R20" s="16" t="s">
        <v>955</v>
      </c>
      <c r="S20" s="331">
        <v>19</v>
      </c>
      <c r="T20" s="16" t="s">
        <v>958</v>
      </c>
      <c r="U20" s="16" t="s">
        <v>172</v>
      </c>
      <c r="V20" s="16" t="s">
        <v>967</v>
      </c>
      <c r="W20" s="16" t="s">
        <v>14</v>
      </c>
      <c r="X20" s="16" t="s">
        <v>960</v>
      </c>
      <c r="Y20" s="16">
        <v>10</v>
      </c>
      <c r="Z20" s="16">
        <v>10</v>
      </c>
      <c r="AA20" s="46"/>
    </row>
    <row r="21" spans="1:27" s="1" customFormat="1" ht="34.9" customHeight="1" x14ac:dyDescent="0.4">
      <c r="A21" s="43"/>
      <c r="B21" s="42">
        <f t="shared" si="0"/>
        <v>12</v>
      </c>
      <c r="C21" s="143" t="s">
        <v>397</v>
      </c>
      <c r="D21" s="144" t="s">
        <v>551</v>
      </c>
      <c r="E21" s="44" t="s">
        <v>397</v>
      </c>
      <c r="F21" s="147"/>
      <c r="G21" s="141" t="s">
        <v>13</v>
      </c>
      <c r="H21" s="142"/>
      <c r="I21" s="45"/>
      <c r="J21" s="142"/>
      <c r="K21" s="45"/>
      <c r="L21" s="142"/>
      <c r="M21" s="45"/>
      <c r="N21" s="46"/>
      <c r="O21" s="323" t="s">
        <v>977</v>
      </c>
      <c r="P21" s="252" t="s">
        <v>172</v>
      </c>
      <c r="Q21" s="16" t="s">
        <v>954</v>
      </c>
      <c r="R21" s="16" t="s">
        <v>961</v>
      </c>
      <c r="S21" s="252" t="s">
        <v>172</v>
      </c>
      <c r="T21" s="16" t="s">
        <v>958</v>
      </c>
      <c r="U21" s="16" t="s">
        <v>172</v>
      </c>
      <c r="V21" s="16" t="s">
        <v>967</v>
      </c>
      <c r="W21" s="16" t="s">
        <v>172</v>
      </c>
      <c r="X21" s="16" t="s">
        <v>172</v>
      </c>
      <c r="Y21" s="16">
        <v>12</v>
      </c>
      <c r="Z21" s="16">
        <v>12</v>
      </c>
      <c r="AA21" s="46"/>
    </row>
    <row r="22" spans="1:27" s="1" customFormat="1" ht="34.9" customHeight="1" x14ac:dyDescent="0.4">
      <c r="A22" s="43"/>
      <c r="B22" s="239">
        <f t="shared" si="0"/>
        <v>13</v>
      </c>
      <c r="C22" s="242" t="s">
        <v>397</v>
      </c>
      <c r="D22" s="163" t="s">
        <v>553</v>
      </c>
      <c r="E22" s="243" t="s">
        <v>1160</v>
      </c>
      <c r="F22" s="218"/>
      <c r="G22" s="240" t="s">
        <v>13</v>
      </c>
      <c r="H22" s="219"/>
      <c r="I22" s="219"/>
      <c r="J22" s="219"/>
      <c r="K22" s="219"/>
      <c r="L22" s="219"/>
      <c r="M22" s="219"/>
      <c r="N22" s="241"/>
      <c r="O22" s="323" t="s">
        <v>964</v>
      </c>
      <c r="P22" s="16">
        <v>1</v>
      </c>
      <c r="Q22" s="16" t="s">
        <v>968</v>
      </c>
      <c r="R22" s="16" t="s">
        <v>955</v>
      </c>
      <c r="S22" s="252" t="s">
        <v>965</v>
      </c>
      <c r="T22" s="16" t="s">
        <v>958</v>
      </c>
      <c r="U22" s="16" t="s">
        <v>172</v>
      </c>
      <c r="V22" s="16" t="s">
        <v>967</v>
      </c>
      <c r="W22" s="16" t="s">
        <v>14</v>
      </c>
      <c r="X22" s="16" t="s">
        <v>960</v>
      </c>
      <c r="Y22" s="252">
        <v>12</v>
      </c>
      <c r="Z22" s="16">
        <v>12</v>
      </c>
      <c r="AA22" s="46"/>
    </row>
    <row r="23" spans="1:27" s="1" customFormat="1" ht="34.9" customHeight="1" x14ac:dyDescent="0.4">
      <c r="A23" s="43"/>
      <c r="B23" s="239">
        <f t="shared" si="0"/>
        <v>14</v>
      </c>
      <c r="C23" s="242" t="s">
        <v>397</v>
      </c>
      <c r="D23" s="165"/>
      <c r="E23" s="325" t="s">
        <v>1161</v>
      </c>
      <c r="F23" s="326"/>
      <c r="G23" s="240" t="s">
        <v>13</v>
      </c>
      <c r="H23" s="258"/>
      <c r="I23" s="258"/>
      <c r="J23" s="258"/>
      <c r="K23" s="258"/>
      <c r="L23" s="258"/>
      <c r="M23" s="258"/>
      <c r="N23" s="259"/>
      <c r="O23" s="323" t="s">
        <v>980</v>
      </c>
      <c r="P23" s="16">
        <v>1</v>
      </c>
      <c r="Q23" s="16" t="s">
        <v>968</v>
      </c>
      <c r="R23" s="16" t="s">
        <v>961</v>
      </c>
      <c r="S23" s="338" t="s">
        <v>981</v>
      </c>
      <c r="T23" s="16" t="s">
        <v>958</v>
      </c>
      <c r="U23" s="16" t="s">
        <v>172</v>
      </c>
      <c r="V23" s="16" t="s">
        <v>967</v>
      </c>
      <c r="W23" s="16" t="s">
        <v>172</v>
      </c>
      <c r="X23" s="16" t="s">
        <v>960</v>
      </c>
      <c r="Y23" s="252">
        <v>12</v>
      </c>
      <c r="Z23" s="16">
        <v>12</v>
      </c>
      <c r="AA23" s="46"/>
    </row>
    <row r="24" spans="1:27" s="1" customFormat="1" ht="34.5" customHeight="1" x14ac:dyDescent="0.4">
      <c r="A24" s="4"/>
      <c r="B24" s="239">
        <f t="shared" si="0"/>
        <v>15</v>
      </c>
      <c r="C24" s="24"/>
      <c r="D24" s="201" t="s">
        <v>315</v>
      </c>
      <c r="E24" s="5" t="s">
        <v>316</v>
      </c>
      <c r="F24" s="230"/>
      <c r="G24" s="238" t="s">
        <v>13</v>
      </c>
      <c r="H24" s="238"/>
      <c r="I24" s="223"/>
      <c r="J24" s="223"/>
      <c r="K24" s="223"/>
      <c r="L24" s="223"/>
      <c r="M24" s="223"/>
      <c r="N24" s="224"/>
      <c r="O24" s="323" t="s">
        <v>980</v>
      </c>
      <c r="P24" s="16">
        <v>1</v>
      </c>
      <c r="Q24" s="16" t="s">
        <v>968</v>
      </c>
      <c r="R24" s="16" t="s">
        <v>961</v>
      </c>
      <c r="S24" s="338" t="s">
        <v>981</v>
      </c>
      <c r="T24" s="16" t="s">
        <v>958</v>
      </c>
      <c r="U24" s="16" t="s">
        <v>172</v>
      </c>
      <c r="V24" s="16" t="s">
        <v>967</v>
      </c>
      <c r="W24" s="16" t="s">
        <v>172</v>
      </c>
      <c r="X24" s="16" t="s">
        <v>960</v>
      </c>
      <c r="Y24" s="252">
        <v>12</v>
      </c>
      <c r="Z24" s="16">
        <v>12</v>
      </c>
      <c r="AA24" s="46"/>
    </row>
    <row r="25" spans="1:27" s="1" customFormat="1" ht="40.5" x14ac:dyDescent="0.4">
      <c r="A25" s="4"/>
      <c r="B25" s="18">
        <f t="shared" si="0"/>
        <v>16</v>
      </c>
      <c r="C25" s="24"/>
      <c r="D25" s="202"/>
      <c r="E25" s="5" t="s">
        <v>317</v>
      </c>
      <c r="F25" s="230"/>
      <c r="G25" s="238" t="s">
        <v>13</v>
      </c>
      <c r="H25" s="238"/>
      <c r="I25" s="223"/>
      <c r="J25" s="223"/>
      <c r="K25" s="223"/>
      <c r="L25" s="223"/>
      <c r="M25" s="223"/>
      <c r="N25" s="224"/>
      <c r="O25" s="323" t="s">
        <v>1586</v>
      </c>
      <c r="P25" s="16">
        <v>1</v>
      </c>
      <c r="Q25" s="16" t="s">
        <v>954</v>
      </c>
      <c r="R25" s="16" t="s">
        <v>985</v>
      </c>
      <c r="S25" s="249">
        <v>15</v>
      </c>
      <c r="T25" s="16" t="s">
        <v>958</v>
      </c>
      <c r="U25" s="16" t="s">
        <v>730</v>
      </c>
      <c r="V25" s="16" t="s">
        <v>967</v>
      </c>
      <c r="W25" s="16" t="s">
        <v>730</v>
      </c>
      <c r="X25" s="16" t="s">
        <v>960</v>
      </c>
      <c r="Y25" s="252">
        <v>12</v>
      </c>
      <c r="Z25" s="16">
        <v>12</v>
      </c>
      <c r="AA25" s="46"/>
    </row>
    <row r="26" spans="1:27" s="1" customFormat="1" ht="34.5" customHeight="1" x14ac:dyDescent="0.4">
      <c r="A26" s="4"/>
      <c r="B26" s="18">
        <f t="shared" si="0"/>
        <v>17</v>
      </c>
      <c r="C26" s="24"/>
      <c r="D26" s="202"/>
      <c r="E26" s="5" t="s">
        <v>1007</v>
      </c>
      <c r="F26" s="230"/>
      <c r="G26" s="238" t="s">
        <v>13</v>
      </c>
      <c r="H26" s="238"/>
      <c r="I26" s="223"/>
      <c r="J26" s="223"/>
      <c r="K26" s="223"/>
      <c r="L26" s="223"/>
      <c r="M26" s="223"/>
      <c r="N26" s="224"/>
      <c r="O26" s="323" t="s">
        <v>1018</v>
      </c>
      <c r="P26" s="16">
        <v>1</v>
      </c>
      <c r="Q26" s="16" t="s">
        <v>968</v>
      </c>
      <c r="R26" s="16" t="s">
        <v>985</v>
      </c>
      <c r="S26" s="249">
        <v>25</v>
      </c>
      <c r="T26" s="16" t="s">
        <v>958</v>
      </c>
      <c r="U26" s="16" t="s">
        <v>730</v>
      </c>
      <c r="V26" s="16" t="s">
        <v>967</v>
      </c>
      <c r="W26" s="16" t="s">
        <v>730</v>
      </c>
      <c r="X26" s="16" t="s">
        <v>960</v>
      </c>
      <c r="Y26" s="252">
        <v>12</v>
      </c>
      <c r="Z26" s="16">
        <v>12</v>
      </c>
      <c r="AA26" s="46"/>
    </row>
    <row r="27" spans="1:27" s="1" customFormat="1" ht="34.9" customHeight="1" x14ac:dyDescent="0.4">
      <c r="A27" s="4"/>
      <c r="B27" s="58">
        <f t="shared" si="0"/>
        <v>18</v>
      </c>
      <c r="C27" s="59"/>
      <c r="D27" s="204"/>
      <c r="E27" s="2" t="s">
        <v>1008</v>
      </c>
      <c r="F27" s="119"/>
      <c r="G27" s="21" t="s">
        <v>13</v>
      </c>
      <c r="H27" s="21"/>
      <c r="I27" s="21"/>
      <c r="J27" s="21"/>
      <c r="K27" s="21"/>
      <c r="L27" s="21"/>
      <c r="M27" s="21"/>
      <c r="N27" s="54"/>
      <c r="O27" s="390" t="s">
        <v>1019</v>
      </c>
      <c r="P27" s="21">
        <v>1</v>
      </c>
      <c r="Q27" s="21" t="s">
        <v>1009</v>
      </c>
      <c r="R27" s="21" t="s">
        <v>957</v>
      </c>
      <c r="S27" s="320" t="s">
        <v>1010</v>
      </c>
      <c r="T27" s="21" t="s">
        <v>958</v>
      </c>
      <c r="U27" s="21" t="s">
        <v>730</v>
      </c>
      <c r="V27" s="21" t="s">
        <v>967</v>
      </c>
      <c r="W27" s="21" t="s">
        <v>730</v>
      </c>
      <c r="X27" s="21" t="s">
        <v>960</v>
      </c>
      <c r="Y27" s="253">
        <v>10</v>
      </c>
      <c r="Z27" s="253">
        <v>10</v>
      </c>
      <c r="AA27"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5E5D-B931-46E6-9B25-3EBBF9383AA2}">
  <sheetPr codeName="Sheet30"/>
  <dimension ref="A1:AA33"/>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0070014</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241</v>
      </c>
      <c r="H5" s="25"/>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32"/>
      <c r="P6" s="333"/>
      <c r="Q6" s="333"/>
      <c r="R6" s="333"/>
      <c r="S6" s="333"/>
      <c r="T6" s="333"/>
      <c r="U6" s="333"/>
      <c r="V6" s="333"/>
      <c r="W6" s="333"/>
      <c r="X6" s="333"/>
      <c r="Y6" s="333"/>
      <c r="Z6" s="333"/>
      <c r="AA6" s="370"/>
    </row>
    <row r="7" spans="1:27" s="1" customFormat="1" ht="34.9" customHeight="1" x14ac:dyDescent="0.4">
      <c r="A7" s="4"/>
      <c r="B7" s="18">
        <f>1</f>
        <v>1</v>
      </c>
      <c r="C7" s="24"/>
      <c r="D7" s="20" t="s">
        <v>1073</v>
      </c>
      <c r="E7" s="5"/>
      <c r="F7" s="118"/>
      <c r="G7" s="15" t="s">
        <v>744</v>
      </c>
      <c r="H7" s="15"/>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
      <c r="B9" s="615" t="s">
        <v>17</v>
      </c>
      <c r="C9" s="616"/>
      <c r="D9" s="616"/>
      <c r="E9" s="616"/>
      <c r="F9" s="617"/>
      <c r="G9" s="14"/>
      <c r="H9" s="15"/>
      <c r="I9" s="16"/>
      <c r="J9" s="15"/>
      <c r="K9" s="16"/>
      <c r="L9" s="15"/>
      <c r="M9" s="16"/>
      <c r="N9" s="17"/>
      <c r="O9" s="334"/>
      <c r="P9" s="335"/>
      <c r="Q9" s="335"/>
      <c r="R9" s="335"/>
      <c r="S9" s="335"/>
      <c r="T9" s="335"/>
      <c r="U9" s="335"/>
      <c r="V9" s="335"/>
      <c r="W9" s="335"/>
      <c r="X9" s="335"/>
      <c r="Y9" s="335"/>
      <c r="Z9" s="335"/>
      <c r="AA9" s="371"/>
    </row>
    <row r="10" spans="1:27" s="1" customFormat="1" ht="81" x14ac:dyDescent="0.4">
      <c r="A10" s="4"/>
      <c r="B10" s="18">
        <f>1</f>
        <v>1</v>
      </c>
      <c r="C10" s="24"/>
      <c r="D10" s="20" t="s">
        <v>867</v>
      </c>
      <c r="E10" s="5"/>
      <c r="F10" s="118"/>
      <c r="G10" s="15" t="s">
        <v>13</v>
      </c>
      <c r="H10" s="15"/>
      <c r="I10" s="16"/>
      <c r="J10" s="15"/>
      <c r="K10" s="16"/>
      <c r="L10" s="15"/>
      <c r="M10" s="16"/>
      <c r="N10" s="17"/>
      <c r="O10" s="254" t="s">
        <v>1580</v>
      </c>
      <c r="P10" s="16">
        <v>1</v>
      </c>
      <c r="Q10" s="16" t="s">
        <v>954</v>
      </c>
      <c r="R10" s="16" t="s">
        <v>957</v>
      </c>
      <c r="S10" s="252">
        <v>8</v>
      </c>
      <c r="T10" s="16" t="s">
        <v>958</v>
      </c>
      <c r="U10" s="16" t="s">
        <v>172</v>
      </c>
      <c r="V10" s="16" t="s">
        <v>966</v>
      </c>
      <c r="W10" s="16" t="s">
        <v>172</v>
      </c>
      <c r="X10" s="16" t="s">
        <v>960</v>
      </c>
      <c r="Y10" s="252">
        <v>12</v>
      </c>
      <c r="Z10" s="16">
        <v>12</v>
      </c>
      <c r="AA10" s="46"/>
    </row>
    <row r="11" spans="1:27" s="1" customFormat="1" ht="54" x14ac:dyDescent="0.4">
      <c r="A11" s="4"/>
      <c r="B11" s="18">
        <f>B10+1</f>
        <v>2</v>
      </c>
      <c r="C11" s="24"/>
      <c r="D11" s="6" t="s">
        <v>302</v>
      </c>
      <c r="E11" s="5"/>
      <c r="F11" s="118"/>
      <c r="G11" s="15" t="s">
        <v>13</v>
      </c>
      <c r="H11" s="15"/>
      <c r="I11" s="16"/>
      <c r="J11" s="15"/>
      <c r="K11" s="16"/>
      <c r="L11" s="15"/>
      <c r="M11" s="16"/>
      <c r="N11" s="17"/>
      <c r="O11" s="254" t="s">
        <v>1581</v>
      </c>
      <c r="P11" s="16">
        <v>1</v>
      </c>
      <c r="Q11" s="16" t="s">
        <v>954</v>
      </c>
      <c r="R11" s="16" t="s">
        <v>961</v>
      </c>
      <c r="S11" s="16">
        <v>11</v>
      </c>
      <c r="T11" s="16" t="s">
        <v>958</v>
      </c>
      <c r="U11" s="16" t="s">
        <v>962</v>
      </c>
      <c r="V11" s="16" t="s">
        <v>966</v>
      </c>
      <c r="W11" s="16" t="s">
        <v>172</v>
      </c>
      <c r="X11" s="16" t="s">
        <v>960</v>
      </c>
      <c r="Y11" s="252">
        <v>12</v>
      </c>
      <c r="Z11" s="16">
        <v>12</v>
      </c>
      <c r="AA11" s="46"/>
    </row>
    <row r="12" spans="1:27" s="1" customFormat="1" ht="34.9" customHeight="1" x14ac:dyDescent="0.4">
      <c r="A12" s="4"/>
      <c r="B12" s="18">
        <f t="shared" ref="B12:B33" si="0">B11+1</f>
        <v>3</v>
      </c>
      <c r="C12" s="24"/>
      <c r="D12" s="201" t="s">
        <v>303</v>
      </c>
      <c r="E12" s="5" t="s">
        <v>271</v>
      </c>
      <c r="F12" s="118"/>
      <c r="G12" s="15" t="s">
        <v>13</v>
      </c>
      <c r="H12" s="15"/>
      <c r="I12" s="16"/>
      <c r="J12" s="15"/>
      <c r="K12" s="16"/>
      <c r="L12" s="15"/>
      <c r="M12" s="16"/>
      <c r="N12" s="17"/>
      <c r="O12" s="254" t="s">
        <v>963</v>
      </c>
      <c r="P12" s="16">
        <v>1</v>
      </c>
      <c r="Q12" s="16" t="s">
        <v>954</v>
      </c>
      <c r="R12" s="16" t="s">
        <v>956</v>
      </c>
      <c r="S12" s="16">
        <v>8</v>
      </c>
      <c r="T12" s="16" t="s">
        <v>958</v>
      </c>
      <c r="U12" s="16" t="s">
        <v>172</v>
      </c>
      <c r="V12" s="16" t="s">
        <v>967</v>
      </c>
      <c r="W12" s="16" t="s">
        <v>172</v>
      </c>
      <c r="X12" s="16" t="s">
        <v>960</v>
      </c>
      <c r="Y12" s="252">
        <v>12</v>
      </c>
      <c r="Z12" s="16">
        <v>12</v>
      </c>
      <c r="AA12" s="46"/>
    </row>
    <row r="13" spans="1:27" s="1" customFormat="1" ht="34.9" customHeight="1" x14ac:dyDescent="0.4">
      <c r="A13" s="4"/>
      <c r="B13" s="18">
        <f t="shared" si="0"/>
        <v>4</v>
      </c>
      <c r="C13" s="24"/>
      <c r="D13" s="202"/>
      <c r="E13" s="5" t="s">
        <v>28</v>
      </c>
      <c r="F13" s="118"/>
      <c r="G13" s="15" t="s">
        <v>13</v>
      </c>
      <c r="H13" s="15"/>
      <c r="I13" s="16"/>
      <c r="J13" s="15"/>
      <c r="K13" s="16"/>
      <c r="L13" s="15"/>
      <c r="M13" s="16"/>
      <c r="N13" s="17"/>
      <c r="O13" s="254" t="s">
        <v>964</v>
      </c>
      <c r="P13" s="16">
        <v>1</v>
      </c>
      <c r="Q13" s="16" t="s">
        <v>968</v>
      </c>
      <c r="R13" s="16" t="s">
        <v>955</v>
      </c>
      <c r="S13" s="16" t="s">
        <v>965</v>
      </c>
      <c r="T13" s="16" t="s">
        <v>958</v>
      </c>
      <c r="U13" s="16" t="s">
        <v>172</v>
      </c>
      <c r="V13" s="16" t="s">
        <v>967</v>
      </c>
      <c r="W13" s="16" t="s">
        <v>14</v>
      </c>
      <c r="X13" s="16" t="s">
        <v>960</v>
      </c>
      <c r="Y13" s="252">
        <v>12</v>
      </c>
      <c r="Z13" s="16">
        <v>12</v>
      </c>
      <c r="AA13" s="46"/>
    </row>
    <row r="14" spans="1:27" s="1" customFormat="1" ht="34.9" customHeight="1" x14ac:dyDescent="0.4">
      <c r="A14" s="4"/>
      <c r="B14" s="18">
        <f t="shared" si="0"/>
        <v>5</v>
      </c>
      <c r="C14" s="24"/>
      <c r="D14" s="202"/>
      <c r="E14" s="5" t="s">
        <v>392</v>
      </c>
      <c r="F14" s="118" t="s">
        <v>393</v>
      </c>
      <c r="G14" s="15" t="s">
        <v>13</v>
      </c>
      <c r="H14" s="15"/>
      <c r="I14" s="16"/>
      <c r="J14" s="15"/>
      <c r="K14" s="16"/>
      <c r="L14" s="15"/>
      <c r="M14" s="16"/>
      <c r="N14" s="17"/>
      <c r="O14" s="263" t="s">
        <v>1162</v>
      </c>
      <c r="P14" s="252">
        <v>1</v>
      </c>
      <c r="Q14" s="252" t="s">
        <v>968</v>
      </c>
      <c r="R14" s="252" t="s">
        <v>961</v>
      </c>
      <c r="S14" s="264" t="s">
        <v>1151</v>
      </c>
      <c r="T14" s="16" t="s">
        <v>958</v>
      </c>
      <c r="U14" s="16" t="s">
        <v>172</v>
      </c>
      <c r="V14" s="16" t="s">
        <v>967</v>
      </c>
      <c r="W14" s="16" t="s">
        <v>13</v>
      </c>
      <c r="X14" s="16" t="s">
        <v>960</v>
      </c>
      <c r="Y14" s="16">
        <v>12</v>
      </c>
      <c r="Z14" s="16">
        <v>12</v>
      </c>
      <c r="AA14" s="46"/>
    </row>
    <row r="15" spans="1:27" s="1" customFormat="1" ht="34.9" customHeight="1" x14ac:dyDescent="0.4">
      <c r="A15" s="4"/>
      <c r="B15" s="18">
        <f t="shared" si="0"/>
        <v>6</v>
      </c>
      <c r="C15" s="24"/>
      <c r="D15" s="203"/>
      <c r="E15" s="5" t="s">
        <v>849</v>
      </c>
      <c r="F15" s="118"/>
      <c r="G15" s="15" t="s">
        <v>13</v>
      </c>
      <c r="H15" s="15"/>
      <c r="I15" s="16"/>
      <c r="J15" s="15"/>
      <c r="K15" s="16"/>
      <c r="L15" s="15"/>
      <c r="M15" s="16"/>
      <c r="N15" s="17"/>
      <c r="O15" s="263" t="s">
        <v>971</v>
      </c>
      <c r="P15" s="252">
        <v>1</v>
      </c>
      <c r="Q15" s="252" t="s">
        <v>968</v>
      </c>
      <c r="R15" s="252" t="s">
        <v>961</v>
      </c>
      <c r="S15" s="264" t="s">
        <v>1151</v>
      </c>
      <c r="T15" s="16" t="s">
        <v>958</v>
      </c>
      <c r="U15" s="16" t="s">
        <v>172</v>
      </c>
      <c r="V15" s="16" t="s">
        <v>967</v>
      </c>
      <c r="W15" s="16" t="s">
        <v>13</v>
      </c>
      <c r="X15" s="16" t="s">
        <v>960</v>
      </c>
      <c r="Y15" s="16">
        <v>12</v>
      </c>
      <c r="Z15" s="16">
        <v>12</v>
      </c>
      <c r="AA15" s="46"/>
    </row>
    <row r="16" spans="1:27" s="1" customFormat="1" ht="54" x14ac:dyDescent="0.4">
      <c r="A16" s="4"/>
      <c r="B16" s="18">
        <f t="shared" si="0"/>
        <v>7</v>
      </c>
      <c r="C16" s="24"/>
      <c r="D16" s="6" t="s">
        <v>305</v>
      </c>
      <c r="E16" s="6" t="s">
        <v>364</v>
      </c>
      <c r="F16" s="117" t="s">
        <v>1005</v>
      </c>
      <c r="G16" s="15" t="s">
        <v>13</v>
      </c>
      <c r="H16" s="15"/>
      <c r="I16" s="16"/>
      <c r="J16" s="15"/>
      <c r="K16" s="16"/>
      <c r="L16" s="15"/>
      <c r="M16" s="16"/>
      <c r="N16" s="17"/>
      <c r="O16" s="263" t="s">
        <v>970</v>
      </c>
      <c r="P16" s="252">
        <v>1</v>
      </c>
      <c r="Q16" s="252" t="s">
        <v>968</v>
      </c>
      <c r="R16" s="252" t="s">
        <v>961</v>
      </c>
      <c r="S16" s="340" t="s">
        <v>982</v>
      </c>
      <c r="T16" s="16" t="s">
        <v>958</v>
      </c>
      <c r="U16" s="16" t="s">
        <v>172</v>
      </c>
      <c r="V16" s="16" t="s">
        <v>967</v>
      </c>
      <c r="W16" s="16" t="s">
        <v>172</v>
      </c>
      <c r="X16" s="16" t="s">
        <v>960</v>
      </c>
      <c r="Y16" s="252">
        <v>12</v>
      </c>
      <c r="Z16" s="16">
        <v>12</v>
      </c>
      <c r="AA16" s="46"/>
    </row>
    <row r="17" spans="1:27" s="1" customFormat="1" x14ac:dyDescent="0.4">
      <c r="A17" s="4"/>
      <c r="B17" s="18">
        <f t="shared" si="0"/>
        <v>8</v>
      </c>
      <c r="C17" s="24"/>
      <c r="D17" s="201" t="s">
        <v>307</v>
      </c>
      <c r="E17" s="5" t="s">
        <v>18</v>
      </c>
      <c r="F17" s="118"/>
      <c r="G17" s="15" t="s">
        <v>13</v>
      </c>
      <c r="H17" s="15"/>
      <c r="I17" s="16"/>
      <c r="J17" s="15"/>
      <c r="K17" s="16"/>
      <c r="L17" s="15"/>
      <c r="M17" s="16"/>
      <c r="N17" s="17"/>
      <c r="O17" s="263" t="s">
        <v>977</v>
      </c>
      <c r="P17" s="252" t="s">
        <v>172</v>
      </c>
      <c r="Q17" s="252" t="s">
        <v>954</v>
      </c>
      <c r="R17" s="252" t="s">
        <v>961</v>
      </c>
      <c r="S17" s="252" t="s">
        <v>172</v>
      </c>
      <c r="T17" s="16" t="s">
        <v>958</v>
      </c>
      <c r="U17" s="16" t="s">
        <v>172</v>
      </c>
      <c r="V17" s="16" t="s">
        <v>967</v>
      </c>
      <c r="W17" s="16" t="s">
        <v>172</v>
      </c>
      <c r="X17" s="16" t="s">
        <v>172</v>
      </c>
      <c r="Y17" s="16">
        <v>18</v>
      </c>
      <c r="Z17" s="16">
        <v>18</v>
      </c>
      <c r="AA17" s="46"/>
    </row>
    <row r="18" spans="1:27" s="1" customFormat="1" x14ac:dyDescent="0.4">
      <c r="A18" s="4"/>
      <c r="B18" s="18">
        <f t="shared" si="0"/>
        <v>9</v>
      </c>
      <c r="C18" s="24"/>
      <c r="D18" s="202"/>
      <c r="E18" s="5" t="s">
        <v>285</v>
      </c>
      <c r="F18" s="117"/>
      <c r="G18" s="15" t="s">
        <v>13</v>
      </c>
      <c r="H18" s="15"/>
      <c r="I18" s="16"/>
      <c r="J18" s="15"/>
      <c r="K18" s="16"/>
      <c r="L18" s="15"/>
      <c r="M18" s="16"/>
      <c r="N18" s="17"/>
      <c r="O18" s="263" t="s">
        <v>977</v>
      </c>
      <c r="P18" s="252" t="s">
        <v>172</v>
      </c>
      <c r="Q18" s="252" t="s">
        <v>954</v>
      </c>
      <c r="R18" s="252" t="s">
        <v>961</v>
      </c>
      <c r="S18" s="252" t="s">
        <v>172</v>
      </c>
      <c r="T18" s="16" t="s">
        <v>958</v>
      </c>
      <c r="U18" s="16" t="s">
        <v>172</v>
      </c>
      <c r="V18" s="16" t="s">
        <v>967</v>
      </c>
      <c r="W18" s="16" t="s">
        <v>172</v>
      </c>
      <c r="X18" s="16" t="s">
        <v>172</v>
      </c>
      <c r="Y18" s="16">
        <v>12</v>
      </c>
      <c r="Z18" s="16">
        <v>12</v>
      </c>
      <c r="AA18" s="46"/>
    </row>
    <row r="19" spans="1:27" s="1" customFormat="1" ht="40.5" x14ac:dyDescent="0.4">
      <c r="A19" s="4"/>
      <c r="B19" s="18">
        <f t="shared" si="0"/>
        <v>10</v>
      </c>
      <c r="C19" s="24" t="s">
        <v>1164</v>
      </c>
      <c r="D19" s="202"/>
      <c r="E19" s="5" t="s">
        <v>1163</v>
      </c>
      <c r="F19" s="118"/>
      <c r="G19" s="15" t="s">
        <v>13</v>
      </c>
      <c r="H19" s="15"/>
      <c r="I19" s="16"/>
      <c r="J19" s="15"/>
      <c r="K19" s="16"/>
      <c r="L19" s="15"/>
      <c r="M19" s="16"/>
      <c r="N19" s="17"/>
      <c r="O19" s="263" t="s">
        <v>1154</v>
      </c>
      <c r="P19" s="252">
        <v>1</v>
      </c>
      <c r="Q19" s="252" t="s">
        <v>954</v>
      </c>
      <c r="R19" s="252" t="s">
        <v>955</v>
      </c>
      <c r="S19" s="264" t="s">
        <v>1155</v>
      </c>
      <c r="T19" s="16" t="s">
        <v>958</v>
      </c>
      <c r="U19" s="16" t="s">
        <v>172</v>
      </c>
      <c r="V19" s="16" t="s">
        <v>967</v>
      </c>
      <c r="W19" s="16" t="s">
        <v>14</v>
      </c>
      <c r="X19" s="16" t="s">
        <v>960</v>
      </c>
      <c r="Y19" s="16">
        <v>10</v>
      </c>
      <c r="Z19" s="16">
        <v>10</v>
      </c>
      <c r="AA19" s="46"/>
    </row>
    <row r="20" spans="1:27" s="1" customFormat="1" x14ac:dyDescent="0.4">
      <c r="A20" s="4"/>
      <c r="B20" s="18">
        <f t="shared" si="0"/>
        <v>11</v>
      </c>
      <c r="C20" s="24" t="s">
        <v>1164</v>
      </c>
      <c r="D20" s="202"/>
      <c r="E20" s="5" t="s">
        <v>286</v>
      </c>
      <c r="F20" s="118"/>
      <c r="G20" s="15" t="s">
        <v>13</v>
      </c>
      <c r="H20" s="15"/>
      <c r="I20" s="16"/>
      <c r="J20" s="15"/>
      <c r="K20" s="16"/>
      <c r="L20" s="15"/>
      <c r="M20" s="16"/>
      <c r="N20" s="17"/>
      <c r="O20" s="263" t="s">
        <v>1153</v>
      </c>
      <c r="P20" s="252">
        <v>1</v>
      </c>
      <c r="Q20" s="252" t="s">
        <v>954</v>
      </c>
      <c r="R20" s="252" t="s">
        <v>955</v>
      </c>
      <c r="S20" s="264" t="s">
        <v>1156</v>
      </c>
      <c r="T20" s="16" t="s">
        <v>958</v>
      </c>
      <c r="U20" s="16" t="s">
        <v>172</v>
      </c>
      <c r="V20" s="16" t="s">
        <v>967</v>
      </c>
      <c r="W20" s="16" t="s">
        <v>14</v>
      </c>
      <c r="X20" s="16" t="s">
        <v>960</v>
      </c>
      <c r="Y20" s="16">
        <v>10</v>
      </c>
      <c r="Z20" s="16">
        <v>10</v>
      </c>
      <c r="AA20" s="46"/>
    </row>
    <row r="21" spans="1:27" s="1" customFormat="1" x14ac:dyDescent="0.4">
      <c r="A21" s="4"/>
      <c r="B21" s="18">
        <f t="shared" si="0"/>
        <v>12</v>
      </c>
      <c r="C21" s="24" t="s">
        <v>1164</v>
      </c>
      <c r="D21" s="202"/>
      <c r="E21" s="5" t="s">
        <v>366</v>
      </c>
      <c r="F21" s="117"/>
      <c r="G21" s="15" t="s">
        <v>13</v>
      </c>
      <c r="H21" s="15"/>
      <c r="I21" s="16"/>
      <c r="J21" s="15"/>
      <c r="K21" s="16"/>
      <c r="L21" s="15"/>
      <c r="M21" s="16"/>
      <c r="N21" s="17"/>
      <c r="O21" s="263" t="s">
        <v>1157</v>
      </c>
      <c r="P21" s="252">
        <v>1</v>
      </c>
      <c r="Q21" s="252" t="s">
        <v>954</v>
      </c>
      <c r="R21" s="252" t="s">
        <v>955</v>
      </c>
      <c r="S21" s="331">
        <v>19</v>
      </c>
      <c r="T21" s="16" t="s">
        <v>958</v>
      </c>
      <c r="U21" s="16" t="s">
        <v>172</v>
      </c>
      <c r="V21" s="16" t="s">
        <v>967</v>
      </c>
      <c r="W21" s="16" t="s">
        <v>14</v>
      </c>
      <c r="X21" s="16" t="s">
        <v>960</v>
      </c>
      <c r="Y21" s="16">
        <v>10</v>
      </c>
      <c r="Z21" s="16">
        <v>10</v>
      </c>
      <c r="AA21" s="46"/>
    </row>
    <row r="22" spans="1:27" s="1" customFormat="1" x14ac:dyDescent="0.4">
      <c r="A22" s="4"/>
      <c r="B22" s="18">
        <f t="shared" si="0"/>
        <v>13</v>
      </c>
      <c r="C22" s="24"/>
      <c r="D22" s="6" t="s">
        <v>869</v>
      </c>
      <c r="E22" s="5"/>
      <c r="F22" s="118"/>
      <c r="G22" s="15" t="s">
        <v>13</v>
      </c>
      <c r="H22" s="15"/>
      <c r="I22" s="16"/>
      <c r="J22" s="15"/>
      <c r="K22" s="16"/>
      <c r="L22" s="15"/>
      <c r="M22" s="16"/>
      <c r="N22" s="17"/>
      <c r="O22" s="263" t="s">
        <v>1015</v>
      </c>
      <c r="P22" s="252">
        <v>1</v>
      </c>
      <c r="Q22" s="252" t="s">
        <v>954</v>
      </c>
      <c r="R22" s="252" t="s">
        <v>956</v>
      </c>
      <c r="S22" s="252">
        <v>6</v>
      </c>
      <c r="T22" s="16" t="s">
        <v>958</v>
      </c>
      <c r="U22" s="16" t="s">
        <v>172</v>
      </c>
      <c r="V22" s="16" t="s">
        <v>966</v>
      </c>
      <c r="W22" s="16" t="s">
        <v>172</v>
      </c>
      <c r="X22" s="16" t="s">
        <v>960</v>
      </c>
      <c r="Y22" s="252">
        <v>12</v>
      </c>
      <c r="Z22" s="16">
        <v>12</v>
      </c>
      <c r="AA22" s="384"/>
    </row>
    <row r="23" spans="1:27" s="1" customFormat="1" x14ac:dyDescent="0.4">
      <c r="A23" s="4"/>
      <c r="B23" s="18">
        <f t="shared" si="0"/>
        <v>14</v>
      </c>
      <c r="C23" s="24" t="s">
        <v>14</v>
      </c>
      <c r="D23" s="201" t="s">
        <v>394</v>
      </c>
      <c r="E23" s="5" t="s">
        <v>874</v>
      </c>
      <c r="F23" s="118"/>
      <c r="G23" s="15" t="s">
        <v>13</v>
      </c>
      <c r="H23" s="15"/>
      <c r="I23" s="16"/>
      <c r="J23" s="15"/>
      <c r="K23" s="16"/>
      <c r="L23" s="15"/>
      <c r="M23" s="16"/>
      <c r="N23" s="17"/>
      <c r="O23" s="352">
        <v>9</v>
      </c>
      <c r="P23" s="252">
        <v>5</v>
      </c>
      <c r="Q23" s="252" t="s">
        <v>954</v>
      </c>
      <c r="R23" s="252" t="s">
        <v>956</v>
      </c>
      <c r="S23" s="252">
        <v>1</v>
      </c>
      <c r="T23" s="16" t="s">
        <v>958</v>
      </c>
      <c r="U23" s="16" t="s">
        <v>172</v>
      </c>
      <c r="V23" s="16" t="s">
        <v>1020</v>
      </c>
      <c r="W23" s="16" t="s">
        <v>172</v>
      </c>
      <c r="X23" s="16" t="s">
        <v>960</v>
      </c>
      <c r="Y23" s="16">
        <v>10</v>
      </c>
      <c r="Z23" s="16">
        <v>10</v>
      </c>
      <c r="AA23" s="46"/>
    </row>
    <row r="24" spans="1:27" s="1" customFormat="1" ht="27" x14ac:dyDescent="0.4">
      <c r="A24" s="4"/>
      <c r="B24" s="18">
        <f t="shared" si="0"/>
        <v>15</v>
      </c>
      <c r="C24" s="24" t="s">
        <v>14</v>
      </c>
      <c r="D24" s="202"/>
      <c r="E24" s="5" t="s">
        <v>272</v>
      </c>
      <c r="F24" s="118"/>
      <c r="G24" s="15" t="s">
        <v>13</v>
      </c>
      <c r="H24" s="15"/>
      <c r="I24" s="16"/>
      <c r="J24" s="15"/>
      <c r="K24" s="16"/>
      <c r="L24" s="15"/>
      <c r="M24" s="16"/>
      <c r="N24" s="17"/>
      <c r="O24" s="263" t="s">
        <v>971</v>
      </c>
      <c r="P24" s="252">
        <v>5</v>
      </c>
      <c r="Q24" s="252" t="s">
        <v>954</v>
      </c>
      <c r="R24" s="252" t="s">
        <v>961</v>
      </c>
      <c r="S24" s="264" t="s">
        <v>1023</v>
      </c>
      <c r="T24" s="16" t="s">
        <v>958</v>
      </c>
      <c r="U24" s="16" t="s">
        <v>172</v>
      </c>
      <c r="V24" s="16" t="s">
        <v>967</v>
      </c>
      <c r="W24" s="16" t="s">
        <v>13</v>
      </c>
      <c r="X24" s="16" t="s">
        <v>960</v>
      </c>
      <c r="Y24" s="16">
        <v>10</v>
      </c>
      <c r="Z24" s="16">
        <v>8</v>
      </c>
      <c r="AA24" s="46"/>
    </row>
    <row r="25" spans="1:27" s="1" customFormat="1" ht="54" x14ac:dyDescent="0.4">
      <c r="A25" s="4"/>
      <c r="B25" s="18">
        <f t="shared" si="0"/>
        <v>16</v>
      </c>
      <c r="C25" s="24" t="s">
        <v>14</v>
      </c>
      <c r="D25" s="202"/>
      <c r="E25" s="5" t="s">
        <v>31</v>
      </c>
      <c r="F25" s="118"/>
      <c r="G25" s="15" t="s">
        <v>13</v>
      </c>
      <c r="H25" s="15"/>
      <c r="I25" s="16"/>
      <c r="J25" s="15"/>
      <c r="K25" s="16"/>
      <c r="L25" s="15"/>
      <c r="M25" s="16"/>
      <c r="N25" s="17"/>
      <c r="O25" s="263" t="s">
        <v>1026</v>
      </c>
      <c r="P25" s="252">
        <v>5</v>
      </c>
      <c r="Q25" s="252" t="s">
        <v>954</v>
      </c>
      <c r="R25" s="252" t="s">
        <v>956</v>
      </c>
      <c r="S25" s="252">
        <v>9</v>
      </c>
      <c r="T25" s="16" t="s">
        <v>958</v>
      </c>
      <c r="U25" s="16" t="s">
        <v>962</v>
      </c>
      <c r="V25" s="16" t="s">
        <v>967</v>
      </c>
      <c r="W25" s="16" t="s">
        <v>172</v>
      </c>
      <c r="X25" s="16" t="s">
        <v>960</v>
      </c>
      <c r="Y25" s="16">
        <v>10</v>
      </c>
      <c r="Z25" s="16">
        <v>10</v>
      </c>
      <c r="AA25" s="46"/>
    </row>
    <row r="26" spans="1:27" s="1" customFormat="1" x14ac:dyDescent="0.4">
      <c r="A26" s="4"/>
      <c r="B26" s="18">
        <f t="shared" si="0"/>
        <v>17</v>
      </c>
      <c r="C26" s="24" t="s">
        <v>14</v>
      </c>
      <c r="D26" s="202"/>
      <c r="E26" s="5" t="s">
        <v>32</v>
      </c>
      <c r="F26" s="118"/>
      <c r="G26" s="15" t="s">
        <v>13</v>
      </c>
      <c r="H26" s="15"/>
      <c r="I26" s="16"/>
      <c r="J26" s="15"/>
      <c r="K26" s="16"/>
      <c r="L26" s="15"/>
      <c r="M26" s="16"/>
      <c r="N26" s="17"/>
      <c r="O26" s="263" t="s">
        <v>974</v>
      </c>
      <c r="P26" s="252">
        <v>5</v>
      </c>
      <c r="Q26" s="252" t="s">
        <v>975</v>
      </c>
      <c r="R26" s="252" t="s">
        <v>961</v>
      </c>
      <c r="S26" s="252">
        <v>1</v>
      </c>
      <c r="T26" s="16" t="s">
        <v>958</v>
      </c>
      <c r="U26" s="16" t="s">
        <v>730</v>
      </c>
      <c r="V26" s="16" t="s">
        <v>976</v>
      </c>
      <c r="W26" s="16" t="s">
        <v>730</v>
      </c>
      <c r="X26" s="16" t="s">
        <v>960</v>
      </c>
      <c r="Y26" s="16">
        <v>10</v>
      </c>
      <c r="Z26" s="16">
        <v>10</v>
      </c>
      <c r="AA26" s="46"/>
    </row>
    <row r="27" spans="1:27" s="1" customFormat="1" x14ac:dyDescent="0.4">
      <c r="A27" s="4"/>
      <c r="B27" s="18">
        <f t="shared" si="0"/>
        <v>18</v>
      </c>
      <c r="C27" s="24" t="s">
        <v>14</v>
      </c>
      <c r="D27" s="202"/>
      <c r="E27" s="34" t="s">
        <v>395</v>
      </c>
      <c r="F27" s="351" t="s">
        <v>735</v>
      </c>
      <c r="G27" s="15" t="s">
        <v>13</v>
      </c>
      <c r="H27" s="15"/>
      <c r="I27" s="16"/>
      <c r="J27" s="15"/>
      <c r="K27" s="16"/>
      <c r="L27" s="15"/>
      <c r="M27" s="16"/>
      <c r="N27" s="17"/>
      <c r="O27" s="353" t="s">
        <v>1165</v>
      </c>
      <c r="P27" s="252">
        <v>5</v>
      </c>
      <c r="Q27" s="252" t="s">
        <v>975</v>
      </c>
      <c r="R27" s="354" t="s">
        <v>956</v>
      </c>
      <c r="S27" s="252">
        <v>1</v>
      </c>
      <c r="T27" s="16" t="s">
        <v>958</v>
      </c>
      <c r="U27" s="16" t="s">
        <v>730</v>
      </c>
      <c r="V27" s="16" t="s">
        <v>976</v>
      </c>
      <c r="W27" s="16" t="s">
        <v>730</v>
      </c>
      <c r="X27" s="16" t="s">
        <v>960</v>
      </c>
      <c r="Y27" s="16">
        <v>10</v>
      </c>
      <c r="Z27" s="16">
        <v>10</v>
      </c>
      <c r="AA27" s="46"/>
    </row>
    <row r="28" spans="1:27" s="1" customFormat="1" ht="81" x14ac:dyDescent="0.4">
      <c r="A28" s="4"/>
      <c r="B28" s="18">
        <f t="shared" si="0"/>
        <v>19</v>
      </c>
      <c r="C28" s="24" t="s">
        <v>14</v>
      </c>
      <c r="D28" s="203"/>
      <c r="E28" s="5" t="s">
        <v>27</v>
      </c>
      <c r="F28" s="117" t="s">
        <v>988</v>
      </c>
      <c r="G28" s="15" t="s">
        <v>13</v>
      </c>
      <c r="H28" s="15"/>
      <c r="I28" s="16"/>
      <c r="J28" s="15"/>
      <c r="K28" s="16"/>
      <c r="L28" s="15"/>
      <c r="M28" s="16"/>
      <c r="N28" s="17"/>
      <c r="O28" s="263" t="s">
        <v>1029</v>
      </c>
      <c r="P28" s="252">
        <v>5</v>
      </c>
      <c r="Q28" s="252" t="s">
        <v>1028</v>
      </c>
      <c r="R28" s="252" t="s">
        <v>956</v>
      </c>
      <c r="S28" s="252" t="s">
        <v>1121</v>
      </c>
      <c r="T28" s="16" t="s">
        <v>958</v>
      </c>
      <c r="U28" s="16" t="s">
        <v>172</v>
      </c>
      <c r="V28" s="16" t="s">
        <v>967</v>
      </c>
      <c r="W28" s="16" t="s">
        <v>172</v>
      </c>
      <c r="X28" s="16" t="s">
        <v>960</v>
      </c>
      <c r="Y28" s="16">
        <v>8</v>
      </c>
      <c r="Z28" s="16">
        <v>8</v>
      </c>
      <c r="AA28" s="180"/>
    </row>
    <row r="29" spans="1:27" s="1" customFormat="1" x14ac:dyDescent="0.4">
      <c r="A29" s="4"/>
      <c r="B29" s="18">
        <f t="shared" si="0"/>
        <v>20</v>
      </c>
      <c r="C29" s="24"/>
      <c r="D29" s="6" t="s">
        <v>396</v>
      </c>
      <c r="E29" s="5"/>
      <c r="F29" s="118"/>
      <c r="G29" s="15" t="s">
        <v>13</v>
      </c>
      <c r="H29" s="15"/>
      <c r="I29" s="16"/>
      <c r="J29" s="15"/>
      <c r="K29" s="16"/>
      <c r="L29" s="15"/>
      <c r="M29" s="16"/>
      <c r="N29" s="17"/>
      <c r="O29" s="327" t="s">
        <v>1167</v>
      </c>
      <c r="P29" s="45">
        <v>1</v>
      </c>
      <c r="Q29" s="16" t="s">
        <v>975</v>
      </c>
      <c r="R29" s="142" t="s">
        <v>956</v>
      </c>
      <c r="S29" s="16">
        <v>2</v>
      </c>
      <c r="T29" s="16" t="s">
        <v>958</v>
      </c>
      <c r="U29" s="16" t="s">
        <v>730</v>
      </c>
      <c r="V29" s="16" t="s">
        <v>976</v>
      </c>
      <c r="W29" s="16" t="s">
        <v>730</v>
      </c>
      <c r="X29" s="16" t="s">
        <v>960</v>
      </c>
      <c r="Y29" s="16">
        <v>10</v>
      </c>
      <c r="Z29" s="16">
        <v>10</v>
      </c>
      <c r="AA29" s="46"/>
    </row>
    <row r="30" spans="1:27" s="1" customFormat="1" x14ac:dyDescent="0.4">
      <c r="A30" s="4"/>
      <c r="B30" s="18">
        <f t="shared" si="0"/>
        <v>21</v>
      </c>
      <c r="C30" s="24"/>
      <c r="D30" s="201" t="s">
        <v>315</v>
      </c>
      <c r="E30" s="5" t="s">
        <v>316</v>
      </c>
      <c r="F30" s="230"/>
      <c r="G30" s="15" t="s">
        <v>13</v>
      </c>
      <c r="H30" s="15"/>
      <c r="I30" s="16"/>
      <c r="J30" s="15"/>
      <c r="K30" s="16"/>
      <c r="L30" s="15"/>
      <c r="M30" s="16"/>
      <c r="N30" s="17"/>
      <c r="O30" s="254" t="s">
        <v>980</v>
      </c>
      <c r="P30" s="16">
        <v>1</v>
      </c>
      <c r="Q30" s="16" t="s">
        <v>968</v>
      </c>
      <c r="R30" s="16" t="s">
        <v>961</v>
      </c>
      <c r="S30" s="249" t="s">
        <v>981</v>
      </c>
      <c r="T30" s="16" t="s">
        <v>958</v>
      </c>
      <c r="U30" s="16" t="s">
        <v>172</v>
      </c>
      <c r="V30" s="16" t="s">
        <v>967</v>
      </c>
      <c r="W30" s="16" t="s">
        <v>172</v>
      </c>
      <c r="X30" s="16" t="s">
        <v>960</v>
      </c>
      <c r="Y30" s="252">
        <v>12</v>
      </c>
      <c r="Z30" s="16">
        <v>12</v>
      </c>
      <c r="AA30" s="46"/>
    </row>
    <row r="31" spans="1:27" s="1" customFormat="1" ht="40.5" x14ac:dyDescent="0.4">
      <c r="A31" s="4"/>
      <c r="B31" s="18">
        <f t="shared" si="0"/>
        <v>22</v>
      </c>
      <c r="C31" s="24"/>
      <c r="D31" s="202"/>
      <c r="E31" s="5" t="s">
        <v>317</v>
      </c>
      <c r="F31" s="230"/>
      <c r="G31" s="15" t="s">
        <v>13</v>
      </c>
      <c r="H31" s="15"/>
      <c r="I31" s="16"/>
      <c r="J31" s="15"/>
      <c r="K31" s="16"/>
      <c r="L31" s="15"/>
      <c r="M31" s="16"/>
      <c r="N31" s="17"/>
      <c r="O31" s="254" t="s">
        <v>1586</v>
      </c>
      <c r="P31" s="16">
        <v>1</v>
      </c>
      <c r="Q31" s="16" t="s">
        <v>954</v>
      </c>
      <c r="R31" s="16" t="s">
        <v>985</v>
      </c>
      <c r="S31" s="249">
        <v>15</v>
      </c>
      <c r="T31" s="16" t="s">
        <v>958</v>
      </c>
      <c r="U31" s="16" t="s">
        <v>730</v>
      </c>
      <c r="V31" s="16" t="s">
        <v>967</v>
      </c>
      <c r="W31" s="16" t="s">
        <v>730</v>
      </c>
      <c r="X31" s="16" t="s">
        <v>960</v>
      </c>
      <c r="Y31" s="252">
        <v>12</v>
      </c>
      <c r="Z31" s="16">
        <v>12</v>
      </c>
      <c r="AA31" s="46"/>
    </row>
    <row r="32" spans="1:27" s="1" customFormat="1" x14ac:dyDescent="0.4">
      <c r="A32" s="4"/>
      <c r="B32" s="18">
        <f t="shared" si="0"/>
        <v>23</v>
      </c>
      <c r="C32" s="24"/>
      <c r="D32" s="202"/>
      <c r="E32" s="5" t="s">
        <v>1007</v>
      </c>
      <c r="F32" s="230"/>
      <c r="G32" s="15" t="s">
        <v>13</v>
      </c>
      <c r="H32" s="15"/>
      <c r="I32" s="16"/>
      <c r="J32" s="15"/>
      <c r="K32" s="16"/>
      <c r="L32" s="15"/>
      <c r="M32" s="16"/>
      <c r="N32" s="17"/>
      <c r="O32" s="254" t="s">
        <v>1018</v>
      </c>
      <c r="P32" s="16">
        <v>1</v>
      </c>
      <c r="Q32" s="16" t="s">
        <v>968</v>
      </c>
      <c r="R32" s="16" t="s">
        <v>985</v>
      </c>
      <c r="S32" s="249">
        <v>25</v>
      </c>
      <c r="T32" s="16" t="s">
        <v>958</v>
      </c>
      <c r="U32" s="16" t="s">
        <v>730</v>
      </c>
      <c r="V32" s="16" t="s">
        <v>967</v>
      </c>
      <c r="W32" s="16" t="s">
        <v>730</v>
      </c>
      <c r="X32" s="16" t="s">
        <v>960</v>
      </c>
      <c r="Y32" s="252">
        <v>12</v>
      </c>
      <c r="Z32" s="16">
        <v>12</v>
      </c>
      <c r="AA32" s="46"/>
    </row>
    <row r="33" spans="1:27" s="1" customFormat="1" ht="27" x14ac:dyDescent="0.4">
      <c r="A33" s="4"/>
      <c r="B33" s="58">
        <f t="shared" si="0"/>
        <v>24</v>
      </c>
      <c r="C33" s="59"/>
      <c r="D33" s="204"/>
      <c r="E33" s="2" t="s">
        <v>1008</v>
      </c>
      <c r="F33" s="119"/>
      <c r="G33" s="21" t="s">
        <v>13</v>
      </c>
      <c r="H33" s="21"/>
      <c r="I33" s="21"/>
      <c r="J33" s="21"/>
      <c r="K33" s="21"/>
      <c r="L33" s="21"/>
      <c r="M33" s="21"/>
      <c r="N33" s="54"/>
      <c r="O33" s="260" t="s">
        <v>1019</v>
      </c>
      <c r="P33" s="21">
        <v>1</v>
      </c>
      <c r="Q33" s="21" t="s">
        <v>1009</v>
      </c>
      <c r="R33" s="21" t="s">
        <v>957</v>
      </c>
      <c r="S33" s="320" t="s">
        <v>1010</v>
      </c>
      <c r="T33" s="21" t="s">
        <v>958</v>
      </c>
      <c r="U33" s="21" t="s">
        <v>730</v>
      </c>
      <c r="V33" s="21" t="s">
        <v>967</v>
      </c>
      <c r="W33" s="21" t="s">
        <v>730</v>
      </c>
      <c r="X33" s="21" t="s">
        <v>960</v>
      </c>
      <c r="Y33" s="253">
        <v>10</v>
      </c>
      <c r="Z33" s="253">
        <v>10</v>
      </c>
      <c r="AA33"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835F-D8FB-41C3-8CFD-0877B007B840}">
  <sheetPr codeName="Sheet11">
    <pageSetUpPr fitToPage="1"/>
  </sheetPr>
  <dimension ref="A1:AI76"/>
  <sheetViews>
    <sheetView showGridLines="0" view="pageBreakPreview" zoomScale="70" zoomScaleNormal="70" zoomScaleSheetLayoutView="70" workbookViewId="0">
      <selection activeCell="B53" sqref="B53:AC53"/>
    </sheetView>
  </sheetViews>
  <sheetFormatPr defaultColWidth="9" defaultRowHeight="15.75" x14ac:dyDescent="0.4"/>
  <cols>
    <col min="1" max="1" width="4.125" style="51" customWidth="1"/>
    <col min="2" max="2" width="6" style="51" customWidth="1"/>
    <col min="3" max="3" width="6.25" style="51" customWidth="1"/>
    <col min="4" max="5" width="19.125" style="51" customWidth="1"/>
    <col min="6" max="6" width="15.5" style="51" customWidth="1"/>
    <col min="7" max="7" width="8.5" style="51" customWidth="1"/>
    <col min="8" max="8" width="9" style="51"/>
    <col min="9" max="10" width="20.625" style="51" customWidth="1"/>
    <col min="11" max="11" width="10.875" style="51" bestFit="1" customWidth="1"/>
    <col min="12" max="13" width="10.5" style="51" customWidth="1"/>
    <col min="14" max="34" width="10.875" style="51" bestFit="1" customWidth="1"/>
    <col min="35" max="35" width="3" style="51" customWidth="1"/>
    <col min="36" max="36" width="2.125" style="51" customWidth="1"/>
    <col min="37" max="16384" width="9" style="51"/>
  </cols>
  <sheetData>
    <row r="1" spans="1:21" ht="24" x14ac:dyDescent="0.4">
      <c r="A1" s="275" t="s">
        <v>1575</v>
      </c>
      <c r="B1" s="276"/>
      <c r="C1" s="276"/>
      <c r="D1" s="276"/>
    </row>
    <row r="2" spans="1:21" ht="24" x14ac:dyDescent="0.4">
      <c r="A2" s="275"/>
      <c r="B2" s="276"/>
      <c r="C2" s="276"/>
      <c r="D2" s="276"/>
    </row>
    <row r="3" spans="1:21" ht="24" x14ac:dyDescent="0.4">
      <c r="A3" s="275"/>
      <c r="B3" s="275" t="s">
        <v>1531</v>
      </c>
      <c r="C3" s="276"/>
      <c r="D3" s="276"/>
    </row>
    <row r="4" spans="1:21" ht="24" x14ac:dyDescent="0.4">
      <c r="A4" s="275"/>
      <c r="B4" s="276" t="s">
        <v>817</v>
      </c>
      <c r="C4" s="276"/>
      <c r="D4" s="276"/>
    </row>
    <row r="5" spans="1:21" ht="24" x14ac:dyDescent="0.4">
      <c r="A5" s="276"/>
      <c r="B5" s="276" t="s">
        <v>1616</v>
      </c>
      <c r="C5" s="276"/>
      <c r="D5" s="276"/>
    </row>
    <row r="6" spans="1:21" ht="24" x14ac:dyDescent="0.4">
      <c r="A6" s="276"/>
      <c r="B6" s="276"/>
      <c r="C6" s="276"/>
      <c r="D6" s="276"/>
    </row>
    <row r="7" spans="1:21" ht="24" x14ac:dyDescent="0.4">
      <c r="A7" s="276"/>
      <c r="B7" s="275" t="s">
        <v>218</v>
      </c>
      <c r="C7" s="276"/>
      <c r="D7" s="276"/>
    </row>
    <row r="8" spans="1:21" x14ac:dyDescent="0.4">
      <c r="H8" s="99"/>
      <c r="I8" s="100"/>
      <c r="J8" s="100"/>
      <c r="K8" s="100"/>
      <c r="L8" s="100"/>
      <c r="M8" s="100"/>
      <c r="N8" s="100"/>
      <c r="O8" s="100"/>
      <c r="P8" s="100"/>
      <c r="Q8" s="100"/>
      <c r="R8" s="100"/>
      <c r="S8" s="100"/>
      <c r="T8" s="100"/>
      <c r="U8" s="101"/>
    </row>
    <row r="9" spans="1:21" x14ac:dyDescent="0.4">
      <c r="B9" s="579" t="s">
        <v>1</v>
      </c>
      <c r="C9" s="582" t="s">
        <v>2</v>
      </c>
      <c r="D9" s="30" t="s">
        <v>3</v>
      </c>
      <c r="E9" s="31"/>
      <c r="F9" s="33" t="s">
        <v>4</v>
      </c>
      <c r="H9" s="102"/>
      <c r="I9" s="70" t="s">
        <v>135</v>
      </c>
      <c r="U9" s="103"/>
    </row>
    <row r="10" spans="1:21" x14ac:dyDescent="0.4">
      <c r="B10" s="580"/>
      <c r="C10" s="583"/>
      <c r="D10" s="585" t="s">
        <v>5</v>
      </c>
      <c r="E10" s="585" t="s">
        <v>6</v>
      </c>
      <c r="F10" s="97"/>
      <c r="H10" s="102"/>
      <c r="I10" s="166" t="s">
        <v>204</v>
      </c>
      <c r="J10" s="166" t="s">
        <v>203</v>
      </c>
      <c r="U10" s="103"/>
    </row>
    <row r="11" spans="1:21" ht="40.5" x14ac:dyDescent="0.4">
      <c r="B11" s="581"/>
      <c r="C11" s="584"/>
      <c r="D11" s="586"/>
      <c r="E11" s="586"/>
      <c r="F11" s="98" t="s">
        <v>135</v>
      </c>
      <c r="H11" s="102"/>
      <c r="I11" s="166" t="s">
        <v>205</v>
      </c>
      <c r="J11" s="166" t="s">
        <v>206</v>
      </c>
      <c r="U11" s="103"/>
    </row>
    <row r="12" spans="1:21" x14ac:dyDescent="0.4">
      <c r="B12" s="167" t="s">
        <v>11</v>
      </c>
      <c r="C12" s="168"/>
      <c r="D12" s="168"/>
      <c r="E12" s="168"/>
      <c r="F12" s="53"/>
      <c r="H12" s="102"/>
      <c r="I12" s="166" t="s">
        <v>200</v>
      </c>
      <c r="J12" s="166" t="s">
        <v>652</v>
      </c>
      <c r="U12" s="103"/>
    </row>
    <row r="13" spans="1:21" x14ac:dyDescent="0.4">
      <c r="B13" s="18">
        <v>1</v>
      </c>
      <c r="C13" s="24"/>
      <c r="D13" s="20" t="s">
        <v>115</v>
      </c>
      <c r="E13" s="5" t="s">
        <v>12</v>
      </c>
      <c r="F13" s="53"/>
      <c r="H13" s="102"/>
      <c r="I13" s="166"/>
      <c r="J13" s="166"/>
      <c r="U13" s="103"/>
    </row>
    <row r="14" spans="1:21" x14ac:dyDescent="0.4">
      <c r="B14" s="18">
        <f t="shared" ref="B14:B19" si="0">B13+1</f>
        <v>2</v>
      </c>
      <c r="C14" s="24"/>
      <c r="D14" s="20"/>
      <c r="E14" s="5" t="s">
        <v>15</v>
      </c>
      <c r="F14" s="53" t="s">
        <v>116</v>
      </c>
      <c r="H14" s="102"/>
      <c r="I14" s="51" t="s">
        <v>198</v>
      </c>
      <c r="U14" s="103"/>
    </row>
    <row r="15" spans="1:21" x14ac:dyDescent="0.4">
      <c r="B15" s="18">
        <f t="shared" si="0"/>
        <v>3</v>
      </c>
      <c r="C15" s="24"/>
      <c r="D15" s="20"/>
      <c r="E15" s="5" t="s">
        <v>117</v>
      </c>
      <c r="F15" s="53"/>
      <c r="H15" s="102"/>
      <c r="I15" s="558" t="s">
        <v>872</v>
      </c>
      <c r="J15" s="558" t="s">
        <v>207</v>
      </c>
      <c r="K15" s="572" t="s">
        <v>28</v>
      </c>
      <c r="L15" s="573"/>
      <c r="M15" s="576" t="s">
        <v>208</v>
      </c>
      <c r="N15" s="576"/>
      <c r="O15" s="577" t="s">
        <v>31</v>
      </c>
      <c r="P15" s="577" t="s">
        <v>32</v>
      </c>
      <c r="Q15" s="576" t="s">
        <v>211</v>
      </c>
      <c r="R15" s="576"/>
      <c r="S15" s="576"/>
      <c r="T15" s="576"/>
      <c r="U15" s="103"/>
    </row>
    <row r="16" spans="1:21" ht="27" customHeight="1" x14ac:dyDescent="0.4">
      <c r="B16" s="18">
        <f t="shared" si="0"/>
        <v>4</v>
      </c>
      <c r="C16" s="24"/>
      <c r="D16" s="20"/>
      <c r="E16" s="48" t="s">
        <v>173</v>
      </c>
      <c r="F16" s="53" t="s">
        <v>732</v>
      </c>
      <c r="H16" s="102"/>
      <c r="I16" s="560"/>
      <c r="J16" s="560"/>
      <c r="K16" s="574"/>
      <c r="L16" s="575"/>
      <c r="M16" s="161" t="s">
        <v>209</v>
      </c>
      <c r="N16" s="161" t="s">
        <v>210</v>
      </c>
      <c r="O16" s="578"/>
      <c r="P16" s="578"/>
      <c r="Q16" s="161" t="s">
        <v>212</v>
      </c>
      <c r="R16" s="161" t="s">
        <v>213</v>
      </c>
      <c r="S16" s="576" t="s">
        <v>214</v>
      </c>
      <c r="T16" s="576"/>
      <c r="U16" s="103"/>
    </row>
    <row r="17" spans="2:21" x14ac:dyDescent="0.4">
      <c r="B17" s="18">
        <f t="shared" si="0"/>
        <v>5</v>
      </c>
      <c r="C17" s="24"/>
      <c r="D17" s="20"/>
      <c r="E17" s="48" t="s">
        <v>176</v>
      </c>
      <c r="F17" s="53"/>
      <c r="H17" s="102"/>
      <c r="I17" s="169" t="s">
        <v>185</v>
      </c>
      <c r="J17" s="169" t="s">
        <v>185</v>
      </c>
      <c r="K17" s="562" t="s">
        <v>185</v>
      </c>
      <c r="L17" s="563"/>
      <c r="M17" s="169" t="s">
        <v>215</v>
      </c>
      <c r="N17" s="169" t="s">
        <v>215</v>
      </c>
      <c r="O17" s="169" t="s">
        <v>215</v>
      </c>
      <c r="P17" s="169" t="s">
        <v>215</v>
      </c>
      <c r="Q17" s="169" t="s">
        <v>215</v>
      </c>
      <c r="R17" s="169" t="s">
        <v>215</v>
      </c>
      <c r="S17" s="562" t="s">
        <v>185</v>
      </c>
      <c r="T17" s="563"/>
      <c r="U17" s="103"/>
    </row>
    <row r="18" spans="2:21" x14ac:dyDescent="0.4">
      <c r="B18" s="18">
        <f t="shared" si="0"/>
        <v>6</v>
      </c>
      <c r="C18" s="24"/>
      <c r="D18" s="20" t="s">
        <v>16</v>
      </c>
      <c r="E18" s="5" t="s">
        <v>798</v>
      </c>
      <c r="F18" s="53" t="s">
        <v>116</v>
      </c>
      <c r="H18" s="102"/>
      <c r="I18" s="69" t="s">
        <v>184</v>
      </c>
      <c r="J18" s="69" t="s">
        <v>184</v>
      </c>
      <c r="K18" s="562" t="s">
        <v>184</v>
      </c>
      <c r="L18" s="563"/>
      <c r="M18" s="69" t="s">
        <v>216</v>
      </c>
      <c r="N18" s="69" t="s">
        <v>216</v>
      </c>
      <c r="O18" s="69" t="s">
        <v>216</v>
      </c>
      <c r="P18" s="69" t="s">
        <v>216</v>
      </c>
      <c r="Q18" s="69" t="s">
        <v>216</v>
      </c>
      <c r="R18" s="69" t="s">
        <v>216</v>
      </c>
      <c r="S18" s="562" t="s">
        <v>184</v>
      </c>
      <c r="T18" s="563"/>
      <c r="U18" s="103"/>
    </row>
    <row r="19" spans="2:21" x14ac:dyDescent="0.4">
      <c r="B19" s="18">
        <f t="shared" si="0"/>
        <v>7</v>
      </c>
      <c r="C19" s="24"/>
      <c r="D19" s="20"/>
      <c r="E19" s="5" t="s">
        <v>136</v>
      </c>
      <c r="F19" s="53"/>
      <c r="H19" s="102"/>
      <c r="I19" s="69" t="s">
        <v>183</v>
      </c>
      <c r="J19" s="69" t="s">
        <v>183</v>
      </c>
      <c r="K19" s="562" t="s">
        <v>183</v>
      </c>
      <c r="L19" s="563"/>
      <c r="M19" s="69" t="s">
        <v>217</v>
      </c>
      <c r="N19" s="69" t="s">
        <v>217</v>
      </c>
      <c r="O19" s="69" t="s">
        <v>217</v>
      </c>
      <c r="P19" s="69" t="s">
        <v>217</v>
      </c>
      <c r="Q19" s="69" t="s">
        <v>217</v>
      </c>
      <c r="R19" s="69" t="s">
        <v>217</v>
      </c>
      <c r="S19" s="562" t="s">
        <v>183</v>
      </c>
      <c r="T19" s="563"/>
      <c r="U19" s="103"/>
    </row>
    <row r="20" spans="2:21" x14ac:dyDescent="0.4">
      <c r="B20" s="170" t="s">
        <v>17</v>
      </c>
      <c r="C20" s="171"/>
      <c r="D20" s="171"/>
      <c r="E20" s="171"/>
      <c r="F20" s="53"/>
      <c r="H20" s="102"/>
      <c r="I20" s="69"/>
      <c r="J20" s="69"/>
      <c r="K20" s="562"/>
      <c r="L20" s="563"/>
      <c r="M20" s="69"/>
      <c r="N20" s="69"/>
      <c r="O20" s="69"/>
      <c r="P20" s="69"/>
      <c r="Q20" s="69"/>
      <c r="R20" s="69"/>
      <c r="S20" s="562"/>
      <c r="T20" s="563"/>
      <c r="U20" s="103"/>
    </row>
    <row r="21" spans="2:21" x14ac:dyDescent="0.4">
      <c r="B21" s="18">
        <f>1</f>
        <v>1</v>
      </c>
      <c r="C21" s="24"/>
      <c r="D21" s="20" t="s">
        <v>18</v>
      </c>
      <c r="E21" s="5"/>
      <c r="F21" s="53" t="s">
        <v>14</v>
      </c>
      <c r="H21" s="102"/>
      <c r="I21" s="69"/>
      <c r="J21" s="69"/>
      <c r="K21" s="562"/>
      <c r="L21" s="563"/>
      <c r="M21" s="69"/>
      <c r="N21" s="69"/>
      <c r="O21" s="69"/>
      <c r="P21" s="69"/>
      <c r="Q21" s="69"/>
      <c r="R21" s="69"/>
      <c r="S21" s="562"/>
      <c r="T21" s="563"/>
      <c r="U21" s="103"/>
    </row>
    <row r="22" spans="2:21" x14ac:dyDescent="0.4">
      <c r="B22" s="18">
        <f>B21+1</f>
        <v>2</v>
      </c>
      <c r="C22" s="24"/>
      <c r="D22" s="6" t="s">
        <v>19</v>
      </c>
      <c r="E22" s="5"/>
      <c r="F22" s="53" t="s">
        <v>14</v>
      </c>
      <c r="H22" s="102"/>
      <c r="I22" s="69"/>
      <c r="J22" s="69"/>
      <c r="K22" s="562"/>
      <c r="L22" s="563"/>
      <c r="M22" s="69"/>
      <c r="N22" s="69"/>
      <c r="O22" s="69"/>
      <c r="P22" s="69"/>
      <c r="Q22" s="69"/>
      <c r="R22" s="69"/>
      <c r="S22" s="562"/>
      <c r="T22" s="563"/>
      <c r="U22" s="103"/>
    </row>
    <row r="23" spans="2:21" x14ac:dyDescent="0.4">
      <c r="B23" s="18">
        <f>B22+1</f>
        <v>3</v>
      </c>
      <c r="C23" s="24"/>
      <c r="D23" s="6" t="s">
        <v>173</v>
      </c>
      <c r="E23" s="5"/>
      <c r="F23" s="53" t="s">
        <v>14</v>
      </c>
      <c r="H23" s="102"/>
      <c r="I23" s="69"/>
      <c r="J23" s="69"/>
      <c r="K23" s="562"/>
      <c r="L23" s="563"/>
      <c r="M23" s="69"/>
      <c r="N23" s="69"/>
      <c r="O23" s="69"/>
      <c r="P23" s="69"/>
      <c r="Q23" s="69"/>
      <c r="R23" s="69"/>
      <c r="S23" s="562"/>
      <c r="T23" s="563"/>
      <c r="U23" s="103"/>
    </row>
    <row r="24" spans="2:21" x14ac:dyDescent="0.4">
      <c r="B24" s="18">
        <f>B23+1</f>
        <v>4</v>
      </c>
      <c r="C24" s="24"/>
      <c r="D24" s="6" t="s">
        <v>21</v>
      </c>
      <c r="E24" s="5"/>
      <c r="F24" s="53" t="s">
        <v>14</v>
      </c>
      <c r="H24" s="102"/>
      <c r="I24" s="69"/>
      <c r="J24" s="69"/>
      <c r="K24" s="562"/>
      <c r="L24" s="563"/>
      <c r="M24" s="69"/>
      <c r="N24" s="69"/>
      <c r="O24" s="69"/>
      <c r="P24" s="69"/>
      <c r="Q24" s="69"/>
      <c r="R24" s="69"/>
      <c r="S24" s="562"/>
      <c r="T24" s="563"/>
      <c r="U24" s="103"/>
    </row>
    <row r="25" spans="2:21" x14ac:dyDescent="0.4">
      <c r="B25" s="18">
        <f>B24+1</f>
        <v>5</v>
      </c>
      <c r="C25" s="24"/>
      <c r="D25" s="6" t="s">
        <v>22</v>
      </c>
      <c r="E25" s="5"/>
      <c r="F25" s="53" t="s">
        <v>14</v>
      </c>
      <c r="H25" s="102"/>
      <c r="U25" s="103"/>
    </row>
    <row r="26" spans="2:21" x14ac:dyDescent="0.4">
      <c r="B26" s="18">
        <f>B25+1</f>
        <v>6</v>
      </c>
      <c r="C26" s="24"/>
      <c r="D26" s="6" t="s">
        <v>25</v>
      </c>
      <c r="E26" s="5"/>
      <c r="F26" s="53" t="s">
        <v>14</v>
      </c>
      <c r="H26" s="102"/>
      <c r="U26" s="103"/>
    </row>
    <row r="27" spans="2:21" x14ac:dyDescent="0.4">
      <c r="B27" s="18">
        <f t="shared" ref="B27:B39" si="1">B26+1</f>
        <v>7</v>
      </c>
      <c r="C27" s="24"/>
      <c r="D27" s="6" t="s">
        <v>651</v>
      </c>
      <c r="E27" s="5"/>
      <c r="F27" s="53" t="s">
        <v>14</v>
      </c>
      <c r="H27" s="102"/>
      <c r="U27" s="103"/>
    </row>
    <row r="28" spans="2:21" x14ac:dyDescent="0.4">
      <c r="B28" s="18">
        <f t="shared" si="1"/>
        <v>8</v>
      </c>
      <c r="C28" s="24"/>
      <c r="D28" s="6" t="s">
        <v>115</v>
      </c>
      <c r="E28" s="5"/>
      <c r="F28" s="53" t="s">
        <v>14</v>
      </c>
      <c r="H28" s="102"/>
      <c r="U28" s="103"/>
    </row>
    <row r="29" spans="2:21" x14ac:dyDescent="0.4">
      <c r="B29" s="18">
        <f t="shared" si="1"/>
        <v>9</v>
      </c>
      <c r="C29" s="24"/>
      <c r="D29" s="6" t="s">
        <v>869</v>
      </c>
      <c r="E29" s="5"/>
      <c r="F29" s="53" t="s">
        <v>14</v>
      </c>
      <c r="H29" s="102"/>
      <c r="U29" s="103"/>
    </row>
    <row r="30" spans="2:21" x14ac:dyDescent="0.4">
      <c r="B30" s="18">
        <f t="shared" si="1"/>
        <v>10</v>
      </c>
      <c r="C30" s="37" t="s">
        <v>14</v>
      </c>
      <c r="D30" s="6" t="s">
        <v>26</v>
      </c>
      <c r="E30" s="5" t="s">
        <v>873</v>
      </c>
      <c r="F30" s="53" t="s">
        <v>14</v>
      </c>
      <c r="H30" s="104"/>
      <c r="I30" s="105"/>
      <c r="J30" s="105"/>
      <c r="K30" s="105"/>
      <c r="L30" s="105"/>
      <c r="M30" s="105"/>
      <c r="N30" s="105"/>
      <c r="O30" s="105"/>
      <c r="P30" s="105"/>
      <c r="Q30" s="105"/>
      <c r="R30" s="105"/>
      <c r="S30" s="105"/>
      <c r="T30" s="105"/>
      <c r="U30" s="106"/>
    </row>
    <row r="31" spans="2:21" x14ac:dyDescent="0.4">
      <c r="B31" s="18">
        <f t="shared" si="1"/>
        <v>11</v>
      </c>
      <c r="C31" s="37" t="s">
        <v>14</v>
      </c>
      <c r="D31" s="6"/>
      <c r="E31" s="5" t="s">
        <v>27</v>
      </c>
      <c r="F31" s="53" t="s">
        <v>14</v>
      </c>
    </row>
    <row r="32" spans="2:21" x14ac:dyDescent="0.4">
      <c r="B32" s="18">
        <f t="shared" si="1"/>
        <v>12</v>
      </c>
      <c r="C32" s="37" t="s">
        <v>14</v>
      </c>
      <c r="D32" s="6"/>
      <c r="E32" s="5" t="s">
        <v>28</v>
      </c>
      <c r="F32" s="53" t="s">
        <v>14</v>
      </c>
    </row>
    <row r="33" spans="2:35" x14ac:dyDescent="0.4">
      <c r="B33" s="18">
        <f t="shared" si="1"/>
        <v>13</v>
      </c>
      <c r="C33" s="37" t="s">
        <v>14</v>
      </c>
      <c r="D33" s="6"/>
      <c r="E33" s="5" t="s">
        <v>29</v>
      </c>
      <c r="F33" s="53" t="s">
        <v>14</v>
      </c>
    </row>
    <row r="34" spans="2:35" x14ac:dyDescent="0.4">
      <c r="B34" s="18">
        <f t="shared" si="1"/>
        <v>14</v>
      </c>
      <c r="C34" s="37" t="s">
        <v>14</v>
      </c>
      <c r="D34" s="6"/>
      <c r="E34" s="5" t="s">
        <v>30</v>
      </c>
      <c r="F34" s="53" t="s">
        <v>14</v>
      </c>
    </row>
    <row r="35" spans="2:35" x14ac:dyDescent="0.4">
      <c r="B35" s="18">
        <f t="shared" si="1"/>
        <v>15</v>
      </c>
      <c r="C35" s="37" t="s">
        <v>14</v>
      </c>
      <c r="D35" s="6"/>
      <c r="E35" s="5" t="s">
        <v>31</v>
      </c>
      <c r="F35" s="53" t="s">
        <v>14</v>
      </c>
    </row>
    <row r="36" spans="2:35" x14ac:dyDescent="0.4">
      <c r="B36" s="18">
        <f t="shared" si="1"/>
        <v>16</v>
      </c>
      <c r="C36" s="37" t="s">
        <v>14</v>
      </c>
      <c r="D36" s="6"/>
      <c r="E36" s="5" t="s">
        <v>32</v>
      </c>
      <c r="F36" s="53" t="s">
        <v>14</v>
      </c>
    </row>
    <row r="37" spans="2:35" x14ac:dyDescent="0.4">
      <c r="B37" s="18">
        <f t="shared" si="1"/>
        <v>17</v>
      </c>
      <c r="C37" s="37" t="s">
        <v>14</v>
      </c>
      <c r="D37" s="6"/>
      <c r="E37" s="5" t="s">
        <v>34</v>
      </c>
      <c r="F37" s="53" t="s">
        <v>14</v>
      </c>
    </row>
    <row r="38" spans="2:35" x14ac:dyDescent="0.4">
      <c r="B38" s="18">
        <f t="shared" si="1"/>
        <v>18</v>
      </c>
      <c r="C38" s="37" t="s">
        <v>14</v>
      </c>
      <c r="D38" s="6"/>
      <c r="E38" s="5" t="s">
        <v>35</v>
      </c>
      <c r="F38" s="53" t="s">
        <v>14</v>
      </c>
    </row>
    <row r="39" spans="2:35" x14ac:dyDescent="0.4">
      <c r="B39" s="58">
        <f t="shared" si="1"/>
        <v>19</v>
      </c>
      <c r="C39" s="113" t="s">
        <v>14</v>
      </c>
      <c r="D39" s="3"/>
      <c r="E39" s="2" t="s">
        <v>36</v>
      </c>
      <c r="F39" s="57" t="s">
        <v>14</v>
      </c>
    </row>
    <row r="42" spans="2:35" ht="24" x14ac:dyDescent="0.4">
      <c r="B42" s="275" t="s">
        <v>818</v>
      </c>
    </row>
    <row r="43" spans="2:35" x14ac:dyDescent="0.4">
      <c r="H43" s="99"/>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1"/>
    </row>
    <row r="44" spans="2:35" ht="18.75" customHeight="1" x14ac:dyDescent="0.4">
      <c r="B44" s="564" t="s">
        <v>1</v>
      </c>
      <c r="C44" s="567" t="s">
        <v>2</v>
      </c>
      <c r="D44" s="90" t="s">
        <v>3</v>
      </c>
      <c r="E44" s="89"/>
      <c r="F44" s="91" t="s">
        <v>4</v>
      </c>
      <c r="H44" s="102"/>
      <c r="I44" s="70" t="s">
        <v>138</v>
      </c>
      <c r="AI44" s="103"/>
    </row>
    <row r="45" spans="2:35" ht="18.75" customHeight="1" x14ac:dyDescent="0.4">
      <c r="B45" s="565"/>
      <c r="C45" s="568"/>
      <c r="D45" s="570" t="s">
        <v>5</v>
      </c>
      <c r="E45" s="570" t="s">
        <v>6</v>
      </c>
      <c r="F45" s="92"/>
      <c r="H45" s="102"/>
      <c r="I45" s="172" t="s">
        <v>204</v>
      </c>
      <c r="J45" s="172" t="s">
        <v>203</v>
      </c>
      <c r="AI45" s="103"/>
    </row>
    <row r="46" spans="2:35" ht="31.5" x14ac:dyDescent="0.4">
      <c r="B46" s="566"/>
      <c r="C46" s="569"/>
      <c r="D46" s="571"/>
      <c r="E46" s="571"/>
      <c r="F46" s="93" t="s">
        <v>138</v>
      </c>
      <c r="H46" s="102"/>
      <c r="I46" s="172" t="s">
        <v>202</v>
      </c>
      <c r="J46" s="172" t="s">
        <v>201</v>
      </c>
      <c r="AI46" s="103"/>
    </row>
    <row r="47" spans="2:35" x14ac:dyDescent="0.4">
      <c r="B47" s="556" t="s">
        <v>11</v>
      </c>
      <c r="C47" s="557"/>
      <c r="D47" s="557"/>
      <c r="E47" s="557"/>
      <c r="F47" s="94"/>
      <c r="H47" s="102"/>
      <c r="I47" s="172" t="s">
        <v>200</v>
      </c>
      <c r="J47" s="172" t="s">
        <v>199</v>
      </c>
      <c r="AI47" s="103"/>
    </row>
    <row r="48" spans="2:35" x14ac:dyDescent="0.4">
      <c r="B48" s="84">
        <v>1</v>
      </c>
      <c r="C48" s="86"/>
      <c r="D48" s="85" t="s">
        <v>118</v>
      </c>
      <c r="E48" s="81" t="s">
        <v>12</v>
      </c>
      <c r="F48" s="94" t="s">
        <v>140</v>
      </c>
      <c r="H48" s="102"/>
      <c r="I48" s="172"/>
      <c r="J48" s="172"/>
      <c r="AI48" s="103"/>
    </row>
    <row r="49" spans="2:35" x14ac:dyDescent="0.4">
      <c r="B49" s="84">
        <f>B48+1</f>
        <v>2</v>
      </c>
      <c r="C49" s="86"/>
      <c r="D49" s="85"/>
      <c r="E49" s="81" t="s">
        <v>15</v>
      </c>
      <c r="F49" s="94"/>
      <c r="H49" s="102"/>
      <c r="I49" s="51" t="s">
        <v>198</v>
      </c>
      <c r="AI49" s="103"/>
    </row>
    <row r="50" spans="2:35" x14ac:dyDescent="0.4">
      <c r="B50" s="84">
        <f>B49+1</f>
        <v>3</v>
      </c>
      <c r="C50" s="86"/>
      <c r="D50" s="85"/>
      <c r="E50" s="81" t="s">
        <v>176</v>
      </c>
      <c r="F50" s="94" t="s">
        <v>732</v>
      </c>
      <c r="G50" s="76"/>
      <c r="H50" s="102"/>
      <c r="I50" s="558" t="s">
        <v>50</v>
      </c>
      <c r="J50" s="561" t="s">
        <v>197</v>
      </c>
      <c r="K50" s="561" t="s">
        <v>196</v>
      </c>
      <c r="L50" s="561"/>
      <c r="M50" s="561"/>
      <c r="N50" s="561" t="s">
        <v>195</v>
      </c>
      <c r="O50" s="561"/>
      <c r="P50" s="561"/>
      <c r="Q50" s="561"/>
      <c r="R50" s="561"/>
      <c r="S50" s="561"/>
      <c r="T50" s="561"/>
      <c r="U50" s="561"/>
      <c r="V50" s="561"/>
      <c r="W50" s="561"/>
      <c r="X50" s="561"/>
      <c r="Y50" s="561"/>
      <c r="Z50" s="561"/>
      <c r="AA50" s="561"/>
      <c r="AB50" s="561"/>
      <c r="AC50" s="561"/>
      <c r="AD50" s="561"/>
      <c r="AE50" s="561"/>
      <c r="AF50" s="561" t="s">
        <v>194</v>
      </c>
      <c r="AG50" s="561"/>
      <c r="AH50" s="561"/>
      <c r="AI50" s="103"/>
    </row>
    <row r="51" spans="2:35" x14ac:dyDescent="0.4">
      <c r="B51" s="84">
        <f>B50+1</f>
        <v>4</v>
      </c>
      <c r="C51" s="86"/>
      <c r="D51" s="85" t="s">
        <v>16</v>
      </c>
      <c r="E51" s="81" t="s">
        <v>139</v>
      </c>
      <c r="F51" s="94" t="s">
        <v>116</v>
      </c>
      <c r="G51" s="76"/>
      <c r="H51" s="107"/>
      <c r="I51" s="559"/>
      <c r="J51" s="561"/>
      <c r="K51" s="561"/>
      <c r="L51" s="561"/>
      <c r="M51" s="561"/>
      <c r="N51" s="561" t="s">
        <v>193</v>
      </c>
      <c r="O51" s="561"/>
      <c r="P51" s="561"/>
      <c r="Q51" s="561" t="s">
        <v>192</v>
      </c>
      <c r="R51" s="561"/>
      <c r="S51" s="561"/>
      <c r="T51" s="561" t="s">
        <v>191</v>
      </c>
      <c r="U51" s="561"/>
      <c r="V51" s="561"/>
      <c r="W51" s="561" t="s">
        <v>190</v>
      </c>
      <c r="X51" s="561"/>
      <c r="Y51" s="561"/>
      <c r="Z51" s="561" t="s">
        <v>189</v>
      </c>
      <c r="AA51" s="561"/>
      <c r="AB51" s="561"/>
      <c r="AC51" s="561" t="s">
        <v>188</v>
      </c>
      <c r="AD51" s="561"/>
      <c r="AE51" s="561"/>
      <c r="AF51" s="561"/>
      <c r="AG51" s="561"/>
      <c r="AH51" s="561"/>
      <c r="AI51" s="103"/>
    </row>
    <row r="52" spans="2:35" x14ac:dyDescent="0.4">
      <c r="B52" s="554" t="s">
        <v>17</v>
      </c>
      <c r="C52" s="555"/>
      <c r="D52" s="555"/>
      <c r="E52" s="555"/>
      <c r="F52" s="94"/>
      <c r="G52" s="76"/>
      <c r="H52" s="107"/>
      <c r="I52" s="560"/>
      <c r="J52" s="561"/>
      <c r="K52" s="162" t="s">
        <v>187</v>
      </c>
      <c r="L52" s="162" t="s">
        <v>186</v>
      </c>
      <c r="M52" s="162" t="s">
        <v>62</v>
      </c>
      <c r="N52" s="162" t="s">
        <v>187</v>
      </c>
      <c r="O52" s="162" t="s">
        <v>186</v>
      </c>
      <c r="P52" s="162" t="s">
        <v>62</v>
      </c>
      <c r="Q52" s="162" t="s">
        <v>187</v>
      </c>
      <c r="R52" s="162" t="s">
        <v>186</v>
      </c>
      <c r="S52" s="162" t="s">
        <v>62</v>
      </c>
      <c r="T52" s="162" t="s">
        <v>187</v>
      </c>
      <c r="U52" s="162" t="s">
        <v>186</v>
      </c>
      <c r="V52" s="162" t="s">
        <v>62</v>
      </c>
      <c r="W52" s="162" t="s">
        <v>187</v>
      </c>
      <c r="X52" s="162" t="s">
        <v>186</v>
      </c>
      <c r="Y52" s="162" t="s">
        <v>62</v>
      </c>
      <c r="Z52" s="162" t="s">
        <v>187</v>
      </c>
      <c r="AA52" s="162" t="s">
        <v>186</v>
      </c>
      <c r="AB52" s="162" t="s">
        <v>62</v>
      </c>
      <c r="AC52" s="162" t="s">
        <v>187</v>
      </c>
      <c r="AD52" s="162" t="s">
        <v>186</v>
      </c>
      <c r="AE52" s="162" t="s">
        <v>62</v>
      </c>
      <c r="AF52" s="162" t="s">
        <v>187</v>
      </c>
      <c r="AG52" s="162" t="s">
        <v>186</v>
      </c>
      <c r="AH52" s="162" t="s">
        <v>62</v>
      </c>
      <c r="AI52" s="103"/>
    </row>
    <row r="53" spans="2:35" x14ac:dyDescent="0.4">
      <c r="B53" s="88">
        <v>1</v>
      </c>
      <c r="C53" s="86"/>
      <c r="D53" s="85" t="s">
        <v>143</v>
      </c>
      <c r="E53" s="81"/>
      <c r="F53" s="94" t="s">
        <v>13</v>
      </c>
      <c r="G53" s="76"/>
      <c r="H53" s="107"/>
      <c r="I53" s="69" t="s">
        <v>185</v>
      </c>
      <c r="J53" s="69" t="s">
        <v>185</v>
      </c>
      <c r="K53" s="87">
        <v>1234567</v>
      </c>
      <c r="L53" s="87">
        <v>1234567</v>
      </c>
      <c r="M53" s="87">
        <v>1234567</v>
      </c>
      <c r="N53" s="87">
        <v>1234567</v>
      </c>
      <c r="O53" s="87">
        <v>1234567</v>
      </c>
      <c r="P53" s="87">
        <v>1234567</v>
      </c>
      <c r="Q53" s="87">
        <v>1234567</v>
      </c>
      <c r="R53" s="87">
        <v>1234567</v>
      </c>
      <c r="S53" s="87">
        <v>1234567</v>
      </c>
      <c r="T53" s="87">
        <v>1234567</v>
      </c>
      <c r="U53" s="87">
        <v>1234567</v>
      </c>
      <c r="V53" s="87">
        <v>1234567</v>
      </c>
      <c r="W53" s="87">
        <v>1234567</v>
      </c>
      <c r="X53" s="87">
        <v>1234567</v>
      </c>
      <c r="Y53" s="87">
        <v>1234567</v>
      </c>
      <c r="Z53" s="87">
        <v>1234567</v>
      </c>
      <c r="AA53" s="87">
        <v>1234567</v>
      </c>
      <c r="AB53" s="87">
        <v>1234567</v>
      </c>
      <c r="AC53" s="87">
        <v>1234567</v>
      </c>
      <c r="AD53" s="87">
        <v>1234567</v>
      </c>
      <c r="AE53" s="87">
        <v>1234567</v>
      </c>
      <c r="AF53" s="87">
        <v>1234567</v>
      </c>
      <c r="AG53" s="87">
        <v>1234567</v>
      </c>
      <c r="AH53" s="87">
        <v>1234567</v>
      </c>
      <c r="AI53" s="103"/>
    </row>
    <row r="54" spans="2:35" x14ac:dyDescent="0.4">
      <c r="B54" s="84">
        <f t="shared" ref="B54:B76" si="2">B53+1</f>
        <v>2</v>
      </c>
      <c r="C54" s="86"/>
      <c r="D54" s="82" t="s">
        <v>19</v>
      </c>
      <c r="E54" s="81"/>
      <c r="F54" s="94" t="s">
        <v>13</v>
      </c>
      <c r="G54" s="76"/>
      <c r="H54" s="107"/>
      <c r="I54" s="69" t="s">
        <v>184</v>
      </c>
      <c r="J54" s="69" t="s">
        <v>184</v>
      </c>
      <c r="K54" s="87">
        <v>1234567</v>
      </c>
      <c r="L54" s="87">
        <v>1234567</v>
      </c>
      <c r="M54" s="87">
        <v>1234567</v>
      </c>
      <c r="N54" s="87">
        <v>1234567</v>
      </c>
      <c r="O54" s="87">
        <v>1234567</v>
      </c>
      <c r="P54" s="87">
        <v>1234567</v>
      </c>
      <c r="Q54" s="87">
        <v>1234567</v>
      </c>
      <c r="R54" s="87">
        <v>1234567</v>
      </c>
      <c r="S54" s="87">
        <v>1234567</v>
      </c>
      <c r="T54" s="87">
        <v>1234567</v>
      </c>
      <c r="U54" s="87">
        <v>1234567</v>
      </c>
      <c r="V54" s="87">
        <v>1234567</v>
      </c>
      <c r="W54" s="87">
        <v>1234567</v>
      </c>
      <c r="X54" s="87">
        <v>1234567</v>
      </c>
      <c r="Y54" s="87">
        <v>1234567</v>
      </c>
      <c r="Z54" s="87">
        <v>1234567</v>
      </c>
      <c r="AA54" s="87">
        <v>1234567</v>
      </c>
      <c r="AB54" s="87">
        <v>1234567</v>
      </c>
      <c r="AC54" s="87">
        <v>1234567</v>
      </c>
      <c r="AD54" s="87">
        <v>1234567</v>
      </c>
      <c r="AE54" s="87">
        <v>1234567</v>
      </c>
      <c r="AF54" s="87">
        <v>1234567</v>
      </c>
      <c r="AG54" s="87">
        <v>1234567</v>
      </c>
      <c r="AH54" s="87">
        <v>1234567</v>
      </c>
      <c r="AI54" s="103"/>
    </row>
    <row r="55" spans="2:35" x14ac:dyDescent="0.4">
      <c r="B55" s="84">
        <f t="shared" si="2"/>
        <v>3</v>
      </c>
      <c r="C55" s="86"/>
      <c r="D55" s="82" t="s">
        <v>20</v>
      </c>
      <c r="E55" s="81"/>
      <c r="F55" s="94"/>
      <c r="G55" s="76"/>
      <c r="H55" s="107"/>
      <c r="I55" s="69" t="s">
        <v>183</v>
      </c>
      <c r="J55" s="69" t="s">
        <v>183</v>
      </c>
      <c r="K55" s="87">
        <v>1234567</v>
      </c>
      <c r="L55" s="87">
        <v>1234567</v>
      </c>
      <c r="M55" s="87">
        <v>1234567</v>
      </c>
      <c r="N55" s="87">
        <v>1234567</v>
      </c>
      <c r="O55" s="87">
        <v>1234567</v>
      </c>
      <c r="P55" s="87">
        <v>1234567</v>
      </c>
      <c r="Q55" s="87">
        <v>1234567</v>
      </c>
      <c r="R55" s="87">
        <v>1234567</v>
      </c>
      <c r="S55" s="87">
        <v>1234567</v>
      </c>
      <c r="T55" s="87">
        <v>1234567</v>
      </c>
      <c r="U55" s="87">
        <v>1234567</v>
      </c>
      <c r="V55" s="87">
        <v>1234567</v>
      </c>
      <c r="W55" s="87">
        <v>1234567</v>
      </c>
      <c r="X55" s="87">
        <v>1234567</v>
      </c>
      <c r="Y55" s="87">
        <v>1234567</v>
      </c>
      <c r="Z55" s="87">
        <v>1234567</v>
      </c>
      <c r="AA55" s="87">
        <v>1234567</v>
      </c>
      <c r="AB55" s="87">
        <v>1234567</v>
      </c>
      <c r="AC55" s="87">
        <v>1234567</v>
      </c>
      <c r="AD55" s="87">
        <v>1234567</v>
      </c>
      <c r="AE55" s="87">
        <v>1234567</v>
      </c>
      <c r="AF55" s="87">
        <v>1234567</v>
      </c>
      <c r="AG55" s="87">
        <v>1234567</v>
      </c>
      <c r="AH55" s="87">
        <v>1234567</v>
      </c>
      <c r="AI55" s="103"/>
    </row>
    <row r="56" spans="2:35" x14ac:dyDescent="0.4">
      <c r="B56" s="84">
        <f t="shared" si="2"/>
        <v>4</v>
      </c>
      <c r="C56" s="86"/>
      <c r="D56" s="82" t="s">
        <v>173</v>
      </c>
      <c r="E56" s="81"/>
      <c r="F56" s="94"/>
      <c r="G56" s="76"/>
      <c r="H56" s="107"/>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103"/>
    </row>
    <row r="57" spans="2:35" x14ac:dyDescent="0.4">
      <c r="B57" s="84">
        <f t="shared" si="2"/>
        <v>5</v>
      </c>
      <c r="C57" s="86"/>
      <c r="D57" s="82" t="s">
        <v>176</v>
      </c>
      <c r="E57" s="81" t="s">
        <v>174</v>
      </c>
      <c r="F57" s="94" t="s">
        <v>13</v>
      </c>
      <c r="G57" s="76"/>
      <c r="H57" s="107"/>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103"/>
    </row>
    <row r="58" spans="2:35" x14ac:dyDescent="0.4">
      <c r="B58" s="84">
        <f t="shared" si="2"/>
        <v>6</v>
      </c>
      <c r="C58" s="86"/>
      <c r="D58" s="82"/>
      <c r="E58" s="81" t="s">
        <v>175</v>
      </c>
      <c r="F58" s="94" t="s">
        <v>13</v>
      </c>
      <c r="G58" s="76"/>
      <c r="H58" s="10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103"/>
    </row>
    <row r="59" spans="2:35" x14ac:dyDescent="0.4">
      <c r="B59" s="84">
        <f t="shared" si="2"/>
        <v>7</v>
      </c>
      <c r="C59" s="86"/>
      <c r="D59" s="82" t="s">
        <v>21</v>
      </c>
      <c r="E59" s="81"/>
      <c r="F59" s="94" t="s">
        <v>13</v>
      </c>
      <c r="G59" s="76"/>
      <c r="H59" s="107"/>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103"/>
    </row>
    <row r="60" spans="2:35" x14ac:dyDescent="0.4">
      <c r="B60" s="84">
        <f t="shared" si="2"/>
        <v>8</v>
      </c>
      <c r="C60" s="86"/>
      <c r="D60" s="82" t="s">
        <v>22</v>
      </c>
      <c r="E60" s="81"/>
      <c r="F60" s="94"/>
      <c r="G60" s="76"/>
      <c r="H60" s="107"/>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103"/>
    </row>
    <row r="61" spans="2:35" x14ac:dyDescent="0.4">
      <c r="B61" s="84">
        <f t="shared" si="2"/>
        <v>9</v>
      </c>
      <c r="C61" s="86"/>
      <c r="D61" s="82" t="s">
        <v>23</v>
      </c>
      <c r="E61" s="81"/>
      <c r="F61" s="94"/>
      <c r="G61" s="76"/>
      <c r="H61" s="107"/>
      <c r="AI61" s="103"/>
    </row>
    <row r="62" spans="2:35" x14ac:dyDescent="0.4">
      <c r="B62" s="84">
        <f t="shared" si="2"/>
        <v>10</v>
      </c>
      <c r="C62" s="86"/>
      <c r="D62" s="82" t="s">
        <v>28</v>
      </c>
      <c r="E62" s="81"/>
      <c r="F62" s="94"/>
      <c r="G62" s="76"/>
      <c r="H62" s="107"/>
      <c r="AI62" s="103"/>
    </row>
    <row r="63" spans="2:35" x14ac:dyDescent="0.4">
      <c r="B63" s="84">
        <f t="shared" si="2"/>
        <v>11</v>
      </c>
      <c r="C63" s="86"/>
      <c r="D63" s="82" t="s">
        <v>25</v>
      </c>
      <c r="E63" s="81"/>
      <c r="F63" s="94"/>
      <c r="G63" s="76"/>
      <c r="H63" s="107"/>
      <c r="AI63" s="103"/>
    </row>
    <row r="64" spans="2:35" x14ac:dyDescent="0.4">
      <c r="B64" s="84">
        <f t="shared" si="2"/>
        <v>12</v>
      </c>
      <c r="C64" s="86"/>
      <c r="D64" s="82" t="s">
        <v>651</v>
      </c>
      <c r="E64" s="81"/>
      <c r="F64" s="94"/>
      <c r="G64" s="76"/>
      <c r="H64" s="107"/>
      <c r="AI64" s="103"/>
    </row>
    <row r="65" spans="2:35" x14ac:dyDescent="0.4">
      <c r="B65" s="84">
        <f t="shared" si="2"/>
        <v>13</v>
      </c>
      <c r="C65" s="86"/>
      <c r="D65" s="82" t="s">
        <v>118</v>
      </c>
      <c r="E65" s="81"/>
      <c r="F65" s="95"/>
      <c r="G65" s="76"/>
      <c r="H65" s="108"/>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6"/>
    </row>
    <row r="66" spans="2:35" x14ac:dyDescent="0.4">
      <c r="B66" s="84">
        <f t="shared" si="2"/>
        <v>14</v>
      </c>
      <c r="C66" s="86"/>
      <c r="D66" s="82" t="s">
        <v>869</v>
      </c>
      <c r="E66" s="81"/>
      <c r="F66" s="94" t="s">
        <v>13</v>
      </c>
      <c r="G66" s="76"/>
      <c r="H66" s="76"/>
    </row>
    <row r="67" spans="2:35" x14ac:dyDescent="0.4">
      <c r="B67" s="84">
        <f t="shared" si="2"/>
        <v>15</v>
      </c>
      <c r="C67" s="83" t="s">
        <v>13</v>
      </c>
      <c r="D67" s="81" t="s">
        <v>45</v>
      </c>
      <c r="E67" s="81" t="s">
        <v>46</v>
      </c>
      <c r="F67" s="94" t="s">
        <v>13</v>
      </c>
      <c r="G67" s="76"/>
      <c r="H67" s="76"/>
    </row>
    <row r="68" spans="2:35" x14ac:dyDescent="0.4">
      <c r="B68" s="84">
        <f t="shared" si="2"/>
        <v>16</v>
      </c>
      <c r="C68" s="83" t="s">
        <v>13</v>
      </c>
      <c r="D68" s="82"/>
      <c r="E68" s="81" t="s">
        <v>47</v>
      </c>
      <c r="F68" s="94" t="s">
        <v>13</v>
      </c>
      <c r="G68" s="76"/>
      <c r="H68" s="76"/>
    </row>
    <row r="69" spans="2:35" ht="31.5" x14ac:dyDescent="0.4">
      <c r="B69" s="84">
        <f t="shared" si="2"/>
        <v>17</v>
      </c>
      <c r="C69" s="83" t="s">
        <v>13</v>
      </c>
      <c r="D69" s="85"/>
      <c r="E69" s="81" t="s">
        <v>99</v>
      </c>
      <c r="F69" s="94" t="s">
        <v>13</v>
      </c>
      <c r="G69" s="76"/>
      <c r="H69" s="76"/>
    </row>
    <row r="70" spans="2:35" ht="31.5" x14ac:dyDescent="0.4">
      <c r="B70" s="84">
        <f t="shared" si="2"/>
        <v>18</v>
      </c>
      <c r="C70" s="83" t="s">
        <v>13</v>
      </c>
      <c r="D70" s="85"/>
      <c r="E70" s="81" t="s">
        <v>100</v>
      </c>
      <c r="F70" s="94" t="s">
        <v>13</v>
      </c>
      <c r="G70" s="76"/>
      <c r="H70" s="76"/>
    </row>
    <row r="71" spans="2:35" ht="31.5" x14ac:dyDescent="0.4">
      <c r="B71" s="84">
        <f t="shared" si="2"/>
        <v>19</v>
      </c>
      <c r="C71" s="83" t="s">
        <v>13</v>
      </c>
      <c r="D71" s="82"/>
      <c r="E71" s="81" t="s">
        <v>101</v>
      </c>
      <c r="F71" s="94" t="s">
        <v>13</v>
      </c>
      <c r="G71" s="76"/>
      <c r="H71" s="76"/>
    </row>
    <row r="72" spans="2:35" ht="47.25" x14ac:dyDescent="0.4">
      <c r="B72" s="84">
        <f t="shared" si="2"/>
        <v>20</v>
      </c>
      <c r="C72" s="83" t="s">
        <v>13</v>
      </c>
      <c r="D72" s="85"/>
      <c r="E72" s="81" t="s">
        <v>102</v>
      </c>
      <c r="F72" s="94" t="s">
        <v>13</v>
      </c>
      <c r="G72" s="76"/>
      <c r="H72" s="76"/>
    </row>
    <row r="73" spans="2:35" ht="47.25" x14ac:dyDescent="0.4">
      <c r="B73" s="84">
        <f t="shared" si="2"/>
        <v>21</v>
      </c>
      <c r="C73" s="83" t="s">
        <v>13</v>
      </c>
      <c r="D73" s="85"/>
      <c r="E73" s="81" t="s">
        <v>103</v>
      </c>
      <c r="F73" s="94" t="s">
        <v>13</v>
      </c>
      <c r="G73" s="76"/>
      <c r="H73" s="76"/>
    </row>
    <row r="74" spans="2:35" ht="47.25" x14ac:dyDescent="0.4">
      <c r="B74" s="84">
        <f t="shared" si="2"/>
        <v>22</v>
      </c>
      <c r="C74" s="83" t="s">
        <v>13</v>
      </c>
      <c r="D74" s="82"/>
      <c r="E74" s="81" t="s">
        <v>104</v>
      </c>
      <c r="F74" s="94" t="s">
        <v>13</v>
      </c>
      <c r="G74" s="76"/>
      <c r="H74" s="76"/>
    </row>
    <row r="75" spans="2:35" ht="31.5" x14ac:dyDescent="0.4">
      <c r="B75" s="84">
        <f t="shared" si="2"/>
        <v>23</v>
      </c>
      <c r="C75" s="83" t="s">
        <v>13</v>
      </c>
      <c r="D75" s="82"/>
      <c r="E75" s="81" t="s">
        <v>105</v>
      </c>
      <c r="F75" s="94" t="s">
        <v>13</v>
      </c>
      <c r="G75" s="76"/>
      <c r="H75" s="76"/>
    </row>
    <row r="76" spans="2:35" ht="31.5" x14ac:dyDescent="0.4">
      <c r="B76" s="80">
        <f t="shared" si="2"/>
        <v>24</v>
      </c>
      <c r="C76" s="79" t="s">
        <v>13</v>
      </c>
      <c r="D76" s="78"/>
      <c r="E76" s="77" t="s">
        <v>106</v>
      </c>
      <c r="F76" s="96" t="s">
        <v>13</v>
      </c>
      <c r="G76" s="76"/>
      <c r="H76" s="76"/>
    </row>
  </sheetData>
  <mergeCells count="45">
    <mergeCell ref="J15:J16"/>
    <mergeCell ref="B9:B11"/>
    <mergeCell ref="C9:C11"/>
    <mergeCell ref="D10:D11"/>
    <mergeCell ref="E10:E11"/>
    <mergeCell ref="I15:I16"/>
    <mergeCell ref="K15:L16"/>
    <mergeCell ref="M15:N15"/>
    <mergeCell ref="O15:O16"/>
    <mergeCell ref="P15:P16"/>
    <mergeCell ref="Q15:T15"/>
    <mergeCell ref="S16:T16"/>
    <mergeCell ref="K17:L17"/>
    <mergeCell ref="S17:T17"/>
    <mergeCell ref="K18:L18"/>
    <mergeCell ref="S18:T18"/>
    <mergeCell ref="K19:L19"/>
    <mergeCell ref="S19:T19"/>
    <mergeCell ref="K20:L20"/>
    <mergeCell ref="S20:T20"/>
    <mergeCell ref="K21:L21"/>
    <mergeCell ref="S21:T21"/>
    <mergeCell ref="K22:L22"/>
    <mergeCell ref="S22:T22"/>
    <mergeCell ref="K23:L23"/>
    <mergeCell ref="S23:T23"/>
    <mergeCell ref="K24:L24"/>
    <mergeCell ref="S24:T24"/>
    <mergeCell ref="B44:B46"/>
    <mergeCell ref="C44:C46"/>
    <mergeCell ref="D45:D46"/>
    <mergeCell ref="E45:E46"/>
    <mergeCell ref="AF50:AH51"/>
    <mergeCell ref="N51:P51"/>
    <mergeCell ref="Q51:S51"/>
    <mergeCell ref="T51:V51"/>
    <mergeCell ref="W51:Y51"/>
    <mergeCell ref="Z51:AB51"/>
    <mergeCell ref="AC51:AE51"/>
    <mergeCell ref="N50:AE50"/>
    <mergeCell ref="B52:E52"/>
    <mergeCell ref="B47:E47"/>
    <mergeCell ref="I50:I52"/>
    <mergeCell ref="J50:J52"/>
    <mergeCell ref="K50:M51"/>
  </mergeCells>
  <phoneticPr fontId="2"/>
  <pageMargins left="0.23622047244094491" right="0.23622047244094491" top="0.35433070866141736" bottom="0.35433070866141736" header="0.19685039370078741" footer="0.19685039370078741"/>
  <pageSetup paperSize="9" scale="33" fitToHeight="0" orientation="landscape" r:id="rId1"/>
  <headerFooter>
    <oddHeader>&amp;L&amp;"Meiryo UI,標準"&amp;10別紙６－１</oddHeader>
    <oddFooter>&amp;C&amp;"Meiryo UI,標準"&amp;10&amp;P／&amp;N&amp;R&amp;"Meiryo UI,標準"&amp;10&amp;A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72B9-CE21-4DFF-B9DE-4C5A89AF4E06}">
  <sheetPr codeName="Sheet42">
    <pageSetUpPr fitToPage="1"/>
  </sheetPr>
  <dimension ref="A1:T15"/>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s>
  <sheetData>
    <row r="1" spans="1:20" ht="21" x14ac:dyDescent="0.4">
      <c r="A1" s="401" t="s">
        <v>1576</v>
      </c>
      <c r="B1" s="128"/>
      <c r="C1" s="128"/>
      <c r="D1" s="129"/>
      <c r="E1" s="130"/>
      <c r="F1" s="131"/>
      <c r="G1" s="131"/>
      <c r="H1" s="131"/>
      <c r="I1" s="131"/>
      <c r="J1" s="131"/>
      <c r="K1" s="131"/>
    </row>
    <row r="2" spans="1:20" ht="19.899999999999999" customHeight="1" x14ac:dyDescent="0.4">
      <c r="A2" s="129"/>
      <c r="B2" s="132"/>
      <c r="C2" s="132"/>
      <c r="D2" s="129"/>
      <c r="E2" s="130"/>
      <c r="F2" s="131"/>
    </row>
    <row r="3" spans="1:20" x14ac:dyDescent="0.4">
      <c r="A3" s="129"/>
      <c r="B3" s="607" t="s">
        <v>1</v>
      </c>
      <c r="C3" s="610" t="s">
        <v>2</v>
      </c>
      <c r="D3" s="133" t="s">
        <v>3</v>
      </c>
      <c r="E3" s="134"/>
      <c r="F3" s="297"/>
      <c r="G3" s="301" t="s">
        <v>4</v>
      </c>
      <c r="H3" s="135"/>
      <c r="I3" s="135"/>
      <c r="J3" s="135"/>
      <c r="K3" s="135"/>
      <c r="L3" s="135"/>
      <c r="M3" s="135"/>
      <c r="N3" s="136"/>
      <c r="O3" s="137"/>
      <c r="P3" s="137"/>
    </row>
    <row r="4" spans="1:20" x14ac:dyDescent="0.4">
      <c r="A4" s="129"/>
      <c r="B4" s="608"/>
      <c r="C4" s="611"/>
      <c r="D4" s="613" t="s">
        <v>5</v>
      </c>
      <c r="E4" s="613" t="s">
        <v>6</v>
      </c>
      <c r="F4" s="613" t="s">
        <v>259</v>
      </c>
      <c r="G4" s="302" t="str">
        <f>_xlfn.XLOOKUP(G5,収録帳票一覧!$D:$D,収録帳票一覧!$B:$B)</f>
        <v>0070015</v>
      </c>
      <c r="H4" s="115"/>
      <c r="I4" s="115"/>
      <c r="J4" s="138"/>
      <c r="K4" s="138"/>
      <c r="L4" s="138"/>
      <c r="M4" s="138"/>
      <c r="N4" s="139"/>
      <c r="O4" s="137"/>
      <c r="P4" s="137"/>
    </row>
    <row r="5" spans="1:20" ht="56.25" customHeight="1" x14ac:dyDescent="0.4">
      <c r="A5" s="129"/>
      <c r="B5" s="609"/>
      <c r="C5" s="612"/>
      <c r="D5" s="614"/>
      <c r="E5" s="614"/>
      <c r="F5" s="614"/>
      <c r="G5" s="303" t="s">
        <v>1417</v>
      </c>
      <c r="H5" s="47"/>
      <c r="I5" s="47"/>
      <c r="J5" s="47"/>
      <c r="K5" s="47"/>
      <c r="L5" s="47"/>
      <c r="M5" s="47"/>
      <c r="N5" s="140"/>
      <c r="O5" s="137"/>
      <c r="P5" s="137"/>
    </row>
    <row r="6" spans="1:20" s="1" customFormat="1" ht="34.9" customHeight="1" x14ac:dyDescent="0.4">
      <c r="A6" s="43"/>
      <c r="B6" s="587" t="s">
        <v>11</v>
      </c>
      <c r="C6" s="588"/>
      <c r="D6" s="588"/>
      <c r="E6" s="588"/>
      <c r="F6" s="589"/>
      <c r="G6" s="141"/>
      <c r="H6" s="142"/>
      <c r="I6" s="45"/>
      <c r="J6" s="142"/>
      <c r="K6" s="45"/>
      <c r="L6" s="142"/>
      <c r="M6" s="45"/>
      <c r="N6" s="46"/>
    </row>
    <row r="7" spans="1:20" s="1" customFormat="1" ht="34.9" customHeight="1" x14ac:dyDescent="0.4">
      <c r="A7" s="43"/>
      <c r="B7" s="615" t="s">
        <v>17</v>
      </c>
      <c r="C7" s="616"/>
      <c r="D7" s="616"/>
      <c r="E7" s="616"/>
      <c r="F7" s="617"/>
      <c r="G7" s="141"/>
      <c r="H7" s="142"/>
      <c r="I7" s="45"/>
      <c r="J7" s="142"/>
      <c r="K7" s="45"/>
      <c r="L7" s="142"/>
      <c r="M7" s="45"/>
      <c r="N7" s="46"/>
    </row>
    <row r="8" spans="1:20" s="1" customFormat="1" ht="34.9" customHeight="1" x14ac:dyDescent="0.4">
      <c r="A8" s="43"/>
      <c r="B8" s="42">
        <f>1</f>
        <v>1</v>
      </c>
      <c r="C8" s="159" t="s">
        <v>14</v>
      </c>
      <c r="D8" s="144" t="s">
        <v>554</v>
      </c>
      <c r="E8" s="44" t="s">
        <v>397</v>
      </c>
      <c r="F8" s="147"/>
      <c r="G8" s="141" t="s">
        <v>14</v>
      </c>
      <c r="H8" s="142"/>
      <c r="I8" s="45"/>
      <c r="J8" s="142"/>
      <c r="K8" s="45"/>
      <c r="L8" s="142"/>
      <c r="M8" s="45"/>
      <c r="N8" s="46"/>
      <c r="O8" s="137"/>
      <c r="P8" s="137"/>
      <c r="Q8"/>
      <c r="R8"/>
      <c r="S8"/>
      <c r="T8"/>
    </row>
    <row r="9" spans="1:20" s="1" customFormat="1" ht="34.9" customHeight="1" x14ac:dyDescent="0.4">
      <c r="A9" s="43"/>
      <c r="B9" s="42">
        <f t="shared" ref="B9:B15" si="0">B8+1</f>
        <v>2</v>
      </c>
      <c r="C9" s="159" t="s">
        <v>14</v>
      </c>
      <c r="D9" s="144" t="s">
        <v>555</v>
      </c>
      <c r="E9" s="44" t="s">
        <v>397</v>
      </c>
      <c r="F9" s="147"/>
      <c r="G9" s="141" t="s">
        <v>14</v>
      </c>
      <c r="H9" s="142"/>
      <c r="I9" s="45"/>
      <c r="J9" s="142"/>
      <c r="K9" s="45"/>
      <c r="L9" s="142"/>
      <c r="M9" s="45"/>
      <c r="N9" s="46"/>
      <c r="O9" s="137"/>
      <c r="P9" s="137"/>
      <c r="Q9"/>
      <c r="R9"/>
      <c r="S9"/>
      <c r="T9"/>
    </row>
    <row r="10" spans="1:20" s="1" customFormat="1" ht="81" x14ac:dyDescent="0.4">
      <c r="A10" s="43"/>
      <c r="B10" s="42">
        <f t="shared" si="0"/>
        <v>3</v>
      </c>
      <c r="C10" s="159" t="s">
        <v>14</v>
      </c>
      <c r="D10" s="144" t="s">
        <v>556</v>
      </c>
      <c r="E10" s="44" t="s">
        <v>397</v>
      </c>
      <c r="F10" s="117" t="s">
        <v>988</v>
      </c>
      <c r="G10" s="141" t="s">
        <v>14</v>
      </c>
      <c r="H10" s="142"/>
      <c r="I10" s="45"/>
      <c r="J10" s="142"/>
      <c r="K10" s="45"/>
      <c r="L10" s="142"/>
      <c r="M10" s="45"/>
      <c r="N10" s="46"/>
      <c r="O10" s="137"/>
      <c r="P10" s="137"/>
      <c r="Q10"/>
      <c r="R10"/>
      <c r="S10"/>
      <c r="T10"/>
    </row>
    <row r="11" spans="1:20" s="1" customFormat="1" ht="34.9" customHeight="1" x14ac:dyDescent="0.4">
      <c r="A11" s="43"/>
      <c r="B11" s="42">
        <f t="shared" si="0"/>
        <v>4</v>
      </c>
      <c r="C11" s="159" t="s">
        <v>14</v>
      </c>
      <c r="D11" s="144" t="s">
        <v>208</v>
      </c>
      <c r="E11" s="44" t="s">
        <v>397</v>
      </c>
      <c r="F11" s="147"/>
      <c r="G11" s="141" t="s">
        <v>14</v>
      </c>
      <c r="H11" s="142"/>
      <c r="I11" s="45"/>
      <c r="J11" s="142"/>
      <c r="K11" s="45"/>
      <c r="L11" s="142"/>
      <c r="M11" s="45"/>
      <c r="N11" s="46"/>
      <c r="O11" s="137"/>
      <c r="P11" s="137"/>
      <c r="Q11"/>
      <c r="R11"/>
      <c r="S11"/>
      <c r="T11"/>
    </row>
    <row r="12" spans="1:20" s="1" customFormat="1" ht="67.5" x14ac:dyDescent="0.4">
      <c r="A12" s="43"/>
      <c r="B12" s="42">
        <f t="shared" si="0"/>
        <v>5</v>
      </c>
      <c r="C12" s="159" t="s">
        <v>14</v>
      </c>
      <c r="D12" s="144" t="s">
        <v>557</v>
      </c>
      <c r="E12" s="44" t="s">
        <v>397</v>
      </c>
      <c r="F12" s="147" t="s">
        <v>1571</v>
      </c>
      <c r="G12" s="141" t="s">
        <v>14</v>
      </c>
      <c r="H12" s="142"/>
      <c r="I12" s="45"/>
      <c r="J12" s="142"/>
      <c r="K12" s="45"/>
      <c r="L12" s="142"/>
      <c r="M12" s="45"/>
      <c r="N12" s="46"/>
      <c r="O12" s="137"/>
      <c r="P12" s="137"/>
      <c r="Q12"/>
      <c r="R12"/>
      <c r="S12"/>
      <c r="T12"/>
    </row>
    <row r="13" spans="1:20" s="1" customFormat="1" ht="34.9" customHeight="1" x14ac:dyDescent="0.4">
      <c r="A13" s="43"/>
      <c r="B13" s="42">
        <f t="shared" si="0"/>
        <v>6</v>
      </c>
      <c r="C13" s="159" t="s">
        <v>14</v>
      </c>
      <c r="D13" s="144" t="s">
        <v>558</v>
      </c>
      <c r="E13" s="44" t="s">
        <v>397</v>
      </c>
      <c r="F13" s="147"/>
      <c r="G13" s="141" t="s">
        <v>14</v>
      </c>
      <c r="H13" s="142"/>
      <c r="I13" s="45"/>
      <c r="J13" s="142"/>
      <c r="K13" s="45"/>
      <c r="L13" s="142"/>
      <c r="M13" s="45"/>
      <c r="N13" s="46"/>
      <c r="O13" s="137"/>
      <c r="P13" s="137"/>
      <c r="Q13"/>
      <c r="R13"/>
      <c r="S13"/>
      <c r="T13"/>
    </row>
    <row r="14" spans="1:20" s="1" customFormat="1" ht="67.5" x14ac:dyDescent="0.4">
      <c r="A14" s="43"/>
      <c r="B14" s="42">
        <f t="shared" si="0"/>
        <v>7</v>
      </c>
      <c r="C14" s="159" t="s">
        <v>14</v>
      </c>
      <c r="D14" s="144" t="s">
        <v>559</v>
      </c>
      <c r="E14" s="44" t="s">
        <v>397</v>
      </c>
      <c r="F14" s="147" t="s">
        <v>1570</v>
      </c>
      <c r="G14" s="141" t="s">
        <v>14</v>
      </c>
      <c r="H14" s="142"/>
      <c r="I14" s="45"/>
      <c r="J14" s="142"/>
      <c r="K14" s="45"/>
      <c r="L14" s="142"/>
      <c r="M14" s="45"/>
      <c r="N14" s="46"/>
      <c r="O14" s="137"/>
      <c r="P14" s="137"/>
      <c r="Q14"/>
      <c r="R14"/>
      <c r="S14"/>
      <c r="T14"/>
    </row>
    <row r="15" spans="1:20" s="1" customFormat="1" ht="34.9" customHeight="1" x14ac:dyDescent="0.4">
      <c r="A15" s="43"/>
      <c r="B15" s="151">
        <f t="shared" si="0"/>
        <v>8</v>
      </c>
      <c r="C15" s="175" t="s">
        <v>14</v>
      </c>
      <c r="D15" s="176" t="s">
        <v>560</v>
      </c>
      <c r="E15" s="68" t="s">
        <v>397</v>
      </c>
      <c r="F15" s="152"/>
      <c r="G15" s="153" t="s">
        <v>14</v>
      </c>
      <c r="H15" s="64"/>
      <c r="I15" s="64"/>
      <c r="J15" s="64"/>
      <c r="K15" s="64"/>
      <c r="L15" s="64"/>
      <c r="M15" s="64"/>
      <c r="N15" s="65"/>
      <c r="O15" s="137"/>
      <c r="P15" s="137"/>
      <c r="Q15"/>
      <c r="R15"/>
      <c r="S15"/>
      <c r="T15"/>
    </row>
  </sheetData>
  <mergeCells count="7">
    <mergeCell ref="B6:F6"/>
    <mergeCell ref="B7:F7"/>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5C57-E731-4196-A3A2-AA0A038F24E9}">
  <sheetPr codeName="Sheet14">
    <pageSetUpPr fitToPage="1"/>
  </sheetPr>
  <dimension ref="A1:AA50"/>
  <sheetViews>
    <sheetView showGridLines="0" view="pageBreakPreview" zoomScale="70" zoomScaleNormal="70" zoomScaleSheetLayoutView="70" zoomScalePageLayoutView="70" workbookViewId="0">
      <pane xSplit="6" ySplit="5" topLeftCell="G39"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401" t="s">
        <v>1576</v>
      </c>
      <c r="B1" s="12"/>
      <c r="C1" s="12"/>
      <c r="D1" s="10"/>
      <c r="E1" s="10"/>
      <c r="F1" s="10"/>
    </row>
    <row r="2" spans="1:20" ht="19.899999999999999" customHeight="1" x14ac:dyDescent="0.4">
      <c r="A2" s="7"/>
      <c r="B2" s="11"/>
      <c r="C2" s="11"/>
      <c r="D2" s="10"/>
      <c r="E2" s="10"/>
      <c r="F2" s="10"/>
    </row>
    <row r="3" spans="1:20" x14ac:dyDescent="0.4">
      <c r="A3" s="7"/>
      <c r="B3" s="579" t="s">
        <v>1</v>
      </c>
      <c r="C3" s="582" t="s">
        <v>2</v>
      </c>
      <c r="D3" s="39" t="s">
        <v>3</v>
      </c>
      <c r="E3" s="31"/>
      <c r="F3" s="298"/>
      <c r="G3" s="305" t="s">
        <v>4</v>
      </c>
      <c r="H3" s="32"/>
      <c r="I3" s="32"/>
      <c r="J3" s="32"/>
      <c r="K3" s="32"/>
      <c r="L3" s="32"/>
      <c r="M3" s="32"/>
      <c r="N3" s="33"/>
      <c r="O3" s="13"/>
      <c r="P3" s="13"/>
    </row>
    <row r="4" spans="1:20" x14ac:dyDescent="0.4">
      <c r="A4" s="7"/>
      <c r="B4" s="580"/>
      <c r="C4" s="583"/>
      <c r="D4" s="619" t="s">
        <v>5</v>
      </c>
      <c r="E4" s="585" t="s">
        <v>6</v>
      </c>
      <c r="F4" s="585" t="s">
        <v>659</v>
      </c>
      <c r="G4" s="304" t="str">
        <f>_xlfn.XLOOKUP(G5,収録帳票一覧!$D:$D,収録帳票一覧!$B:$B)</f>
        <v>0070018</v>
      </c>
      <c r="H4" s="50" t="str">
        <f>_xlfn.XLOOKUP(H5,収録帳票一覧!$D:$D,収録帳票一覧!$B:$B)</f>
        <v>0070019</v>
      </c>
      <c r="I4" s="50" t="str">
        <f>_xlfn.XLOOKUP(I5,収録帳票一覧!$D:$D,収録帳票一覧!$B:$B)</f>
        <v>0070020</v>
      </c>
      <c r="J4" s="28"/>
      <c r="K4" s="28"/>
      <c r="L4" s="28"/>
      <c r="M4" s="28"/>
      <c r="N4" s="29"/>
      <c r="O4" s="13"/>
      <c r="P4" s="13"/>
    </row>
    <row r="5" spans="1:20" ht="56.25" customHeight="1" x14ac:dyDescent="0.4">
      <c r="A5" s="7"/>
      <c r="B5" s="581"/>
      <c r="C5" s="584"/>
      <c r="D5" s="620"/>
      <c r="E5" s="586"/>
      <c r="F5" s="586"/>
      <c r="G5" s="306" t="s">
        <v>769</v>
      </c>
      <c r="H5" s="25" t="s">
        <v>770</v>
      </c>
      <c r="I5" s="25" t="s">
        <v>771</v>
      </c>
      <c r="J5" s="25"/>
      <c r="K5" s="25"/>
      <c r="L5" s="25"/>
      <c r="M5" s="25"/>
      <c r="N5" s="27"/>
      <c r="O5" s="13"/>
      <c r="P5" s="13"/>
    </row>
    <row r="6" spans="1:20" s="1" customFormat="1" ht="34.9" customHeight="1" x14ac:dyDescent="0.4">
      <c r="A6" s="4"/>
      <c r="B6" s="587" t="s">
        <v>11</v>
      </c>
      <c r="C6" s="588"/>
      <c r="D6" s="588"/>
      <c r="E6" s="588"/>
      <c r="F6" s="589"/>
      <c r="G6" s="14"/>
      <c r="H6" s="15"/>
      <c r="I6" s="15"/>
      <c r="J6" s="16"/>
      <c r="K6" s="16"/>
      <c r="L6" s="15"/>
      <c r="M6" s="16"/>
      <c r="N6" s="17"/>
    </row>
    <row r="7" spans="1:20" s="1" customFormat="1" ht="34.9" customHeight="1" x14ac:dyDescent="0.4">
      <c r="A7" s="4"/>
      <c r="B7" s="18">
        <v>1</v>
      </c>
      <c r="C7" s="24"/>
      <c r="D7" s="109" t="s">
        <v>118</v>
      </c>
      <c r="E7" s="5" t="s">
        <v>146</v>
      </c>
      <c r="F7" s="497" t="s">
        <v>1642</v>
      </c>
      <c r="G7" s="14" t="s">
        <v>142</v>
      </c>
      <c r="H7" s="15" t="s">
        <v>142</v>
      </c>
      <c r="I7" s="15" t="s">
        <v>142</v>
      </c>
      <c r="J7" s="16"/>
      <c r="K7" s="16"/>
      <c r="L7" s="15"/>
      <c r="M7" s="16"/>
      <c r="N7" s="17"/>
    </row>
    <row r="8" spans="1:20" s="1" customFormat="1" ht="34.9" customHeight="1" x14ac:dyDescent="0.4">
      <c r="A8" s="4"/>
      <c r="B8" s="18">
        <f>B7+1</f>
        <v>2</v>
      </c>
      <c r="C8" s="24"/>
      <c r="D8" s="110"/>
      <c r="E8" s="5" t="s">
        <v>144</v>
      </c>
      <c r="F8" s="5"/>
      <c r="G8" s="14" t="s">
        <v>732</v>
      </c>
      <c r="H8" s="15" t="s">
        <v>732</v>
      </c>
      <c r="I8" s="15" t="s">
        <v>732</v>
      </c>
      <c r="J8" s="16"/>
      <c r="K8" s="16"/>
      <c r="L8" s="15"/>
      <c r="M8" s="16"/>
      <c r="N8" s="17"/>
    </row>
    <row r="9" spans="1:20" s="1" customFormat="1" ht="34.9" customHeight="1" x14ac:dyDescent="0.4">
      <c r="A9" s="4"/>
      <c r="B9" s="18">
        <f>B8+1</f>
        <v>3</v>
      </c>
      <c r="C9" s="24"/>
      <c r="D9" s="110"/>
      <c r="E9" s="5" t="s">
        <v>1558</v>
      </c>
      <c r="F9" s="5" t="s">
        <v>1641</v>
      </c>
      <c r="G9" s="14" t="s">
        <v>732</v>
      </c>
      <c r="H9" s="15" t="s">
        <v>732</v>
      </c>
      <c r="I9" s="15" t="s">
        <v>732</v>
      </c>
      <c r="J9" s="16"/>
      <c r="K9" s="16"/>
      <c r="L9" s="15"/>
      <c r="M9" s="16"/>
      <c r="N9" s="17"/>
    </row>
    <row r="10" spans="1:20" s="1" customFormat="1" ht="34.9" customHeight="1" x14ac:dyDescent="0.4">
      <c r="A10" s="4"/>
      <c r="B10" s="18">
        <f>B9+1</f>
        <v>4</v>
      </c>
      <c r="C10" s="24"/>
      <c r="D10" s="109" t="s">
        <v>16</v>
      </c>
      <c r="E10" s="5" t="s">
        <v>1084</v>
      </c>
      <c r="F10" s="5"/>
      <c r="G10" s="14" t="s">
        <v>142</v>
      </c>
      <c r="H10" s="15" t="s">
        <v>142</v>
      </c>
      <c r="I10" s="15"/>
      <c r="J10" s="16"/>
      <c r="K10" s="16"/>
      <c r="L10" s="15"/>
      <c r="M10" s="16"/>
      <c r="N10" s="17"/>
    </row>
    <row r="11" spans="1:20" s="1" customFormat="1" ht="34.9" customHeight="1" x14ac:dyDescent="0.4">
      <c r="A11" s="4"/>
      <c r="B11" s="18">
        <f>B10+1</f>
        <v>5</v>
      </c>
      <c r="C11" s="24"/>
      <c r="D11" s="111"/>
      <c r="E11" s="5" t="s">
        <v>147</v>
      </c>
      <c r="F11" s="5"/>
      <c r="G11" s="14"/>
      <c r="H11" s="15"/>
      <c r="I11" s="15" t="s">
        <v>142</v>
      </c>
      <c r="J11" s="16"/>
      <c r="K11" s="16"/>
      <c r="L11" s="15"/>
      <c r="M11" s="16"/>
      <c r="N11" s="17"/>
    </row>
    <row r="12" spans="1:20" s="1" customFormat="1" ht="34.9" customHeight="1" x14ac:dyDescent="0.4">
      <c r="A12" s="4"/>
      <c r="B12" s="618" t="s">
        <v>17</v>
      </c>
      <c r="C12" s="591"/>
      <c r="D12" s="591"/>
      <c r="E12" s="591"/>
      <c r="F12" s="591"/>
      <c r="G12" s="14"/>
      <c r="H12" s="15"/>
      <c r="I12" s="15"/>
      <c r="J12" s="16"/>
      <c r="K12" s="16"/>
      <c r="L12" s="15"/>
      <c r="M12" s="16"/>
      <c r="N12" s="17"/>
    </row>
    <row r="13" spans="1:20" s="1" customFormat="1" x14ac:dyDescent="0.4">
      <c r="A13" s="4"/>
      <c r="B13" s="55">
        <v>1</v>
      </c>
      <c r="C13" s="24"/>
      <c r="D13" s="20" t="s">
        <v>18</v>
      </c>
      <c r="E13" s="5"/>
      <c r="F13" s="5"/>
      <c r="G13" s="15" t="s">
        <v>13</v>
      </c>
      <c r="H13" s="16" t="s">
        <v>13</v>
      </c>
      <c r="I13" s="15" t="s">
        <v>13</v>
      </c>
      <c r="J13" s="15"/>
      <c r="K13" s="16"/>
      <c r="L13" s="15"/>
      <c r="M13" s="16"/>
      <c r="N13" s="17"/>
      <c r="O13" s="13"/>
      <c r="P13" s="13"/>
      <c r="Q13"/>
      <c r="R13"/>
      <c r="S13"/>
      <c r="T13"/>
    </row>
    <row r="14" spans="1:20" s="1" customFormat="1" x14ac:dyDescent="0.4">
      <c r="A14" s="4"/>
      <c r="B14" s="18">
        <f>B13+1</f>
        <v>2</v>
      </c>
      <c r="C14" s="24"/>
      <c r="D14" s="20" t="s">
        <v>19</v>
      </c>
      <c r="E14" s="5"/>
      <c r="F14" s="5"/>
      <c r="G14" s="15" t="s">
        <v>13</v>
      </c>
      <c r="H14" s="16" t="s">
        <v>13</v>
      </c>
      <c r="I14" s="15" t="s">
        <v>13</v>
      </c>
      <c r="J14" s="15"/>
      <c r="K14" s="16"/>
      <c r="L14" s="15"/>
      <c r="M14" s="16"/>
      <c r="N14" s="17"/>
      <c r="O14" s="13"/>
      <c r="P14" s="13"/>
      <c r="Q14"/>
      <c r="R14"/>
      <c r="S14"/>
      <c r="T14"/>
    </row>
    <row r="15" spans="1:20" s="1" customFormat="1" x14ac:dyDescent="0.4">
      <c r="A15" s="4"/>
      <c r="B15" s="18">
        <f t="shared" ref="B15:B49" si="0">B14+1</f>
        <v>3</v>
      </c>
      <c r="C15" s="24"/>
      <c r="D15" s="20" t="s">
        <v>155</v>
      </c>
      <c r="E15" s="5"/>
      <c r="F15" s="5"/>
      <c r="G15" s="14" t="s">
        <v>13</v>
      </c>
      <c r="H15" s="15" t="s">
        <v>13</v>
      </c>
      <c r="I15" s="15" t="s">
        <v>13</v>
      </c>
      <c r="J15" s="15"/>
      <c r="K15" s="16"/>
      <c r="L15" s="15"/>
      <c r="M15" s="16"/>
      <c r="N15" s="17"/>
      <c r="O15" s="13"/>
      <c r="P15" s="13"/>
      <c r="Q15"/>
      <c r="R15"/>
      <c r="S15"/>
      <c r="T15"/>
    </row>
    <row r="16" spans="1:20" s="1" customFormat="1" x14ac:dyDescent="0.4">
      <c r="A16" s="4"/>
      <c r="B16" s="18">
        <f t="shared" si="0"/>
        <v>4</v>
      </c>
      <c r="C16" s="24"/>
      <c r="D16" s="20" t="s">
        <v>21</v>
      </c>
      <c r="E16" s="5"/>
      <c r="F16" s="5"/>
      <c r="G16" s="15" t="s">
        <v>13</v>
      </c>
      <c r="H16" s="16" t="s">
        <v>13</v>
      </c>
      <c r="I16" s="15" t="s">
        <v>13</v>
      </c>
      <c r="J16" s="15"/>
      <c r="K16" s="16"/>
      <c r="L16" s="15"/>
      <c r="M16" s="16"/>
      <c r="N16" s="17"/>
    </row>
    <row r="17" spans="1:14" s="1" customFormat="1" x14ac:dyDescent="0.4">
      <c r="A17" s="4"/>
      <c r="B17" s="18">
        <f t="shared" si="0"/>
        <v>5</v>
      </c>
      <c r="C17" s="24"/>
      <c r="D17" s="20" t="s">
        <v>48</v>
      </c>
      <c r="E17" s="5"/>
      <c r="F17" s="5"/>
      <c r="G17" s="15" t="s">
        <v>13</v>
      </c>
      <c r="H17" s="16" t="s">
        <v>13</v>
      </c>
      <c r="I17" s="15" t="s">
        <v>13</v>
      </c>
      <c r="J17" s="45"/>
      <c r="K17" s="45"/>
      <c r="L17" s="16"/>
      <c r="M17" s="16"/>
      <c r="N17" s="17"/>
    </row>
    <row r="18" spans="1:14" s="1" customFormat="1" x14ac:dyDescent="0.4">
      <c r="A18" s="4"/>
      <c r="B18" s="18">
        <f t="shared" si="0"/>
        <v>6</v>
      </c>
      <c r="C18" s="24"/>
      <c r="D18" s="6" t="s">
        <v>118</v>
      </c>
      <c r="E18" s="5"/>
      <c r="F18" s="5"/>
      <c r="G18" s="16" t="s">
        <v>13</v>
      </c>
      <c r="H18" s="16" t="s">
        <v>13</v>
      </c>
      <c r="I18" s="16" t="s">
        <v>13</v>
      </c>
      <c r="J18" s="15"/>
      <c r="K18" s="16"/>
      <c r="L18" s="15"/>
      <c r="M18" s="16"/>
      <c r="N18" s="17"/>
    </row>
    <row r="19" spans="1:14" s="1" customFormat="1" x14ac:dyDescent="0.4">
      <c r="A19" s="4"/>
      <c r="B19" s="18">
        <f t="shared" si="0"/>
        <v>7</v>
      </c>
      <c r="C19" s="24"/>
      <c r="D19" s="20" t="s">
        <v>869</v>
      </c>
      <c r="E19" s="5"/>
      <c r="F19" s="5"/>
      <c r="G19" s="15" t="s">
        <v>13</v>
      </c>
      <c r="H19" s="16" t="s">
        <v>13</v>
      </c>
      <c r="I19" s="15" t="s">
        <v>13</v>
      </c>
      <c r="J19" s="15"/>
      <c r="K19" s="16"/>
      <c r="L19" s="15"/>
      <c r="M19" s="16"/>
      <c r="N19" s="17"/>
    </row>
    <row r="20" spans="1:14" s="1" customFormat="1" ht="34.9" customHeight="1" x14ac:dyDescent="0.4">
      <c r="A20" s="4"/>
      <c r="B20" s="18">
        <f t="shared" si="0"/>
        <v>8</v>
      </c>
      <c r="C20" s="24" t="s">
        <v>13</v>
      </c>
      <c r="D20" s="20" t="s">
        <v>1055</v>
      </c>
      <c r="E20" s="5"/>
      <c r="F20" s="5" t="s">
        <v>1058</v>
      </c>
      <c r="G20" s="15" t="s">
        <v>13</v>
      </c>
      <c r="H20" s="16" t="s">
        <v>13</v>
      </c>
      <c r="I20" s="15"/>
      <c r="J20" s="15"/>
      <c r="K20" s="16"/>
      <c r="L20" s="15"/>
      <c r="M20" s="16"/>
      <c r="N20" s="17"/>
    </row>
    <row r="21" spans="1:14" s="1" customFormat="1" ht="34.9" customHeight="1" x14ac:dyDescent="0.4">
      <c r="A21" s="4"/>
      <c r="B21" s="18">
        <f t="shared" si="0"/>
        <v>9</v>
      </c>
      <c r="C21" s="24" t="s">
        <v>13</v>
      </c>
      <c r="D21" s="20" t="s">
        <v>50</v>
      </c>
      <c r="E21" s="5"/>
      <c r="F21" s="5" t="s">
        <v>779</v>
      </c>
      <c r="G21" s="15" t="s">
        <v>13</v>
      </c>
      <c r="H21" s="16" t="s">
        <v>13</v>
      </c>
      <c r="I21" s="15"/>
      <c r="J21" s="15"/>
      <c r="K21" s="16"/>
      <c r="L21" s="15"/>
      <c r="M21" s="16"/>
      <c r="N21" s="17"/>
    </row>
    <row r="22" spans="1:14" s="1" customFormat="1" ht="34.9" customHeight="1" x14ac:dyDescent="0.4">
      <c r="A22" s="4"/>
      <c r="B22" s="18">
        <f t="shared" si="0"/>
        <v>10</v>
      </c>
      <c r="C22" s="24" t="s">
        <v>13</v>
      </c>
      <c r="D22" s="20" t="s">
        <v>49</v>
      </c>
      <c r="E22" s="5"/>
      <c r="F22" s="5"/>
      <c r="G22" s="15"/>
      <c r="H22" s="16"/>
      <c r="I22" s="15" t="s">
        <v>13</v>
      </c>
      <c r="J22" s="15"/>
      <c r="K22" s="16"/>
      <c r="L22" s="15"/>
      <c r="M22" s="16"/>
      <c r="N22" s="17"/>
    </row>
    <row r="23" spans="1:14" s="1" customFormat="1" ht="34.9" customHeight="1" x14ac:dyDescent="0.4">
      <c r="A23" s="4"/>
      <c r="B23" s="18">
        <f t="shared" si="0"/>
        <v>11</v>
      </c>
      <c r="C23" s="24" t="s">
        <v>13</v>
      </c>
      <c r="D23" s="20" t="s">
        <v>780</v>
      </c>
      <c r="E23" s="5"/>
      <c r="F23" s="497" t="s">
        <v>1679</v>
      </c>
      <c r="G23" s="15" t="s">
        <v>13</v>
      </c>
      <c r="H23" s="16" t="s">
        <v>13</v>
      </c>
      <c r="I23" s="15" t="s">
        <v>13</v>
      </c>
      <c r="J23" s="15"/>
      <c r="K23" s="16"/>
      <c r="L23" s="15"/>
      <c r="M23" s="16"/>
      <c r="N23" s="17"/>
    </row>
    <row r="24" spans="1:14" s="1" customFormat="1" ht="34.9" customHeight="1" x14ac:dyDescent="0.4">
      <c r="A24" s="4"/>
      <c r="B24" s="18">
        <f t="shared" si="0"/>
        <v>12</v>
      </c>
      <c r="C24" s="24" t="s">
        <v>13</v>
      </c>
      <c r="D24" s="109" t="s">
        <v>77</v>
      </c>
      <c r="E24" s="5" t="s">
        <v>152</v>
      </c>
      <c r="F24" s="5" t="s">
        <v>679</v>
      </c>
      <c r="G24" s="15" t="s">
        <v>13</v>
      </c>
      <c r="H24" s="16"/>
      <c r="I24" s="15"/>
      <c r="J24" s="15"/>
      <c r="K24" s="16"/>
      <c r="L24" s="15"/>
      <c r="M24" s="16"/>
      <c r="N24" s="17"/>
    </row>
    <row r="25" spans="1:14" s="1" customFormat="1" ht="34.9" customHeight="1" x14ac:dyDescent="0.4">
      <c r="A25" s="4"/>
      <c r="B25" s="18">
        <f t="shared" si="0"/>
        <v>13</v>
      </c>
      <c r="C25" s="24" t="s">
        <v>13</v>
      </c>
      <c r="D25" s="110"/>
      <c r="E25" s="5" t="s">
        <v>74</v>
      </c>
      <c r="F25" s="5" t="s">
        <v>678</v>
      </c>
      <c r="G25" s="15" t="s">
        <v>13</v>
      </c>
      <c r="H25" s="16"/>
      <c r="I25" s="15"/>
      <c r="J25" s="15"/>
      <c r="K25" s="16"/>
      <c r="L25" s="15"/>
      <c r="M25" s="16"/>
      <c r="N25" s="17"/>
    </row>
    <row r="26" spans="1:14" s="1" customFormat="1" ht="34.9" customHeight="1" x14ac:dyDescent="0.4">
      <c r="A26" s="4"/>
      <c r="B26" s="18">
        <f t="shared" si="0"/>
        <v>14</v>
      </c>
      <c r="C26" s="24" t="s">
        <v>13</v>
      </c>
      <c r="D26" s="110"/>
      <c r="E26" s="5" t="s">
        <v>75</v>
      </c>
      <c r="F26" s="5" t="s">
        <v>678</v>
      </c>
      <c r="G26" s="15" t="s">
        <v>13</v>
      </c>
      <c r="H26" s="16"/>
      <c r="I26" s="15"/>
      <c r="J26" s="15"/>
      <c r="K26" s="16"/>
      <c r="L26" s="15"/>
      <c r="M26" s="16"/>
      <c r="N26" s="17"/>
    </row>
    <row r="27" spans="1:14" s="1" customFormat="1" ht="34.9" customHeight="1" x14ac:dyDescent="0.4">
      <c r="A27" s="4"/>
      <c r="B27" s="18">
        <f t="shared" si="0"/>
        <v>15</v>
      </c>
      <c r="C27" s="24" t="s">
        <v>13</v>
      </c>
      <c r="D27" s="110"/>
      <c r="E27" s="5" t="s">
        <v>62</v>
      </c>
      <c r="F27" s="5" t="s">
        <v>678</v>
      </c>
      <c r="G27" s="15" t="s">
        <v>13</v>
      </c>
      <c r="H27" s="16"/>
      <c r="I27" s="15" t="s">
        <v>13</v>
      </c>
      <c r="J27" s="15"/>
      <c r="K27" s="16"/>
      <c r="L27" s="15"/>
      <c r="M27" s="16"/>
      <c r="N27" s="17"/>
    </row>
    <row r="28" spans="1:14" s="1" customFormat="1" ht="34.9" customHeight="1" x14ac:dyDescent="0.4">
      <c r="A28" s="4"/>
      <c r="B28" s="18">
        <f t="shared" si="0"/>
        <v>16</v>
      </c>
      <c r="C28" s="24" t="s">
        <v>13</v>
      </c>
      <c r="D28" s="110"/>
      <c r="E28" s="5" t="s">
        <v>81</v>
      </c>
      <c r="F28" s="5" t="s">
        <v>678</v>
      </c>
      <c r="G28" s="15" t="s">
        <v>13</v>
      </c>
      <c r="H28" s="16"/>
      <c r="I28" s="15" t="s">
        <v>13</v>
      </c>
      <c r="J28" s="15"/>
      <c r="K28" s="16"/>
      <c r="L28" s="15"/>
      <c r="M28" s="16"/>
      <c r="N28" s="17"/>
    </row>
    <row r="29" spans="1:14" s="1" customFormat="1" ht="34.9" customHeight="1" x14ac:dyDescent="0.4">
      <c r="A29" s="4"/>
      <c r="B29" s="18">
        <f t="shared" si="0"/>
        <v>17</v>
      </c>
      <c r="C29" s="24" t="s">
        <v>13</v>
      </c>
      <c r="D29" s="111"/>
      <c r="E29" s="5" t="s">
        <v>702</v>
      </c>
      <c r="F29" s="5" t="s">
        <v>678</v>
      </c>
      <c r="G29" s="15" t="s">
        <v>13</v>
      </c>
      <c r="H29" s="16"/>
      <c r="I29" s="15"/>
      <c r="J29" s="15"/>
      <c r="K29" s="16"/>
      <c r="L29" s="15"/>
      <c r="M29" s="16"/>
      <c r="N29" s="17"/>
    </row>
    <row r="30" spans="1:14" s="1" customFormat="1" ht="34.9" customHeight="1" x14ac:dyDescent="0.4">
      <c r="A30" s="4"/>
      <c r="B30" s="18">
        <f t="shared" si="0"/>
        <v>18</v>
      </c>
      <c r="C30" s="24" t="s">
        <v>13</v>
      </c>
      <c r="D30" s="109" t="s">
        <v>78</v>
      </c>
      <c r="E30" s="5" t="s">
        <v>152</v>
      </c>
      <c r="F30" s="5" t="s">
        <v>678</v>
      </c>
      <c r="G30" s="15" t="s">
        <v>13</v>
      </c>
      <c r="H30" s="16"/>
      <c r="I30" s="15"/>
      <c r="J30" s="15"/>
      <c r="K30" s="16"/>
      <c r="L30" s="15"/>
      <c r="M30" s="16"/>
      <c r="N30" s="17"/>
    </row>
    <row r="31" spans="1:14" s="1" customFormat="1" ht="34.9" customHeight="1" x14ac:dyDescent="0.4">
      <c r="A31" s="4"/>
      <c r="B31" s="18">
        <f t="shared" si="0"/>
        <v>19</v>
      </c>
      <c r="C31" s="24" t="s">
        <v>13</v>
      </c>
      <c r="D31" s="110"/>
      <c r="E31" s="5" t="s">
        <v>74</v>
      </c>
      <c r="F31" s="5" t="s">
        <v>678</v>
      </c>
      <c r="G31" s="15" t="s">
        <v>13</v>
      </c>
      <c r="H31" s="16"/>
      <c r="I31" s="15"/>
      <c r="J31" s="15"/>
      <c r="K31" s="16"/>
      <c r="L31" s="15"/>
      <c r="M31" s="16"/>
      <c r="N31" s="17"/>
    </row>
    <row r="32" spans="1:14" s="1" customFormat="1" ht="34.9" customHeight="1" x14ac:dyDescent="0.4">
      <c r="A32" s="4"/>
      <c r="B32" s="18">
        <f t="shared" si="0"/>
        <v>20</v>
      </c>
      <c r="C32" s="24" t="s">
        <v>13</v>
      </c>
      <c r="D32" s="110"/>
      <c r="E32" s="5" t="s">
        <v>75</v>
      </c>
      <c r="F32" s="5" t="s">
        <v>678</v>
      </c>
      <c r="G32" s="15" t="s">
        <v>13</v>
      </c>
      <c r="H32" s="16"/>
      <c r="I32" s="15"/>
      <c r="J32" s="15"/>
      <c r="K32" s="16"/>
      <c r="L32" s="15"/>
      <c r="M32" s="16"/>
      <c r="N32" s="17"/>
    </row>
    <row r="33" spans="1:14" s="1" customFormat="1" ht="34.9" customHeight="1" x14ac:dyDescent="0.4">
      <c r="A33" s="4"/>
      <c r="B33" s="18">
        <f t="shared" si="0"/>
        <v>21</v>
      </c>
      <c r="C33" s="24" t="s">
        <v>13</v>
      </c>
      <c r="D33" s="110"/>
      <c r="E33" s="5" t="s">
        <v>62</v>
      </c>
      <c r="F33" s="5" t="s">
        <v>678</v>
      </c>
      <c r="G33" s="15" t="s">
        <v>13</v>
      </c>
      <c r="H33" s="16"/>
      <c r="I33" s="15" t="s">
        <v>13</v>
      </c>
      <c r="J33" s="15"/>
      <c r="K33" s="16"/>
      <c r="L33" s="15"/>
      <c r="M33" s="16"/>
      <c r="N33" s="17"/>
    </row>
    <row r="34" spans="1:14" s="1" customFormat="1" ht="34.9" customHeight="1" x14ac:dyDescent="0.4">
      <c r="A34" s="4"/>
      <c r="B34" s="18">
        <f t="shared" si="0"/>
        <v>22</v>
      </c>
      <c r="C34" s="24" t="s">
        <v>13</v>
      </c>
      <c r="D34" s="110"/>
      <c r="E34" s="5" t="s">
        <v>81</v>
      </c>
      <c r="F34" s="5" t="s">
        <v>678</v>
      </c>
      <c r="G34" s="15" t="s">
        <v>13</v>
      </c>
      <c r="H34" s="16"/>
      <c r="I34" s="15"/>
      <c r="J34" s="15"/>
      <c r="K34" s="16"/>
      <c r="L34" s="15"/>
      <c r="M34" s="16"/>
      <c r="N34" s="17"/>
    </row>
    <row r="35" spans="1:14" s="1" customFormat="1" ht="34.9" customHeight="1" x14ac:dyDescent="0.4">
      <c r="A35" s="4"/>
      <c r="B35" s="18">
        <f t="shared" si="0"/>
        <v>23</v>
      </c>
      <c r="C35" s="24" t="s">
        <v>13</v>
      </c>
      <c r="D35" s="111"/>
      <c r="E35" s="5" t="s">
        <v>702</v>
      </c>
      <c r="F35" s="5" t="s">
        <v>678</v>
      </c>
      <c r="G35" s="15" t="s">
        <v>13</v>
      </c>
      <c r="H35" s="16"/>
      <c r="I35" s="15"/>
      <c r="J35" s="15"/>
      <c r="K35" s="16"/>
      <c r="L35" s="15"/>
      <c r="M35" s="16"/>
      <c r="N35" s="17"/>
    </row>
    <row r="36" spans="1:14" s="1" customFormat="1" ht="34.9" customHeight="1" x14ac:dyDescent="0.4">
      <c r="A36" s="4"/>
      <c r="B36" s="18">
        <f t="shared" si="0"/>
        <v>24</v>
      </c>
      <c r="C36" s="24" t="s">
        <v>13</v>
      </c>
      <c r="D36" s="109" t="s">
        <v>79</v>
      </c>
      <c r="E36" s="5" t="s">
        <v>152</v>
      </c>
      <c r="F36" s="5" t="s">
        <v>678</v>
      </c>
      <c r="G36" s="15" t="s">
        <v>13</v>
      </c>
      <c r="H36" s="16"/>
      <c r="I36" s="15"/>
      <c r="J36" s="15"/>
      <c r="K36" s="16"/>
      <c r="L36" s="15"/>
      <c r="M36" s="16"/>
      <c r="N36" s="17"/>
    </row>
    <row r="37" spans="1:14" s="1" customFormat="1" ht="34.9" customHeight="1" x14ac:dyDescent="0.4">
      <c r="A37" s="4"/>
      <c r="B37" s="18">
        <f t="shared" si="0"/>
        <v>25</v>
      </c>
      <c r="C37" s="24" t="s">
        <v>13</v>
      </c>
      <c r="D37" s="110"/>
      <c r="E37" s="5" t="s">
        <v>74</v>
      </c>
      <c r="F37" s="5" t="s">
        <v>678</v>
      </c>
      <c r="G37" s="15" t="s">
        <v>13</v>
      </c>
      <c r="H37" s="16"/>
      <c r="I37" s="15"/>
      <c r="J37" s="15"/>
      <c r="K37" s="16"/>
      <c r="L37" s="15"/>
      <c r="M37" s="16"/>
      <c r="N37" s="17"/>
    </row>
    <row r="38" spans="1:14" s="1" customFormat="1" ht="34.9" customHeight="1" x14ac:dyDescent="0.4">
      <c r="A38" s="4"/>
      <c r="B38" s="18">
        <f t="shared" si="0"/>
        <v>26</v>
      </c>
      <c r="C38" s="24" t="s">
        <v>13</v>
      </c>
      <c r="D38" s="110"/>
      <c r="E38" s="5" t="s">
        <v>75</v>
      </c>
      <c r="F38" s="5" t="s">
        <v>678</v>
      </c>
      <c r="G38" s="15" t="s">
        <v>13</v>
      </c>
      <c r="H38" s="16"/>
      <c r="I38" s="15"/>
      <c r="J38" s="15"/>
      <c r="K38" s="16"/>
      <c r="L38" s="15"/>
      <c r="M38" s="16"/>
      <c r="N38" s="17"/>
    </row>
    <row r="39" spans="1:14" s="1" customFormat="1" ht="34.9" customHeight="1" x14ac:dyDescent="0.4">
      <c r="A39" s="4"/>
      <c r="B39" s="18">
        <f t="shared" si="0"/>
        <v>27</v>
      </c>
      <c r="C39" s="24" t="s">
        <v>13</v>
      </c>
      <c r="D39" s="110"/>
      <c r="E39" s="5" t="s">
        <v>62</v>
      </c>
      <c r="F39" s="5" t="s">
        <v>678</v>
      </c>
      <c r="G39" s="15" t="s">
        <v>13</v>
      </c>
      <c r="H39" s="16"/>
      <c r="I39" s="15" t="s">
        <v>13</v>
      </c>
      <c r="J39" s="15"/>
      <c r="K39" s="16"/>
      <c r="L39" s="15"/>
      <c r="M39" s="16"/>
      <c r="N39" s="17"/>
    </row>
    <row r="40" spans="1:14" s="1" customFormat="1" ht="34.9" customHeight="1" x14ac:dyDescent="0.4">
      <c r="A40" s="4"/>
      <c r="B40" s="18">
        <f t="shared" si="0"/>
        <v>28</v>
      </c>
      <c r="C40" s="24" t="s">
        <v>13</v>
      </c>
      <c r="D40" s="110"/>
      <c r="E40" s="5" t="s">
        <v>81</v>
      </c>
      <c r="F40" s="5" t="s">
        <v>678</v>
      </c>
      <c r="G40" s="15" t="s">
        <v>13</v>
      </c>
      <c r="H40" s="16"/>
      <c r="I40" s="15"/>
      <c r="J40" s="15"/>
      <c r="K40" s="16"/>
      <c r="L40" s="15"/>
      <c r="M40" s="16"/>
      <c r="N40" s="17"/>
    </row>
    <row r="41" spans="1:14" s="1" customFormat="1" ht="34.9" customHeight="1" x14ac:dyDescent="0.4">
      <c r="A41" s="4"/>
      <c r="B41" s="18">
        <f t="shared" si="0"/>
        <v>29</v>
      </c>
      <c r="C41" s="24" t="s">
        <v>13</v>
      </c>
      <c r="D41" s="111"/>
      <c r="E41" s="5" t="s">
        <v>702</v>
      </c>
      <c r="F41" s="5" t="s">
        <v>678</v>
      </c>
      <c r="G41" s="15" t="s">
        <v>13</v>
      </c>
      <c r="H41" s="16"/>
      <c r="I41" s="15"/>
      <c r="J41" s="15"/>
      <c r="K41" s="16"/>
      <c r="L41" s="15"/>
      <c r="M41" s="16"/>
      <c r="N41" s="17"/>
    </row>
    <row r="42" spans="1:14" s="1" customFormat="1" ht="34.9" customHeight="1" x14ac:dyDescent="0.4">
      <c r="A42" s="4"/>
      <c r="B42" s="18">
        <f t="shared" si="0"/>
        <v>30</v>
      </c>
      <c r="C42" s="24" t="s">
        <v>13</v>
      </c>
      <c r="D42" s="109" t="s">
        <v>80</v>
      </c>
      <c r="E42" s="5" t="s">
        <v>152</v>
      </c>
      <c r="F42" s="497" t="s">
        <v>1679</v>
      </c>
      <c r="G42" s="15" t="s">
        <v>13</v>
      </c>
      <c r="H42" s="16"/>
      <c r="I42" s="15"/>
      <c r="J42" s="15"/>
      <c r="K42" s="16"/>
      <c r="L42" s="15"/>
      <c r="M42" s="16"/>
      <c r="N42" s="17"/>
    </row>
    <row r="43" spans="1:14" s="1" customFormat="1" ht="34.9" customHeight="1" x14ac:dyDescent="0.4">
      <c r="A43" s="4"/>
      <c r="B43" s="18">
        <f t="shared" si="0"/>
        <v>31</v>
      </c>
      <c r="C43" s="24" t="s">
        <v>13</v>
      </c>
      <c r="D43" s="110"/>
      <c r="E43" s="5" t="s">
        <v>74</v>
      </c>
      <c r="F43" s="497" t="s">
        <v>1679</v>
      </c>
      <c r="G43" s="15" t="s">
        <v>13</v>
      </c>
      <c r="H43" s="16"/>
      <c r="I43" s="15"/>
      <c r="J43" s="15"/>
      <c r="K43" s="16"/>
      <c r="L43" s="15"/>
      <c r="M43" s="16"/>
      <c r="N43" s="17"/>
    </row>
    <row r="44" spans="1:14" s="1" customFormat="1" ht="34.9" customHeight="1" x14ac:dyDescent="0.4">
      <c r="A44" s="4"/>
      <c r="B44" s="18">
        <f t="shared" si="0"/>
        <v>32</v>
      </c>
      <c r="C44" s="24" t="s">
        <v>13</v>
      </c>
      <c r="D44" s="110"/>
      <c r="E44" s="5" t="s">
        <v>75</v>
      </c>
      <c r="F44" s="497" t="s">
        <v>1679</v>
      </c>
      <c r="G44" s="15" t="s">
        <v>13</v>
      </c>
      <c r="H44" s="16"/>
      <c r="I44" s="15"/>
      <c r="J44" s="15"/>
      <c r="K44" s="16"/>
      <c r="L44" s="15"/>
      <c r="M44" s="16"/>
      <c r="N44" s="17"/>
    </row>
    <row r="45" spans="1:14" s="1" customFormat="1" ht="34.9" customHeight="1" x14ac:dyDescent="0.4">
      <c r="A45" s="4"/>
      <c r="B45" s="18">
        <f t="shared" si="0"/>
        <v>33</v>
      </c>
      <c r="C45" s="24" t="s">
        <v>13</v>
      </c>
      <c r="D45" s="110"/>
      <c r="E45" s="5" t="s">
        <v>62</v>
      </c>
      <c r="F45" s="497" t="s">
        <v>1679</v>
      </c>
      <c r="G45" s="15" t="s">
        <v>13</v>
      </c>
      <c r="H45" s="16"/>
      <c r="I45" s="15" t="s">
        <v>13</v>
      </c>
      <c r="J45" s="15"/>
      <c r="K45" s="16"/>
      <c r="L45" s="15"/>
      <c r="M45" s="16"/>
      <c r="N45" s="17"/>
    </row>
    <row r="46" spans="1:14" s="1" customFormat="1" ht="34.9" customHeight="1" x14ac:dyDescent="0.4">
      <c r="A46" s="4"/>
      <c r="B46" s="18">
        <f t="shared" si="0"/>
        <v>34</v>
      </c>
      <c r="C46" s="24" t="s">
        <v>13</v>
      </c>
      <c r="D46" s="110"/>
      <c r="E46" s="5" t="s">
        <v>81</v>
      </c>
      <c r="F46" s="497" t="s">
        <v>1641</v>
      </c>
      <c r="G46" s="15" t="s">
        <v>13</v>
      </c>
      <c r="H46" s="16"/>
      <c r="I46" s="15"/>
      <c r="J46" s="15"/>
      <c r="K46" s="16"/>
      <c r="L46" s="15"/>
      <c r="M46" s="16"/>
      <c r="N46" s="17"/>
    </row>
    <row r="47" spans="1:14" s="1" customFormat="1" ht="34.9" customHeight="1" x14ac:dyDescent="0.4">
      <c r="A47" s="4"/>
      <c r="B47" s="18">
        <f t="shared" si="0"/>
        <v>35</v>
      </c>
      <c r="C47" s="24" t="s">
        <v>13</v>
      </c>
      <c r="D47" s="111"/>
      <c r="E47" s="34" t="s">
        <v>702</v>
      </c>
      <c r="F47" s="497" t="s">
        <v>1679</v>
      </c>
      <c r="G47" s="15" t="s">
        <v>13</v>
      </c>
      <c r="H47" s="16"/>
      <c r="I47" s="15"/>
      <c r="J47" s="15"/>
      <c r="K47" s="16"/>
      <c r="L47" s="15"/>
      <c r="M47" s="16"/>
      <c r="N47" s="17"/>
    </row>
    <row r="48" spans="1:14" s="1" customFormat="1" ht="67.5" x14ac:dyDescent="0.4">
      <c r="A48" s="4"/>
      <c r="B48" s="18">
        <f t="shared" si="0"/>
        <v>36</v>
      </c>
      <c r="C48" s="24" t="s">
        <v>13</v>
      </c>
      <c r="D48" s="109" t="s">
        <v>781</v>
      </c>
      <c r="E48" s="34" t="s">
        <v>703</v>
      </c>
      <c r="F48" s="5" t="s">
        <v>1620</v>
      </c>
      <c r="G48" s="15"/>
      <c r="H48" s="16" t="s">
        <v>13</v>
      </c>
      <c r="I48" s="15"/>
      <c r="J48" s="15"/>
      <c r="K48" s="16"/>
      <c r="L48" s="15"/>
      <c r="M48" s="16"/>
      <c r="N48" s="17"/>
    </row>
    <row r="49" spans="1:27" s="1" customFormat="1" ht="81" x14ac:dyDescent="0.4">
      <c r="A49" s="4"/>
      <c r="B49" s="58">
        <f t="shared" si="0"/>
        <v>37</v>
      </c>
      <c r="C49" s="59" t="s">
        <v>13</v>
      </c>
      <c r="D49" s="112"/>
      <c r="E49" s="62" t="s">
        <v>81</v>
      </c>
      <c r="F49" s="2" t="s">
        <v>1507</v>
      </c>
      <c r="G49" s="21"/>
      <c r="H49" s="21" t="s">
        <v>13</v>
      </c>
      <c r="I49" s="21"/>
      <c r="J49" s="21"/>
      <c r="K49" s="21"/>
      <c r="L49" s="21"/>
      <c r="M49" s="21"/>
      <c r="N49" s="54"/>
    </row>
    <row r="50" spans="1:27" ht="27" x14ac:dyDescent="0.4">
      <c r="B50" s="548" t="s">
        <v>1638</v>
      </c>
      <c r="C50" s="549"/>
      <c r="D50" s="550"/>
      <c r="E50" s="550"/>
      <c r="F50" s="550"/>
      <c r="G50" s="551" t="s">
        <v>1647</v>
      </c>
      <c r="H50" s="552"/>
      <c r="I50" s="552"/>
      <c r="J50" s="552"/>
      <c r="K50" s="552"/>
      <c r="L50" s="552"/>
      <c r="M50" s="552"/>
      <c r="N50" s="553"/>
      <c r="O50" s="475"/>
      <c r="P50" s="476"/>
      <c r="Q50" s="476"/>
      <c r="R50" s="476"/>
      <c r="S50" s="476"/>
      <c r="T50" s="476"/>
      <c r="U50" s="476"/>
      <c r="V50" s="476"/>
      <c r="W50" s="476"/>
      <c r="X50" s="476"/>
      <c r="Y50" s="476"/>
      <c r="Z50" s="476"/>
      <c r="AA50" s="476"/>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9"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A16-B282-444C-8749-77CD1A7F2C17}">
  <sheetPr codeName="Sheet15">
    <pageSetUpPr fitToPage="1"/>
  </sheetPr>
  <dimension ref="A1:T23"/>
  <sheetViews>
    <sheetView showGridLines="0" view="pageBreakPreview" zoomScale="80" zoomScaleNormal="70" zoomScaleSheetLayoutView="8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401" t="s">
        <v>1576</v>
      </c>
      <c r="B1" s="12"/>
      <c r="C1" s="12"/>
      <c r="D1" s="10"/>
      <c r="E1" s="10"/>
      <c r="F1" s="10"/>
    </row>
    <row r="2" spans="1:20" ht="19.899999999999999" customHeight="1" x14ac:dyDescent="0.4">
      <c r="A2" s="7"/>
      <c r="B2" s="11"/>
      <c r="C2" s="11"/>
      <c r="D2" s="10"/>
      <c r="E2" s="10"/>
      <c r="F2" s="10"/>
    </row>
    <row r="3" spans="1:20" x14ac:dyDescent="0.4">
      <c r="A3" s="7"/>
      <c r="B3" s="579" t="s">
        <v>1</v>
      </c>
      <c r="C3" s="582" t="s">
        <v>2</v>
      </c>
      <c r="D3" s="39" t="s">
        <v>3</v>
      </c>
      <c r="E3" s="31"/>
      <c r="F3" s="298"/>
      <c r="G3" s="305" t="s">
        <v>4</v>
      </c>
      <c r="H3" s="32"/>
      <c r="I3" s="32"/>
      <c r="J3" s="32"/>
      <c r="K3" s="32"/>
      <c r="L3" s="32"/>
      <c r="M3" s="32"/>
      <c r="N3" s="33"/>
      <c r="O3" s="13"/>
      <c r="P3" s="13"/>
    </row>
    <row r="4" spans="1:20" x14ac:dyDescent="0.4">
      <c r="A4" s="7"/>
      <c r="B4" s="580"/>
      <c r="C4" s="583"/>
      <c r="D4" s="619" t="s">
        <v>5</v>
      </c>
      <c r="E4" s="585" t="s">
        <v>6</v>
      </c>
      <c r="F4" s="585" t="s">
        <v>659</v>
      </c>
      <c r="G4" s="304" t="str">
        <f>_xlfn.XLOOKUP(G5,収録帳票一覧!$D:$D,収録帳票一覧!$B:$B)</f>
        <v>0070021</v>
      </c>
      <c r="H4" s="50" t="str">
        <f>_xlfn.XLOOKUP(H5,収録帳票一覧!$D:$D,収録帳票一覧!$B:$B)</f>
        <v>0090026</v>
      </c>
      <c r="I4" s="28"/>
      <c r="J4" s="28"/>
      <c r="K4" s="28"/>
      <c r="L4" s="28"/>
      <c r="M4" s="28"/>
      <c r="N4" s="29"/>
      <c r="O4" s="13"/>
      <c r="P4" s="13"/>
    </row>
    <row r="5" spans="1:20" ht="56.25" customHeight="1" x14ac:dyDescent="0.4">
      <c r="A5" s="7"/>
      <c r="B5" s="581"/>
      <c r="C5" s="584"/>
      <c r="D5" s="620"/>
      <c r="E5" s="586"/>
      <c r="F5" s="586"/>
      <c r="G5" s="306" t="s">
        <v>1045</v>
      </c>
      <c r="H5" s="25" t="s">
        <v>1044</v>
      </c>
      <c r="I5" s="25"/>
      <c r="J5" s="25"/>
      <c r="K5" s="25"/>
      <c r="L5" s="25"/>
      <c r="M5" s="25"/>
      <c r="N5" s="27"/>
      <c r="O5" s="13"/>
      <c r="P5" s="13"/>
    </row>
    <row r="6" spans="1:20" s="1" customFormat="1" ht="34.9" customHeight="1" x14ac:dyDescent="0.4">
      <c r="A6" s="4"/>
      <c r="B6" s="587" t="s">
        <v>11</v>
      </c>
      <c r="C6" s="588"/>
      <c r="D6" s="588"/>
      <c r="E6" s="588"/>
      <c r="F6" s="589"/>
      <c r="G6" s="14"/>
      <c r="H6" s="15"/>
      <c r="I6" s="15"/>
      <c r="J6" s="16"/>
      <c r="K6" s="16"/>
      <c r="L6" s="15"/>
      <c r="M6" s="16"/>
      <c r="N6" s="17"/>
    </row>
    <row r="7" spans="1:20" s="1" customFormat="1" ht="34.9" customHeight="1" x14ac:dyDescent="0.4">
      <c r="A7" s="4"/>
      <c r="B7" s="18">
        <v>1</v>
      </c>
      <c r="C7" s="24"/>
      <c r="D7" s="109" t="s">
        <v>118</v>
      </c>
      <c r="E7" s="5" t="s">
        <v>148</v>
      </c>
      <c r="F7" s="5"/>
      <c r="G7" s="15" t="s">
        <v>142</v>
      </c>
      <c r="H7" s="38" t="s">
        <v>142</v>
      </c>
      <c r="I7" s="38"/>
      <c r="J7" s="16"/>
      <c r="K7" s="16"/>
      <c r="L7" s="15"/>
      <c r="M7" s="16"/>
      <c r="N7" s="17"/>
    </row>
    <row r="8" spans="1:20" s="1" customFormat="1" ht="34.9" customHeight="1" x14ac:dyDescent="0.4">
      <c r="A8" s="4"/>
      <c r="B8" s="18">
        <f>B7+1</f>
        <v>2</v>
      </c>
      <c r="C8" s="24"/>
      <c r="D8" s="110"/>
      <c r="E8" s="5" t="s">
        <v>144</v>
      </c>
      <c r="F8" s="5"/>
      <c r="G8" s="15" t="s">
        <v>732</v>
      </c>
      <c r="H8" s="38" t="s">
        <v>732</v>
      </c>
      <c r="I8" s="15"/>
      <c r="J8" s="16"/>
      <c r="K8" s="16"/>
      <c r="L8" s="15"/>
      <c r="M8" s="16"/>
      <c r="N8" s="17"/>
    </row>
    <row r="9" spans="1:20" s="1" customFormat="1" ht="34.9" customHeight="1" x14ac:dyDescent="0.4">
      <c r="A9" s="4"/>
      <c r="B9" s="18">
        <f>B8+1</f>
        <v>3</v>
      </c>
      <c r="C9" s="24"/>
      <c r="D9" s="110"/>
      <c r="E9" s="5" t="s">
        <v>1558</v>
      </c>
      <c r="F9" s="5" t="s">
        <v>745</v>
      </c>
      <c r="G9" s="15" t="s">
        <v>732</v>
      </c>
      <c r="H9" s="38" t="s">
        <v>732</v>
      </c>
      <c r="I9" s="15"/>
      <c r="J9" s="16"/>
      <c r="K9" s="16"/>
      <c r="L9" s="15"/>
      <c r="M9" s="16"/>
      <c r="N9" s="17"/>
    </row>
    <row r="10" spans="1:20" s="1" customFormat="1" ht="34.9" customHeight="1" x14ac:dyDescent="0.4">
      <c r="A10" s="4"/>
      <c r="B10" s="18">
        <f>B9+1</f>
        <v>4</v>
      </c>
      <c r="C10" s="24"/>
      <c r="D10" s="20" t="s">
        <v>16</v>
      </c>
      <c r="E10" s="5" t="s">
        <v>1085</v>
      </c>
      <c r="F10" s="5"/>
      <c r="G10" s="15" t="s">
        <v>142</v>
      </c>
      <c r="H10" s="38" t="s">
        <v>142</v>
      </c>
      <c r="I10" s="15"/>
      <c r="J10" s="16"/>
      <c r="K10" s="16"/>
      <c r="L10" s="15"/>
      <c r="M10" s="16"/>
      <c r="N10" s="17"/>
    </row>
    <row r="11" spans="1:20" s="1" customFormat="1" ht="34.9" customHeight="1" x14ac:dyDescent="0.4">
      <c r="A11" s="4"/>
      <c r="B11" s="618" t="s">
        <v>17</v>
      </c>
      <c r="C11" s="591"/>
      <c r="D11" s="591"/>
      <c r="E11" s="591"/>
      <c r="F11" s="591"/>
      <c r="G11" s="15"/>
      <c r="H11" s="38"/>
      <c r="I11" s="15"/>
      <c r="J11" s="16"/>
      <c r="K11" s="16"/>
      <c r="L11" s="15"/>
      <c r="M11" s="16"/>
      <c r="N11" s="17"/>
    </row>
    <row r="12" spans="1:20" s="1" customFormat="1" ht="34.9" customHeight="1" x14ac:dyDescent="0.4">
      <c r="A12" s="4"/>
      <c r="B12" s="55">
        <v>1</v>
      </c>
      <c r="C12" s="24"/>
      <c r="D12" s="20" t="s">
        <v>18</v>
      </c>
      <c r="E12" s="5"/>
      <c r="F12" s="5"/>
      <c r="G12" s="15" t="s">
        <v>13</v>
      </c>
      <c r="H12" s="38" t="s">
        <v>13</v>
      </c>
      <c r="I12" s="15"/>
      <c r="J12" s="15"/>
      <c r="K12" s="16"/>
      <c r="L12" s="15"/>
      <c r="M12" s="16"/>
      <c r="N12" s="17"/>
      <c r="O12" s="13"/>
      <c r="P12" s="13"/>
      <c r="Q12"/>
      <c r="R12"/>
      <c r="S12"/>
      <c r="T12"/>
    </row>
    <row r="13" spans="1:20" s="1" customFormat="1" ht="34.9" customHeight="1" x14ac:dyDescent="0.4">
      <c r="A13" s="4"/>
      <c r="B13" s="18">
        <f>B12+1</f>
        <v>2</v>
      </c>
      <c r="C13" s="24"/>
      <c r="D13" s="20" t="s">
        <v>19</v>
      </c>
      <c r="E13" s="5"/>
      <c r="F13" s="5"/>
      <c r="G13" s="15" t="s">
        <v>13</v>
      </c>
      <c r="H13" s="38" t="s">
        <v>13</v>
      </c>
      <c r="I13" s="15"/>
      <c r="J13" s="15"/>
      <c r="K13" s="16"/>
      <c r="L13" s="15"/>
      <c r="M13" s="16"/>
      <c r="N13" s="17"/>
      <c r="O13" s="13"/>
      <c r="P13" s="13"/>
      <c r="Q13"/>
      <c r="R13"/>
      <c r="S13"/>
      <c r="T13"/>
    </row>
    <row r="14" spans="1:20" s="1" customFormat="1" ht="34.9" customHeight="1" x14ac:dyDescent="0.4">
      <c r="A14" s="4"/>
      <c r="B14" s="18">
        <f t="shared" ref="B14:B23" si="0">B13+1</f>
        <v>3</v>
      </c>
      <c r="C14" s="24"/>
      <c r="D14" s="20" t="s">
        <v>155</v>
      </c>
      <c r="E14" s="5"/>
      <c r="F14" s="5"/>
      <c r="G14" s="14" t="s">
        <v>13</v>
      </c>
      <c r="H14" s="15" t="s">
        <v>13</v>
      </c>
      <c r="I14" s="15"/>
      <c r="J14" s="15"/>
      <c r="K14" s="16"/>
      <c r="L14" s="15"/>
      <c r="M14" s="16"/>
      <c r="N14" s="17"/>
      <c r="O14" s="13"/>
      <c r="P14" s="13"/>
      <c r="Q14"/>
      <c r="R14"/>
      <c r="S14"/>
      <c r="T14"/>
    </row>
    <row r="15" spans="1:20" s="1" customFormat="1" ht="34.9" customHeight="1" x14ac:dyDescent="0.4">
      <c r="A15" s="4"/>
      <c r="B15" s="18">
        <f t="shared" si="0"/>
        <v>4</v>
      </c>
      <c r="C15" s="24"/>
      <c r="D15" s="20" t="s">
        <v>21</v>
      </c>
      <c r="E15" s="5"/>
      <c r="F15" s="5"/>
      <c r="G15" s="15" t="s">
        <v>13</v>
      </c>
      <c r="H15" s="38" t="s">
        <v>13</v>
      </c>
      <c r="I15" s="15"/>
      <c r="J15" s="15"/>
      <c r="K15" s="16"/>
      <c r="L15" s="15"/>
      <c r="M15" s="16"/>
      <c r="N15" s="17"/>
    </row>
    <row r="16" spans="1:20" s="1" customFormat="1" ht="34.9" customHeight="1" x14ac:dyDescent="0.4">
      <c r="A16" s="4"/>
      <c r="B16" s="18">
        <f t="shared" si="0"/>
        <v>5</v>
      </c>
      <c r="C16" s="24"/>
      <c r="D16" s="20" t="s">
        <v>48</v>
      </c>
      <c r="E16" s="5"/>
      <c r="F16" s="5"/>
      <c r="G16" s="15" t="s">
        <v>13</v>
      </c>
      <c r="H16" s="38" t="s">
        <v>13</v>
      </c>
      <c r="I16" s="15"/>
      <c r="J16" s="45"/>
      <c r="K16" s="45"/>
      <c r="L16" s="16"/>
      <c r="M16" s="16"/>
      <c r="N16" s="17"/>
    </row>
    <row r="17" spans="1:14" s="1" customFormat="1" ht="34.9" customHeight="1" x14ac:dyDescent="0.4">
      <c r="A17" s="4"/>
      <c r="B17" s="18">
        <f t="shared" si="0"/>
        <v>6</v>
      </c>
      <c r="C17" s="24"/>
      <c r="D17" s="6" t="s">
        <v>118</v>
      </c>
      <c r="E17" s="5"/>
      <c r="F17" s="5"/>
      <c r="G17" s="16" t="s">
        <v>13</v>
      </c>
      <c r="H17" s="16" t="s">
        <v>13</v>
      </c>
      <c r="I17" s="16"/>
      <c r="J17" s="15"/>
      <c r="K17" s="16"/>
      <c r="L17" s="15"/>
      <c r="M17" s="16"/>
      <c r="N17" s="17"/>
    </row>
    <row r="18" spans="1:14" s="1" customFormat="1" ht="34.9" customHeight="1" x14ac:dyDescent="0.4">
      <c r="A18" s="4"/>
      <c r="B18" s="18">
        <f t="shared" si="0"/>
        <v>7</v>
      </c>
      <c r="C18" s="24"/>
      <c r="D18" s="20" t="s">
        <v>869</v>
      </c>
      <c r="E18" s="5"/>
      <c r="F18" s="5"/>
      <c r="G18" s="15" t="s">
        <v>13</v>
      </c>
      <c r="H18" s="38" t="s">
        <v>13</v>
      </c>
      <c r="I18" s="15"/>
      <c r="J18" s="15"/>
      <c r="K18" s="16"/>
      <c r="L18" s="15"/>
      <c r="M18" s="16"/>
      <c r="N18" s="17"/>
    </row>
    <row r="19" spans="1:14" s="1" customFormat="1" ht="34.9" customHeight="1" x14ac:dyDescent="0.4">
      <c r="A19" s="4"/>
      <c r="B19" s="18">
        <f t="shared" si="0"/>
        <v>8</v>
      </c>
      <c r="C19" s="24" t="s">
        <v>13</v>
      </c>
      <c r="D19" s="20" t="s">
        <v>1055</v>
      </c>
      <c r="E19" s="5"/>
      <c r="F19" s="5" t="s">
        <v>1058</v>
      </c>
      <c r="G19" s="15" t="s">
        <v>13</v>
      </c>
      <c r="H19" s="38" t="s">
        <v>13</v>
      </c>
      <c r="I19" s="15"/>
      <c r="J19" s="15"/>
      <c r="K19" s="16"/>
      <c r="L19" s="15"/>
      <c r="M19" s="16"/>
      <c r="N19" s="17"/>
    </row>
    <row r="20" spans="1:14" s="1" customFormat="1" ht="34.9" customHeight="1" x14ac:dyDescent="0.4">
      <c r="A20" s="4"/>
      <c r="B20" s="18">
        <f t="shared" si="0"/>
        <v>9</v>
      </c>
      <c r="C20" s="24" t="s">
        <v>13</v>
      </c>
      <c r="D20" s="20" t="s">
        <v>1621</v>
      </c>
      <c r="E20" s="5"/>
      <c r="F20" s="5" t="s">
        <v>1057</v>
      </c>
      <c r="G20" s="15" t="s">
        <v>13</v>
      </c>
      <c r="H20" s="38" t="s">
        <v>13</v>
      </c>
      <c r="I20" s="15"/>
      <c r="J20" s="15"/>
      <c r="K20" s="16"/>
      <c r="L20" s="15"/>
      <c r="M20" s="16"/>
      <c r="N20" s="17"/>
    </row>
    <row r="21" spans="1:14" s="1" customFormat="1" ht="34.9" customHeight="1" x14ac:dyDescent="0.4">
      <c r="A21" s="4"/>
      <c r="B21" s="18">
        <f t="shared" si="0"/>
        <v>10</v>
      </c>
      <c r="C21" s="24" t="s">
        <v>13</v>
      </c>
      <c r="D21" s="20" t="s">
        <v>182</v>
      </c>
      <c r="E21" s="5"/>
      <c r="F21" s="5"/>
      <c r="G21" s="15" t="s">
        <v>13</v>
      </c>
      <c r="H21" s="38" t="s">
        <v>13</v>
      </c>
      <c r="I21" s="15"/>
      <c r="J21" s="15"/>
      <c r="K21" s="16"/>
      <c r="L21" s="15"/>
      <c r="M21" s="16"/>
      <c r="N21" s="17"/>
    </row>
    <row r="22" spans="1:14" s="1" customFormat="1" ht="34.9" customHeight="1" x14ac:dyDescent="0.4">
      <c r="A22" s="4"/>
      <c r="B22" s="18">
        <f t="shared" si="0"/>
        <v>11</v>
      </c>
      <c r="C22" s="24" t="s">
        <v>13</v>
      </c>
      <c r="D22" s="109" t="s">
        <v>990</v>
      </c>
      <c r="E22" s="5" t="s">
        <v>704</v>
      </c>
      <c r="F22" s="5" t="s">
        <v>679</v>
      </c>
      <c r="G22" s="15" t="s">
        <v>13</v>
      </c>
      <c r="H22" s="38" t="s">
        <v>13</v>
      </c>
      <c r="I22" s="15"/>
      <c r="J22" s="15"/>
      <c r="K22" s="16"/>
      <c r="L22" s="15"/>
      <c r="M22" s="16"/>
      <c r="N22" s="17"/>
    </row>
    <row r="23" spans="1:14" s="1" customFormat="1" ht="34.9" customHeight="1" x14ac:dyDescent="0.4">
      <c r="A23" s="4"/>
      <c r="B23" s="58">
        <f t="shared" si="0"/>
        <v>12</v>
      </c>
      <c r="C23" s="59" t="s">
        <v>13</v>
      </c>
      <c r="D23" s="112"/>
      <c r="E23" s="62" t="s">
        <v>705</v>
      </c>
      <c r="F23" s="2" t="s">
        <v>679</v>
      </c>
      <c r="G23" s="21" t="s">
        <v>13</v>
      </c>
      <c r="H23" s="208" t="s">
        <v>13</v>
      </c>
      <c r="I23" s="21"/>
      <c r="J23" s="21"/>
      <c r="K23" s="21"/>
      <c r="L23" s="21"/>
      <c r="M23" s="21"/>
      <c r="N23"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C643-F66F-4667-A150-B4BCF5179531}">
  <sheetPr codeName="Sheet16">
    <pageSetUpPr fitToPage="1"/>
  </sheetPr>
  <dimension ref="A1:T36"/>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401" t="s">
        <v>1576</v>
      </c>
      <c r="B1" s="12"/>
      <c r="C1" s="12"/>
      <c r="D1" s="7"/>
      <c r="E1" s="10"/>
      <c r="F1" s="10"/>
    </row>
    <row r="2" spans="1:20" ht="19.899999999999999" customHeight="1" x14ac:dyDescent="0.4">
      <c r="A2" s="7"/>
      <c r="B2" s="11"/>
      <c r="C2" s="11"/>
      <c r="D2" s="7"/>
      <c r="E2" s="10"/>
      <c r="F2" s="10"/>
    </row>
    <row r="3" spans="1:20" x14ac:dyDescent="0.4">
      <c r="A3" s="7"/>
      <c r="B3" s="579" t="s">
        <v>1</v>
      </c>
      <c r="C3" s="582" t="s">
        <v>2</v>
      </c>
      <c r="D3" s="30" t="s">
        <v>3</v>
      </c>
      <c r="E3" s="31"/>
      <c r="F3" s="298"/>
      <c r="G3" s="305" t="s">
        <v>4</v>
      </c>
      <c r="H3" s="32"/>
      <c r="I3" s="32"/>
      <c r="J3" s="32"/>
      <c r="K3" s="32"/>
      <c r="L3" s="32"/>
      <c r="M3" s="32"/>
      <c r="N3" s="33"/>
      <c r="O3" s="13"/>
      <c r="P3" s="13"/>
    </row>
    <row r="4" spans="1:20" x14ac:dyDescent="0.4">
      <c r="A4" s="7"/>
      <c r="B4" s="580"/>
      <c r="C4" s="583"/>
      <c r="D4" s="585" t="s">
        <v>5</v>
      </c>
      <c r="E4" s="585" t="s">
        <v>6</v>
      </c>
      <c r="F4" s="585" t="s">
        <v>659</v>
      </c>
      <c r="G4" s="304" t="str">
        <f>_xlfn.XLOOKUP(G5,収録帳票一覧!$D:$D,収録帳票一覧!$B:$B)</f>
        <v>0070022</v>
      </c>
      <c r="H4" s="49" t="str">
        <f>_xlfn.XLOOKUP(H5,収録帳票一覧!$D:$D,収録帳票一覧!$B:$B)</f>
        <v>0090027</v>
      </c>
      <c r="I4" s="28"/>
      <c r="J4" s="28"/>
      <c r="K4" s="28"/>
      <c r="L4" s="28"/>
      <c r="M4" s="28"/>
      <c r="N4" s="29"/>
      <c r="O4" s="13"/>
      <c r="P4" s="13"/>
    </row>
    <row r="5" spans="1:20" ht="56.25" customHeight="1" x14ac:dyDescent="0.4">
      <c r="A5" s="7"/>
      <c r="B5" s="581"/>
      <c r="C5" s="584"/>
      <c r="D5" s="586"/>
      <c r="E5" s="586"/>
      <c r="F5" s="586"/>
      <c r="G5" s="306" t="s">
        <v>1090</v>
      </c>
      <c r="H5" s="25" t="s">
        <v>230</v>
      </c>
      <c r="I5" s="25"/>
      <c r="J5" s="25"/>
      <c r="K5" s="25"/>
      <c r="L5" s="25"/>
      <c r="M5" s="25"/>
      <c r="N5" s="27"/>
      <c r="O5" s="13"/>
      <c r="P5" s="13"/>
    </row>
    <row r="6" spans="1:20" s="1" customFormat="1" ht="34.9" customHeight="1" x14ac:dyDescent="0.4">
      <c r="A6" s="4"/>
      <c r="B6" s="587" t="s">
        <v>11</v>
      </c>
      <c r="C6" s="588"/>
      <c r="D6" s="588"/>
      <c r="E6" s="588"/>
      <c r="F6" s="589"/>
      <c r="G6" s="14"/>
      <c r="H6" s="15"/>
      <c r="I6" s="15"/>
      <c r="J6" s="16"/>
      <c r="K6" s="16"/>
      <c r="L6" s="15"/>
      <c r="M6" s="16"/>
      <c r="N6" s="17"/>
    </row>
    <row r="7" spans="1:20" s="1" customFormat="1" ht="34.9" customHeight="1" x14ac:dyDescent="0.4">
      <c r="A7" s="4"/>
      <c r="B7" s="18">
        <v>1</v>
      </c>
      <c r="C7" s="24"/>
      <c r="D7" s="109" t="s">
        <v>118</v>
      </c>
      <c r="E7" s="5" t="s">
        <v>149</v>
      </c>
      <c r="F7" s="5"/>
      <c r="G7" s="38" t="s">
        <v>142</v>
      </c>
      <c r="H7" s="38" t="s">
        <v>142</v>
      </c>
      <c r="I7" s="38"/>
      <c r="J7" s="16"/>
      <c r="K7" s="16"/>
      <c r="L7" s="15"/>
      <c r="M7" s="16"/>
      <c r="N7" s="17"/>
    </row>
    <row r="8" spans="1:20" s="1" customFormat="1" ht="34.9" customHeight="1" x14ac:dyDescent="0.4">
      <c r="A8" s="4"/>
      <c r="B8" s="18">
        <f>B7+1</f>
        <v>2</v>
      </c>
      <c r="C8" s="24"/>
      <c r="D8" s="110"/>
      <c r="E8" s="5" t="s">
        <v>144</v>
      </c>
      <c r="F8" s="5"/>
      <c r="G8" s="14" t="s">
        <v>732</v>
      </c>
      <c r="H8" s="15" t="s">
        <v>732</v>
      </c>
      <c r="I8" s="15"/>
      <c r="J8" s="16"/>
      <c r="K8" s="16"/>
      <c r="L8" s="15"/>
      <c r="M8" s="16"/>
      <c r="N8" s="17"/>
    </row>
    <row r="9" spans="1:20" s="1" customFormat="1" ht="34.9" customHeight="1" x14ac:dyDescent="0.4">
      <c r="A9" s="4"/>
      <c r="B9" s="18">
        <f>B8+1</f>
        <v>3</v>
      </c>
      <c r="C9" s="24"/>
      <c r="D9" s="110"/>
      <c r="E9" s="5" t="s">
        <v>1001</v>
      </c>
      <c r="F9" s="5" t="s">
        <v>1058</v>
      </c>
      <c r="G9" s="15" t="s">
        <v>732</v>
      </c>
      <c r="H9" s="38" t="s">
        <v>732</v>
      </c>
      <c r="I9" s="15"/>
      <c r="J9" s="16"/>
      <c r="K9" s="16"/>
      <c r="L9" s="15"/>
      <c r="M9" s="16"/>
      <c r="N9" s="17"/>
    </row>
    <row r="10" spans="1:20" s="1" customFormat="1" ht="34.9" customHeight="1" x14ac:dyDescent="0.4">
      <c r="A10" s="4"/>
      <c r="B10" s="18">
        <f>B9+1</f>
        <v>4</v>
      </c>
      <c r="C10" s="24"/>
      <c r="D10" s="111"/>
      <c r="E10" s="5" t="s">
        <v>1558</v>
      </c>
      <c r="F10" s="5" t="s">
        <v>745</v>
      </c>
      <c r="G10" s="14" t="s">
        <v>732</v>
      </c>
      <c r="H10" s="15" t="s">
        <v>732</v>
      </c>
      <c r="I10" s="15"/>
      <c r="J10" s="16"/>
      <c r="K10" s="16"/>
      <c r="L10" s="15"/>
      <c r="M10" s="16"/>
      <c r="N10" s="17"/>
    </row>
    <row r="11" spans="1:20" s="1" customFormat="1" ht="34.9" customHeight="1" x14ac:dyDescent="0.4">
      <c r="A11" s="4"/>
      <c r="B11" s="18">
        <f>B10+1</f>
        <v>5</v>
      </c>
      <c r="C11" s="24"/>
      <c r="D11" s="20" t="s">
        <v>16</v>
      </c>
      <c r="E11" s="5" t="s">
        <v>64</v>
      </c>
      <c r="F11" s="5"/>
      <c r="G11" s="14" t="s">
        <v>142</v>
      </c>
      <c r="H11" s="15" t="s">
        <v>142</v>
      </c>
      <c r="I11" s="15"/>
      <c r="J11" s="16"/>
      <c r="K11" s="16"/>
      <c r="L11" s="15"/>
      <c r="M11" s="16"/>
      <c r="N11" s="17"/>
    </row>
    <row r="12" spans="1:20" s="1" customFormat="1" ht="34.9" customHeight="1" x14ac:dyDescent="0.4">
      <c r="A12" s="4"/>
      <c r="B12" s="618" t="s">
        <v>17</v>
      </c>
      <c r="C12" s="591"/>
      <c r="D12" s="591"/>
      <c r="E12" s="591"/>
      <c r="F12" s="591"/>
      <c r="G12" s="14"/>
      <c r="H12" s="15"/>
      <c r="I12" s="15"/>
      <c r="J12" s="16"/>
      <c r="K12" s="16"/>
      <c r="L12" s="15"/>
      <c r="M12" s="16"/>
      <c r="N12" s="17"/>
    </row>
    <row r="13" spans="1:20" s="1" customFormat="1" ht="34.9" customHeight="1" x14ac:dyDescent="0.4">
      <c r="A13" s="4"/>
      <c r="B13" s="55">
        <v>1</v>
      </c>
      <c r="C13" s="24"/>
      <c r="D13" s="20" t="s">
        <v>18</v>
      </c>
      <c r="E13" s="5"/>
      <c r="F13" s="5"/>
      <c r="G13" s="14" t="s">
        <v>13</v>
      </c>
      <c r="H13" s="15" t="s">
        <v>13</v>
      </c>
      <c r="I13" s="15"/>
      <c r="J13" s="15"/>
      <c r="K13" s="16"/>
      <c r="L13" s="15"/>
      <c r="M13" s="16"/>
      <c r="N13" s="17"/>
      <c r="O13" s="13"/>
      <c r="P13" s="13"/>
      <c r="Q13"/>
      <c r="R13"/>
      <c r="S13"/>
      <c r="T13"/>
    </row>
    <row r="14" spans="1:20" s="1" customFormat="1" ht="34.9" customHeight="1" x14ac:dyDescent="0.4">
      <c r="A14" s="4"/>
      <c r="B14" s="18">
        <f>B13+1</f>
        <v>2</v>
      </c>
      <c r="C14" s="24"/>
      <c r="D14" s="6" t="s">
        <v>19</v>
      </c>
      <c r="E14" s="5"/>
      <c r="F14" s="5"/>
      <c r="G14" s="14" t="s">
        <v>13</v>
      </c>
      <c r="H14" s="15" t="s">
        <v>13</v>
      </c>
      <c r="I14" s="15"/>
      <c r="J14" s="15"/>
      <c r="K14" s="16"/>
      <c r="L14" s="15"/>
      <c r="M14" s="16"/>
      <c r="N14" s="17"/>
      <c r="O14" s="13"/>
      <c r="P14" s="13"/>
      <c r="Q14"/>
      <c r="R14"/>
      <c r="S14"/>
      <c r="T14"/>
    </row>
    <row r="15" spans="1:20" s="1" customFormat="1" ht="34.9" customHeight="1" x14ac:dyDescent="0.4">
      <c r="A15" s="4"/>
      <c r="B15" s="18">
        <f t="shared" ref="B15:B36" si="0">B14+1</f>
        <v>3</v>
      </c>
      <c r="C15" s="24"/>
      <c r="D15" s="20" t="s">
        <v>155</v>
      </c>
      <c r="E15" s="5"/>
      <c r="F15" s="5"/>
      <c r="G15" s="14" t="s">
        <v>13</v>
      </c>
      <c r="H15" s="15" t="s">
        <v>13</v>
      </c>
      <c r="I15" s="15"/>
      <c r="J15" s="15"/>
      <c r="K15" s="16"/>
      <c r="L15" s="15"/>
      <c r="M15" s="16"/>
      <c r="N15" s="17"/>
      <c r="O15" s="13"/>
      <c r="P15" s="13"/>
      <c r="Q15"/>
      <c r="R15"/>
      <c r="S15"/>
      <c r="T15"/>
    </row>
    <row r="16" spans="1:20" s="1" customFormat="1" ht="34.9" customHeight="1" x14ac:dyDescent="0.4">
      <c r="A16" s="4"/>
      <c r="B16" s="18">
        <f t="shared" si="0"/>
        <v>4</v>
      </c>
      <c r="C16" s="24"/>
      <c r="D16" s="6" t="s">
        <v>21</v>
      </c>
      <c r="E16" s="5"/>
      <c r="F16" s="5"/>
      <c r="G16" s="14" t="s">
        <v>13</v>
      </c>
      <c r="H16" s="15" t="s">
        <v>13</v>
      </c>
      <c r="I16" s="15"/>
      <c r="J16" s="15"/>
      <c r="K16" s="16"/>
      <c r="L16" s="15"/>
      <c r="M16" s="16"/>
      <c r="N16" s="17"/>
    </row>
    <row r="17" spans="1:14" s="1" customFormat="1" ht="34.9" customHeight="1" x14ac:dyDescent="0.4">
      <c r="A17" s="4"/>
      <c r="B17" s="18">
        <f t="shared" si="0"/>
        <v>5</v>
      </c>
      <c r="C17" s="24"/>
      <c r="D17" s="20" t="s">
        <v>48</v>
      </c>
      <c r="E17" s="5"/>
      <c r="F17" s="5"/>
      <c r="G17" s="14" t="s">
        <v>13</v>
      </c>
      <c r="H17" s="15" t="s">
        <v>13</v>
      </c>
      <c r="I17" s="15"/>
      <c r="J17" s="45"/>
      <c r="K17" s="45"/>
      <c r="L17" s="16"/>
      <c r="M17" s="16"/>
      <c r="N17" s="17"/>
    </row>
    <row r="18" spans="1:14" s="1" customFormat="1" ht="34.9" customHeight="1" x14ac:dyDescent="0.4">
      <c r="A18" s="4"/>
      <c r="B18" s="18">
        <f t="shared" si="0"/>
        <v>6</v>
      </c>
      <c r="C18" s="24"/>
      <c r="D18" s="6" t="s">
        <v>118</v>
      </c>
      <c r="E18" s="5"/>
      <c r="F18" s="5"/>
      <c r="G18" s="16" t="s">
        <v>13</v>
      </c>
      <c r="H18" s="16" t="s">
        <v>13</v>
      </c>
      <c r="I18" s="16"/>
      <c r="J18" s="15"/>
      <c r="K18" s="16"/>
      <c r="L18" s="15"/>
      <c r="M18" s="16"/>
      <c r="N18" s="17"/>
    </row>
    <row r="19" spans="1:14" s="1" customFormat="1" ht="34.9" customHeight="1" x14ac:dyDescent="0.4">
      <c r="A19" s="4"/>
      <c r="B19" s="18">
        <f t="shared" si="0"/>
        <v>7</v>
      </c>
      <c r="C19" s="24"/>
      <c r="D19" s="6" t="s">
        <v>869</v>
      </c>
      <c r="E19" s="5"/>
      <c r="F19" s="5"/>
      <c r="G19" s="14" t="s">
        <v>13</v>
      </c>
      <c r="H19" s="15" t="s">
        <v>13</v>
      </c>
      <c r="I19" s="15"/>
      <c r="J19" s="15"/>
      <c r="K19" s="16"/>
      <c r="L19" s="15"/>
      <c r="M19" s="16"/>
      <c r="N19" s="17"/>
    </row>
    <row r="20" spans="1:14" s="1" customFormat="1" ht="34.9" customHeight="1" x14ac:dyDescent="0.4">
      <c r="A20" s="4"/>
      <c r="B20" s="18">
        <f t="shared" si="0"/>
        <v>8</v>
      </c>
      <c r="C20" s="24" t="s">
        <v>13</v>
      </c>
      <c r="D20" s="6" t="s">
        <v>64</v>
      </c>
      <c r="E20" s="5"/>
      <c r="F20" s="5"/>
      <c r="G20" s="14" t="s">
        <v>13</v>
      </c>
      <c r="H20" s="15" t="s">
        <v>13</v>
      </c>
      <c r="I20" s="15"/>
      <c r="J20" s="15"/>
      <c r="K20" s="16"/>
      <c r="L20" s="15"/>
      <c r="M20" s="16"/>
      <c r="N20" s="17"/>
    </row>
    <row r="21" spans="1:14" s="1" customFormat="1" ht="54" customHeight="1" x14ac:dyDescent="0.4">
      <c r="A21" s="4"/>
      <c r="B21" s="18">
        <f t="shared" si="0"/>
        <v>9</v>
      </c>
      <c r="C21" s="24" t="s">
        <v>13</v>
      </c>
      <c r="D21" s="109" t="s">
        <v>783</v>
      </c>
      <c r="E21" s="5" t="s">
        <v>150</v>
      </c>
      <c r="F21" s="5" t="s">
        <v>785</v>
      </c>
      <c r="G21" s="14" t="s">
        <v>13</v>
      </c>
      <c r="H21" s="15" t="s">
        <v>13</v>
      </c>
      <c r="I21" s="15"/>
      <c r="J21" s="15"/>
      <c r="K21" s="16"/>
      <c r="L21" s="15"/>
      <c r="M21" s="16"/>
      <c r="N21" s="17"/>
    </row>
    <row r="22" spans="1:14" s="1" customFormat="1" ht="34.9" customHeight="1" x14ac:dyDescent="0.4">
      <c r="A22" s="4"/>
      <c r="B22" s="18">
        <f t="shared" si="0"/>
        <v>10</v>
      </c>
      <c r="C22" s="24" t="s">
        <v>13</v>
      </c>
      <c r="D22" s="111"/>
      <c r="E22" s="34" t="s">
        <v>65</v>
      </c>
      <c r="F22" s="5"/>
      <c r="G22" s="14" t="s">
        <v>13</v>
      </c>
      <c r="H22" s="15" t="s">
        <v>13</v>
      </c>
      <c r="I22" s="15"/>
      <c r="J22" s="15"/>
      <c r="K22" s="16"/>
      <c r="L22" s="15"/>
      <c r="M22" s="16"/>
      <c r="N22" s="17"/>
    </row>
    <row r="23" spans="1:14" s="1" customFormat="1" ht="54" customHeight="1" x14ac:dyDescent="0.4">
      <c r="A23" s="4"/>
      <c r="B23" s="18">
        <f t="shared" si="0"/>
        <v>11</v>
      </c>
      <c r="C23" s="24" t="s">
        <v>13</v>
      </c>
      <c r="D23" s="109" t="s">
        <v>786</v>
      </c>
      <c r="E23" s="5" t="s">
        <v>151</v>
      </c>
      <c r="F23" s="5" t="s">
        <v>785</v>
      </c>
      <c r="G23" s="14" t="s">
        <v>13</v>
      </c>
      <c r="H23" s="15"/>
      <c r="I23" s="15"/>
      <c r="J23" s="15"/>
      <c r="K23" s="16"/>
      <c r="L23" s="15"/>
      <c r="M23" s="16"/>
      <c r="N23" s="17"/>
    </row>
    <row r="24" spans="1:14" s="1" customFormat="1" ht="34.9" customHeight="1" x14ac:dyDescent="0.4">
      <c r="A24" s="4"/>
      <c r="B24" s="18">
        <f t="shared" si="0"/>
        <v>12</v>
      </c>
      <c r="C24" s="24" t="s">
        <v>13</v>
      </c>
      <c r="D24" s="110"/>
      <c r="E24" s="5" t="s">
        <v>66</v>
      </c>
      <c r="F24" s="5"/>
      <c r="G24" s="14" t="s">
        <v>13</v>
      </c>
      <c r="H24" s="15"/>
      <c r="I24" s="15"/>
      <c r="J24" s="15"/>
      <c r="K24" s="16"/>
      <c r="L24" s="15"/>
      <c r="M24" s="16"/>
      <c r="N24" s="17"/>
    </row>
    <row r="25" spans="1:14" s="1" customFormat="1" ht="34.9" customHeight="1" x14ac:dyDescent="0.4">
      <c r="A25" s="4"/>
      <c r="B25" s="18">
        <f t="shared" si="0"/>
        <v>13</v>
      </c>
      <c r="C25" s="24" t="s">
        <v>13</v>
      </c>
      <c r="D25" s="110"/>
      <c r="E25" s="5" t="s">
        <v>67</v>
      </c>
      <c r="F25" s="5"/>
      <c r="G25" s="14" t="s">
        <v>13</v>
      </c>
      <c r="H25" s="15"/>
      <c r="I25" s="15"/>
      <c r="J25" s="15"/>
      <c r="K25" s="16"/>
      <c r="L25" s="15"/>
      <c r="M25" s="16"/>
      <c r="N25" s="17"/>
    </row>
    <row r="26" spans="1:14" s="1" customFormat="1" ht="34.9" customHeight="1" x14ac:dyDescent="0.4">
      <c r="A26" s="4"/>
      <c r="B26" s="18">
        <f t="shared" si="0"/>
        <v>14</v>
      </c>
      <c r="C26" s="24" t="s">
        <v>13</v>
      </c>
      <c r="D26" s="110"/>
      <c r="E26" s="5" t="s">
        <v>1089</v>
      </c>
      <c r="F26" s="5"/>
      <c r="G26" s="516" t="s">
        <v>13</v>
      </c>
      <c r="H26" s="15"/>
      <c r="I26" s="15"/>
      <c r="J26" s="15"/>
      <c r="K26" s="16"/>
      <c r="L26" s="15"/>
      <c r="M26" s="16"/>
      <c r="N26" s="17"/>
    </row>
    <row r="27" spans="1:14" s="1" customFormat="1" ht="34.9" customHeight="1" x14ac:dyDescent="0.4">
      <c r="A27" s="4"/>
      <c r="B27" s="18">
        <f t="shared" si="0"/>
        <v>15</v>
      </c>
      <c r="C27" s="24" t="s">
        <v>13</v>
      </c>
      <c r="D27" s="110"/>
      <c r="E27" s="5" t="s">
        <v>68</v>
      </c>
      <c r="F27" s="5"/>
      <c r="G27" s="14" t="s">
        <v>13</v>
      </c>
      <c r="H27" s="15" t="s">
        <v>13</v>
      </c>
      <c r="I27" s="15"/>
      <c r="J27" s="15"/>
      <c r="K27" s="16"/>
      <c r="L27" s="15"/>
      <c r="M27" s="16"/>
      <c r="N27" s="17"/>
    </row>
    <row r="28" spans="1:14" s="1" customFormat="1" ht="34.9" customHeight="1" x14ac:dyDescent="0.4">
      <c r="A28" s="4"/>
      <c r="B28" s="18">
        <f t="shared" si="0"/>
        <v>16</v>
      </c>
      <c r="C28" s="24" t="s">
        <v>13</v>
      </c>
      <c r="D28" s="110"/>
      <c r="E28" s="5" t="s">
        <v>69</v>
      </c>
      <c r="F28" s="5"/>
      <c r="G28" s="14" t="s">
        <v>13</v>
      </c>
      <c r="H28" s="15"/>
      <c r="I28" s="15"/>
      <c r="J28" s="15"/>
      <c r="K28" s="16"/>
      <c r="L28" s="15"/>
      <c r="M28" s="16"/>
      <c r="N28" s="17"/>
    </row>
    <row r="29" spans="1:14" s="1" customFormat="1" ht="34.9" customHeight="1" x14ac:dyDescent="0.4">
      <c r="A29" s="4"/>
      <c r="B29" s="18">
        <f t="shared" si="0"/>
        <v>17</v>
      </c>
      <c r="C29" s="24" t="s">
        <v>13</v>
      </c>
      <c r="D29" s="110"/>
      <c r="E29" s="5" t="s">
        <v>70</v>
      </c>
      <c r="F29" s="5"/>
      <c r="G29" s="14" t="s">
        <v>13</v>
      </c>
      <c r="H29" s="15"/>
      <c r="I29" s="15"/>
      <c r="J29" s="15"/>
      <c r="K29" s="16"/>
      <c r="L29" s="15"/>
      <c r="M29" s="16"/>
      <c r="N29" s="17"/>
    </row>
    <row r="30" spans="1:14" s="1" customFormat="1" ht="34.9" customHeight="1" x14ac:dyDescent="0.4">
      <c r="A30" s="4"/>
      <c r="B30" s="18">
        <f t="shared" si="0"/>
        <v>18</v>
      </c>
      <c r="C30" s="24" t="s">
        <v>13</v>
      </c>
      <c r="D30" s="110"/>
      <c r="E30" s="5" t="s">
        <v>71</v>
      </c>
      <c r="F30" s="5"/>
      <c r="G30" s="14" t="s">
        <v>13</v>
      </c>
      <c r="H30" s="15"/>
      <c r="I30" s="15"/>
      <c r="J30" s="15"/>
      <c r="K30" s="16"/>
      <c r="L30" s="15"/>
      <c r="M30" s="16"/>
      <c r="N30" s="17"/>
    </row>
    <row r="31" spans="1:14" s="1" customFormat="1" ht="34.9" customHeight="1" x14ac:dyDescent="0.4">
      <c r="A31" s="4"/>
      <c r="B31" s="18">
        <f t="shared" si="0"/>
        <v>19</v>
      </c>
      <c r="C31" s="24" t="s">
        <v>13</v>
      </c>
      <c r="D31" s="110"/>
      <c r="E31" s="5" t="s">
        <v>72</v>
      </c>
      <c r="F31" s="5"/>
      <c r="G31" s="14" t="s">
        <v>13</v>
      </c>
      <c r="H31" s="15"/>
      <c r="I31" s="15"/>
      <c r="J31" s="15"/>
      <c r="K31" s="16"/>
      <c r="L31" s="15"/>
      <c r="M31" s="16"/>
      <c r="N31" s="17"/>
    </row>
    <row r="32" spans="1:14" s="1" customFormat="1" ht="34.9" customHeight="1" x14ac:dyDescent="0.4">
      <c r="A32" s="4"/>
      <c r="B32" s="18">
        <f t="shared" si="0"/>
        <v>20</v>
      </c>
      <c r="C32" s="24" t="s">
        <v>13</v>
      </c>
      <c r="D32" s="111"/>
      <c r="E32" s="5" t="s">
        <v>73</v>
      </c>
      <c r="F32" s="5"/>
      <c r="G32" s="14" t="s">
        <v>13</v>
      </c>
      <c r="H32" s="15"/>
      <c r="I32" s="15"/>
      <c r="J32" s="15"/>
      <c r="K32" s="16"/>
      <c r="L32" s="15"/>
      <c r="M32" s="16"/>
      <c r="N32" s="17"/>
    </row>
    <row r="33" spans="1:14" s="1" customFormat="1" ht="54" customHeight="1" x14ac:dyDescent="0.4">
      <c r="A33" s="4"/>
      <c r="B33" s="18">
        <f t="shared" si="0"/>
        <v>21</v>
      </c>
      <c r="C33" s="24" t="s">
        <v>13</v>
      </c>
      <c r="D33" s="109" t="s">
        <v>787</v>
      </c>
      <c r="E33" s="5" t="s">
        <v>152</v>
      </c>
      <c r="F33" s="5" t="s">
        <v>784</v>
      </c>
      <c r="G33" s="14" t="s">
        <v>13</v>
      </c>
      <c r="H33" s="15" t="s">
        <v>13</v>
      </c>
      <c r="I33" s="15"/>
      <c r="J33" s="15"/>
      <c r="K33" s="16"/>
      <c r="L33" s="15"/>
      <c r="M33" s="16"/>
      <c r="N33" s="17"/>
    </row>
    <row r="34" spans="1:14" s="1" customFormat="1" ht="34.9" customHeight="1" x14ac:dyDescent="0.4">
      <c r="A34" s="4"/>
      <c r="B34" s="18">
        <f t="shared" si="0"/>
        <v>22</v>
      </c>
      <c r="C34" s="24" t="s">
        <v>13</v>
      </c>
      <c r="D34" s="110"/>
      <c r="E34" s="34" t="s">
        <v>74</v>
      </c>
      <c r="F34" s="5"/>
      <c r="G34" s="14" t="s">
        <v>13</v>
      </c>
      <c r="H34" s="15" t="s">
        <v>13</v>
      </c>
      <c r="I34" s="15"/>
      <c r="J34" s="15"/>
      <c r="K34" s="16"/>
      <c r="L34" s="15"/>
      <c r="M34" s="16"/>
      <c r="N34" s="17"/>
    </row>
    <row r="35" spans="1:14" s="1" customFormat="1" ht="34.9" customHeight="1" x14ac:dyDescent="0.4">
      <c r="A35" s="4"/>
      <c r="B35" s="18">
        <f t="shared" si="0"/>
        <v>23</v>
      </c>
      <c r="C35" s="24" t="s">
        <v>13</v>
      </c>
      <c r="D35" s="111"/>
      <c r="E35" s="5" t="s">
        <v>75</v>
      </c>
      <c r="F35" s="5"/>
      <c r="G35" s="14" t="s">
        <v>13</v>
      </c>
      <c r="H35" s="15" t="s">
        <v>13</v>
      </c>
      <c r="I35" s="15"/>
      <c r="J35" s="15"/>
      <c r="K35" s="16"/>
      <c r="L35" s="15"/>
      <c r="M35" s="16"/>
      <c r="N35" s="17"/>
    </row>
    <row r="36" spans="1:14" s="1" customFormat="1" ht="34.9" customHeight="1" x14ac:dyDescent="0.4">
      <c r="A36" s="4"/>
      <c r="B36" s="58">
        <f t="shared" si="0"/>
        <v>24</v>
      </c>
      <c r="C36" s="59" t="s">
        <v>13</v>
      </c>
      <c r="D36" s="56" t="s">
        <v>62</v>
      </c>
      <c r="E36" s="2"/>
      <c r="F36" s="2" t="s">
        <v>788</v>
      </c>
      <c r="G36" s="60" t="s">
        <v>13</v>
      </c>
      <c r="H36" s="21" t="s">
        <v>13</v>
      </c>
      <c r="I36" s="21"/>
      <c r="J36" s="21"/>
      <c r="K36" s="21"/>
      <c r="L36" s="21"/>
      <c r="M36" s="21"/>
      <c r="N36"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2"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18A-96B0-4991-B001-9FEAD5579F21}">
  <sheetPr codeName="Sheet8">
    <pageSetUpPr fitToPage="1"/>
  </sheetPr>
  <dimension ref="A1:AA51"/>
  <sheetViews>
    <sheetView showGridLines="0" view="pageBreakPreview" zoomScale="85" zoomScaleNormal="70" zoomScaleSheetLayoutView="85" zoomScalePageLayoutView="70" workbookViewId="0">
      <pane xSplit="6" ySplit="5" topLeftCell="G38" activePane="bottomRight" state="frozen"/>
      <selection activeCell="B53" sqref="B53:AC53"/>
      <selection pane="topRight" activeCell="B53" sqref="B53:AC53"/>
      <selection pane="bottomLeft" activeCell="B53" sqref="B53:AC53"/>
      <selection pane="bottomRight" activeCell="G51" sqref="G51"/>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3.25" customWidth="1"/>
  </cols>
  <sheetData>
    <row r="1" spans="1:14" ht="21" x14ac:dyDescent="0.4">
      <c r="A1" s="401" t="s">
        <v>1576</v>
      </c>
      <c r="B1" s="12"/>
      <c r="C1" s="12"/>
      <c r="D1" s="10"/>
      <c r="E1" s="10"/>
      <c r="F1" s="10"/>
    </row>
    <row r="2" spans="1:14" ht="19.899999999999999" customHeight="1" x14ac:dyDescent="0.4">
      <c r="A2" s="7"/>
      <c r="B2" s="11"/>
      <c r="C2" s="11"/>
      <c r="D2" s="10"/>
      <c r="E2" s="10"/>
      <c r="F2" s="10"/>
      <c r="K2" s="8"/>
    </row>
    <row r="3" spans="1:14" x14ac:dyDescent="0.4">
      <c r="A3" s="7"/>
      <c r="B3" s="579" t="s">
        <v>1</v>
      </c>
      <c r="C3" s="582" t="s">
        <v>2</v>
      </c>
      <c r="D3" s="39" t="s">
        <v>3</v>
      </c>
      <c r="E3" s="31"/>
      <c r="F3" s="298"/>
      <c r="G3" s="305"/>
      <c r="H3" s="32"/>
      <c r="I3" s="32"/>
      <c r="J3" s="32"/>
      <c r="K3" s="32"/>
      <c r="L3" s="32"/>
      <c r="M3" s="32"/>
      <c r="N3" s="33"/>
    </row>
    <row r="4" spans="1:14" x14ac:dyDescent="0.4">
      <c r="A4" s="7"/>
      <c r="B4" s="580"/>
      <c r="C4" s="583"/>
      <c r="D4" s="619" t="s">
        <v>5</v>
      </c>
      <c r="E4" s="585" t="s">
        <v>6</v>
      </c>
      <c r="F4" s="585" t="s">
        <v>659</v>
      </c>
      <c r="G4" s="304" t="str">
        <f>_xlfn.XLOOKUP(G5,収録帳票一覧!$D:$D,収録帳票一覧!$B:$B)</f>
        <v>0070023</v>
      </c>
      <c r="H4" s="49" t="str">
        <f>_xlfn.XLOOKUP(H5,収録帳票一覧!$D:$D,収録帳票一覧!$B:$B)</f>
        <v>0070025</v>
      </c>
      <c r="I4" s="543" t="s">
        <v>1288</v>
      </c>
      <c r="J4" s="49" t="str">
        <f>_xlfn.XLOOKUP(J5,収録帳票一覧!$D:$D,収録帳票一覧!$B:$B)</f>
        <v>0070030</v>
      </c>
      <c r="K4" s="543" t="s">
        <v>1293</v>
      </c>
      <c r="L4" s="28"/>
      <c r="M4" s="28"/>
      <c r="N4" s="29"/>
    </row>
    <row r="5" spans="1:14" ht="42" customHeight="1" x14ac:dyDescent="0.4">
      <c r="A5" s="7"/>
      <c r="B5" s="581"/>
      <c r="C5" s="584"/>
      <c r="D5" s="620"/>
      <c r="E5" s="586"/>
      <c r="F5" s="586"/>
      <c r="G5" s="306" t="s">
        <v>776</v>
      </c>
      <c r="H5" s="25" t="s">
        <v>767</v>
      </c>
      <c r="I5" s="525" t="s">
        <v>1653</v>
      </c>
      <c r="J5" s="25" t="s">
        <v>1051</v>
      </c>
      <c r="K5" s="525" t="s">
        <v>1653</v>
      </c>
      <c r="L5" s="26"/>
      <c r="M5" s="26"/>
      <c r="N5" s="27"/>
    </row>
    <row r="6" spans="1:14" s="1" customFormat="1" ht="34.9" customHeight="1" x14ac:dyDescent="0.4">
      <c r="A6" s="4"/>
      <c r="B6" s="587" t="s">
        <v>11</v>
      </c>
      <c r="C6" s="588"/>
      <c r="D6" s="588"/>
      <c r="E6" s="588"/>
      <c r="F6" s="589"/>
      <c r="G6" s="14"/>
      <c r="H6" s="15"/>
      <c r="I6" s="477"/>
      <c r="J6" s="15"/>
      <c r="K6" s="477"/>
      <c r="L6" s="15"/>
      <c r="M6" s="16"/>
      <c r="N6" s="19"/>
    </row>
    <row r="7" spans="1:14" s="1" customFormat="1" ht="34.9" customHeight="1" x14ac:dyDescent="0.4">
      <c r="A7" s="4"/>
      <c r="B7" s="18">
        <v>1</v>
      </c>
      <c r="C7" s="24"/>
      <c r="D7" s="109" t="s">
        <v>118</v>
      </c>
      <c r="E7" s="5" t="s">
        <v>149</v>
      </c>
      <c r="F7" s="5"/>
      <c r="G7" s="38" t="s">
        <v>142</v>
      </c>
      <c r="H7" s="15" t="s">
        <v>142</v>
      </c>
      <c r="I7" s="541" t="s">
        <v>1653</v>
      </c>
      <c r="J7" s="15"/>
      <c r="K7" s="477"/>
      <c r="L7" s="15"/>
      <c r="M7" s="16"/>
      <c r="N7" s="19"/>
    </row>
    <row r="8" spans="1:14" s="1" customFormat="1" ht="34.9" customHeight="1" x14ac:dyDescent="0.4">
      <c r="A8" s="4"/>
      <c r="B8" s="18">
        <f>B7+1</f>
        <v>2</v>
      </c>
      <c r="C8" s="24"/>
      <c r="D8" s="110"/>
      <c r="E8" s="5" t="s">
        <v>157</v>
      </c>
      <c r="F8" s="5"/>
      <c r="G8" s="38"/>
      <c r="H8" s="15"/>
      <c r="I8" s="478"/>
      <c r="J8" s="15" t="s">
        <v>142</v>
      </c>
      <c r="K8" s="541" t="s">
        <v>1653</v>
      </c>
      <c r="L8" s="15"/>
      <c r="M8" s="16"/>
      <c r="N8" s="19"/>
    </row>
    <row r="9" spans="1:14" s="1" customFormat="1" ht="34.9" customHeight="1" x14ac:dyDescent="0.4">
      <c r="A9" s="4"/>
      <c r="B9" s="18">
        <f>B8+1</f>
        <v>3</v>
      </c>
      <c r="C9" s="24"/>
      <c r="D9" s="110"/>
      <c r="E9" s="5" t="s">
        <v>144</v>
      </c>
      <c r="F9" s="5"/>
      <c r="G9" s="14" t="s">
        <v>732</v>
      </c>
      <c r="H9" s="15" t="s">
        <v>732</v>
      </c>
      <c r="I9" s="541" t="s">
        <v>1653</v>
      </c>
      <c r="J9" s="15" t="s">
        <v>732</v>
      </c>
      <c r="K9" s="541" t="s">
        <v>1653</v>
      </c>
      <c r="L9" s="15"/>
      <c r="M9" s="16"/>
      <c r="N9" s="19"/>
    </row>
    <row r="10" spans="1:14" s="1" customFormat="1" ht="34.9" customHeight="1" x14ac:dyDescent="0.4">
      <c r="A10" s="4"/>
      <c r="B10" s="18">
        <f>B9+1</f>
        <v>4</v>
      </c>
      <c r="C10" s="24"/>
      <c r="D10" s="110"/>
      <c r="E10" s="5" t="s">
        <v>1558</v>
      </c>
      <c r="F10" s="5" t="s">
        <v>745</v>
      </c>
      <c r="G10" s="14" t="s">
        <v>732</v>
      </c>
      <c r="H10" s="15" t="s">
        <v>732</v>
      </c>
      <c r="I10" s="541" t="s">
        <v>1653</v>
      </c>
      <c r="J10" s="15" t="s">
        <v>732</v>
      </c>
      <c r="K10" s="541" t="s">
        <v>1653</v>
      </c>
      <c r="L10" s="15"/>
      <c r="M10" s="16"/>
      <c r="N10" s="19"/>
    </row>
    <row r="11" spans="1:14" s="1" customFormat="1" ht="34.9" customHeight="1" x14ac:dyDescent="0.4">
      <c r="A11" s="4"/>
      <c r="B11" s="18">
        <f>B10+1</f>
        <v>5</v>
      </c>
      <c r="C11" s="24"/>
      <c r="D11" s="20" t="s">
        <v>16</v>
      </c>
      <c r="E11" s="5" t="s">
        <v>1086</v>
      </c>
      <c r="F11" s="5"/>
      <c r="G11" s="14" t="s">
        <v>116</v>
      </c>
      <c r="H11" s="15" t="s">
        <v>153</v>
      </c>
      <c r="I11" s="541" t="s">
        <v>1653</v>
      </c>
      <c r="J11" s="15" t="s">
        <v>153</v>
      </c>
      <c r="K11" s="541" t="s">
        <v>1653</v>
      </c>
      <c r="L11" s="15"/>
      <c r="M11" s="16"/>
      <c r="N11" s="19"/>
    </row>
    <row r="12" spans="1:14" s="1" customFormat="1" ht="34.9" customHeight="1" x14ac:dyDescent="0.4">
      <c r="A12" s="4"/>
      <c r="B12" s="618" t="s">
        <v>17</v>
      </c>
      <c r="C12" s="591"/>
      <c r="D12" s="591"/>
      <c r="E12" s="591"/>
      <c r="F12" s="591"/>
      <c r="G12" s="14"/>
      <c r="H12" s="15"/>
      <c r="I12" s="477"/>
      <c r="J12" s="15"/>
      <c r="K12" s="477"/>
      <c r="L12" s="15"/>
      <c r="M12" s="16"/>
      <c r="N12" s="19"/>
    </row>
    <row r="13" spans="1:14" s="1" customFormat="1" ht="34.9" customHeight="1" x14ac:dyDescent="0.4">
      <c r="A13" s="4"/>
      <c r="B13" s="55">
        <v>1</v>
      </c>
      <c r="C13" s="24"/>
      <c r="D13" s="20" t="s">
        <v>18</v>
      </c>
      <c r="E13" s="5"/>
      <c r="F13" s="5"/>
      <c r="G13" s="14" t="s">
        <v>13</v>
      </c>
      <c r="H13" s="15" t="s">
        <v>13</v>
      </c>
      <c r="I13" s="509" t="s">
        <v>1653</v>
      </c>
      <c r="J13" s="15" t="s">
        <v>13</v>
      </c>
      <c r="K13" s="509" t="s">
        <v>1653</v>
      </c>
      <c r="L13" s="15"/>
      <c r="M13" s="16"/>
      <c r="N13" s="17"/>
    </row>
    <row r="14" spans="1:14" s="1" customFormat="1" ht="34.9" customHeight="1" x14ac:dyDescent="0.4">
      <c r="A14" s="4"/>
      <c r="B14" s="18">
        <f>B13+1</f>
        <v>2</v>
      </c>
      <c r="C14" s="24"/>
      <c r="D14" s="20" t="s">
        <v>19</v>
      </c>
      <c r="E14" s="5"/>
      <c r="F14" s="5"/>
      <c r="G14" s="14" t="s">
        <v>13</v>
      </c>
      <c r="H14" s="15" t="s">
        <v>13</v>
      </c>
      <c r="I14" s="509" t="s">
        <v>1653</v>
      </c>
      <c r="J14" s="15" t="s">
        <v>13</v>
      </c>
      <c r="K14" s="509" t="s">
        <v>1653</v>
      </c>
      <c r="L14" s="15"/>
      <c r="M14" s="16"/>
      <c r="N14" s="17"/>
    </row>
    <row r="15" spans="1:14" s="1" customFormat="1" ht="34.9" customHeight="1" x14ac:dyDescent="0.4">
      <c r="A15" s="4"/>
      <c r="B15" s="18">
        <f t="shared" ref="B15:B50" si="0">B14+1</f>
        <v>3</v>
      </c>
      <c r="C15" s="24"/>
      <c r="D15" s="20" t="s">
        <v>155</v>
      </c>
      <c r="E15" s="5"/>
      <c r="F15" s="5"/>
      <c r="G15" s="14" t="s">
        <v>13</v>
      </c>
      <c r="H15" s="15" t="s">
        <v>13</v>
      </c>
      <c r="I15" s="509" t="s">
        <v>1653</v>
      </c>
      <c r="J15" s="15" t="s">
        <v>13</v>
      </c>
      <c r="K15" s="509" t="s">
        <v>1653</v>
      </c>
      <c r="L15" s="15"/>
      <c r="M15" s="16"/>
      <c r="N15" s="17"/>
    </row>
    <row r="16" spans="1:14" s="1" customFormat="1" ht="34.9" customHeight="1" x14ac:dyDescent="0.4">
      <c r="A16" s="4"/>
      <c r="B16" s="18">
        <f t="shared" si="0"/>
        <v>4</v>
      </c>
      <c r="C16" s="24"/>
      <c r="D16" s="20" t="s">
        <v>21</v>
      </c>
      <c r="E16" s="5"/>
      <c r="F16" s="5"/>
      <c r="G16" s="14" t="s">
        <v>13</v>
      </c>
      <c r="H16" s="15" t="s">
        <v>13</v>
      </c>
      <c r="I16" s="509" t="s">
        <v>1653</v>
      </c>
      <c r="J16" s="15" t="s">
        <v>13</v>
      </c>
      <c r="K16" s="509" t="s">
        <v>1653</v>
      </c>
      <c r="L16" s="15"/>
      <c r="M16" s="16"/>
      <c r="N16" s="17"/>
    </row>
    <row r="17" spans="1:14" s="1" customFormat="1" ht="34.9" customHeight="1" x14ac:dyDescent="0.4">
      <c r="A17" s="4"/>
      <c r="B17" s="18">
        <f t="shared" si="0"/>
        <v>5</v>
      </c>
      <c r="C17" s="24"/>
      <c r="D17" s="20" t="s">
        <v>48</v>
      </c>
      <c r="E17" s="5"/>
      <c r="F17" s="5"/>
      <c r="G17" s="14" t="s">
        <v>13</v>
      </c>
      <c r="H17" s="15" t="s">
        <v>13</v>
      </c>
      <c r="I17" s="509" t="s">
        <v>1653</v>
      </c>
      <c r="J17" s="15" t="s">
        <v>13</v>
      </c>
      <c r="K17" s="509" t="s">
        <v>1653</v>
      </c>
      <c r="L17" s="15"/>
      <c r="M17" s="16"/>
      <c r="N17" s="17"/>
    </row>
    <row r="18" spans="1:14" s="1" customFormat="1" ht="34.9" customHeight="1" x14ac:dyDescent="0.4">
      <c r="A18" s="4"/>
      <c r="B18" s="18">
        <f t="shared" si="0"/>
        <v>6</v>
      </c>
      <c r="C18" s="24"/>
      <c r="D18" s="6" t="s">
        <v>118</v>
      </c>
      <c r="E18" s="5"/>
      <c r="F18" s="5"/>
      <c r="G18" s="16" t="s">
        <v>13</v>
      </c>
      <c r="H18" s="16" t="s">
        <v>13</v>
      </c>
      <c r="I18" s="509" t="s">
        <v>1653</v>
      </c>
      <c r="J18" s="16" t="s">
        <v>13</v>
      </c>
      <c r="K18" s="509" t="s">
        <v>1653</v>
      </c>
      <c r="L18" s="15"/>
      <c r="M18" s="16"/>
      <c r="N18" s="17"/>
    </row>
    <row r="19" spans="1:14" s="1" customFormat="1" ht="34.9" customHeight="1" x14ac:dyDescent="0.4">
      <c r="A19" s="4"/>
      <c r="B19" s="18">
        <f t="shared" si="0"/>
        <v>7</v>
      </c>
      <c r="C19" s="24"/>
      <c r="D19" s="20" t="s">
        <v>869</v>
      </c>
      <c r="E19" s="5"/>
      <c r="F19" s="5"/>
      <c r="G19" s="14" t="s">
        <v>13</v>
      </c>
      <c r="H19" s="15" t="s">
        <v>13</v>
      </c>
      <c r="I19" s="509" t="s">
        <v>1653</v>
      </c>
      <c r="J19" s="15" t="s">
        <v>13</v>
      </c>
      <c r="K19" s="509" t="s">
        <v>1653</v>
      </c>
      <c r="L19" s="15"/>
      <c r="M19" s="16"/>
      <c r="N19" s="17"/>
    </row>
    <row r="20" spans="1:14" s="1" customFormat="1" ht="34.9" customHeight="1" x14ac:dyDescent="0.4">
      <c r="A20" s="4"/>
      <c r="B20" s="18">
        <f t="shared" si="0"/>
        <v>8</v>
      </c>
      <c r="C20" s="23" t="s">
        <v>13</v>
      </c>
      <c r="D20" s="109" t="s">
        <v>46</v>
      </c>
      <c r="E20" s="5" t="s">
        <v>1055</v>
      </c>
      <c r="F20" s="5" t="s">
        <v>1058</v>
      </c>
      <c r="G20" s="14" t="s">
        <v>13</v>
      </c>
      <c r="H20" s="15" t="s">
        <v>13</v>
      </c>
      <c r="I20" s="509" t="s">
        <v>1653</v>
      </c>
      <c r="J20" s="15" t="s">
        <v>13</v>
      </c>
      <c r="K20" s="509" t="s">
        <v>1653</v>
      </c>
      <c r="L20" s="15"/>
      <c r="M20" s="16"/>
      <c r="N20" s="17"/>
    </row>
    <row r="21" spans="1:14" s="1" customFormat="1" ht="34.9" customHeight="1" x14ac:dyDescent="0.4">
      <c r="A21" s="4"/>
      <c r="B21" s="18">
        <f t="shared" si="0"/>
        <v>9</v>
      </c>
      <c r="C21" s="23" t="s">
        <v>13</v>
      </c>
      <c r="D21" s="110"/>
      <c r="E21" s="5" t="s">
        <v>55</v>
      </c>
      <c r="F21" s="5" t="s">
        <v>782</v>
      </c>
      <c r="G21" s="14" t="s">
        <v>13</v>
      </c>
      <c r="H21" s="15" t="s">
        <v>13</v>
      </c>
      <c r="I21" s="509" t="s">
        <v>1653</v>
      </c>
      <c r="J21" s="15" t="s">
        <v>13</v>
      </c>
      <c r="K21" s="509" t="s">
        <v>1653</v>
      </c>
      <c r="L21" s="15"/>
      <c r="M21" s="16"/>
      <c r="N21" s="17"/>
    </row>
    <row r="22" spans="1:14" s="1" customFormat="1" ht="34.9" customHeight="1" x14ac:dyDescent="0.4">
      <c r="A22" s="4"/>
      <c r="B22" s="18">
        <f t="shared" si="0"/>
        <v>10</v>
      </c>
      <c r="C22" s="23" t="s">
        <v>13</v>
      </c>
      <c r="D22" s="111"/>
      <c r="E22" s="5" t="s">
        <v>56</v>
      </c>
      <c r="F22" s="5"/>
      <c r="G22" s="14" t="s">
        <v>13</v>
      </c>
      <c r="H22" s="15" t="s">
        <v>13</v>
      </c>
      <c r="I22" s="509" t="s">
        <v>1653</v>
      </c>
      <c r="J22" s="15" t="s">
        <v>13</v>
      </c>
      <c r="K22" s="509" t="s">
        <v>1653</v>
      </c>
      <c r="L22" s="15"/>
      <c r="M22" s="16"/>
      <c r="N22" s="17"/>
    </row>
    <row r="23" spans="1:14" s="1" customFormat="1" ht="34.9" customHeight="1" x14ac:dyDescent="0.4">
      <c r="A23" s="4"/>
      <c r="B23" s="18">
        <f t="shared" si="0"/>
        <v>11</v>
      </c>
      <c r="C23" s="23" t="s">
        <v>13</v>
      </c>
      <c r="D23" s="109" t="s">
        <v>57</v>
      </c>
      <c r="E23" s="5" t="s">
        <v>711</v>
      </c>
      <c r="F23" s="5" t="s">
        <v>679</v>
      </c>
      <c r="G23" s="14" t="s">
        <v>13</v>
      </c>
      <c r="H23" s="15"/>
      <c r="I23" s="477"/>
      <c r="J23" s="15"/>
      <c r="K23" s="477"/>
      <c r="L23" s="15"/>
      <c r="M23" s="16"/>
      <c r="N23" s="17"/>
    </row>
    <row r="24" spans="1:14" s="1" customFormat="1" ht="34.9" customHeight="1" x14ac:dyDescent="0.4">
      <c r="A24" s="4"/>
      <c r="B24" s="18">
        <f t="shared" si="0"/>
        <v>12</v>
      </c>
      <c r="C24" s="23" t="s">
        <v>13</v>
      </c>
      <c r="D24" s="110"/>
      <c r="E24" s="5" t="s">
        <v>712</v>
      </c>
      <c r="F24" s="5" t="s">
        <v>679</v>
      </c>
      <c r="G24" s="14" t="s">
        <v>13</v>
      </c>
      <c r="H24" s="15"/>
      <c r="I24" s="477"/>
      <c r="J24" s="15"/>
      <c r="K24" s="477"/>
      <c r="L24" s="15"/>
      <c r="M24" s="16"/>
      <c r="N24" s="17"/>
    </row>
    <row r="25" spans="1:14" s="1" customFormat="1" ht="34.9" customHeight="1" x14ac:dyDescent="0.4">
      <c r="A25" s="4"/>
      <c r="B25" s="18">
        <f t="shared" si="0"/>
        <v>13</v>
      </c>
      <c r="C25" s="23" t="s">
        <v>13</v>
      </c>
      <c r="D25" s="110"/>
      <c r="E25" s="5" t="s">
        <v>713</v>
      </c>
      <c r="F25" s="5" t="s">
        <v>679</v>
      </c>
      <c r="G25" s="14" t="s">
        <v>13</v>
      </c>
      <c r="H25" s="15"/>
      <c r="I25" s="477"/>
      <c r="J25" s="15"/>
      <c r="K25" s="477"/>
      <c r="L25" s="15"/>
      <c r="M25" s="16"/>
      <c r="N25" s="17"/>
    </row>
    <row r="26" spans="1:14" s="1" customFormat="1" ht="94.5" x14ac:dyDescent="0.4">
      <c r="A26" s="4"/>
      <c r="B26" s="18">
        <f t="shared" si="0"/>
        <v>14</v>
      </c>
      <c r="C26" s="36" t="s">
        <v>13</v>
      </c>
      <c r="D26" s="110"/>
      <c r="E26" s="5" t="s">
        <v>714</v>
      </c>
      <c r="F26" s="5" t="s">
        <v>679</v>
      </c>
      <c r="G26" s="14" t="s">
        <v>13</v>
      </c>
      <c r="H26" s="15"/>
      <c r="I26" s="477"/>
      <c r="J26" s="15"/>
      <c r="K26" s="477"/>
      <c r="L26" s="15"/>
      <c r="M26" s="15"/>
      <c r="N26" s="19"/>
    </row>
    <row r="27" spans="1:14" s="1" customFormat="1" ht="66.75" customHeight="1" x14ac:dyDescent="0.4">
      <c r="A27" s="4"/>
      <c r="B27" s="18">
        <f t="shared" si="0"/>
        <v>15</v>
      </c>
      <c r="C27" s="36" t="s">
        <v>13</v>
      </c>
      <c r="D27" s="110"/>
      <c r="E27" s="5" t="s">
        <v>715</v>
      </c>
      <c r="F27" s="5" t="s">
        <v>679</v>
      </c>
      <c r="G27" s="14" t="s">
        <v>13</v>
      </c>
      <c r="H27" s="15"/>
      <c r="I27" s="477"/>
      <c r="J27" s="15"/>
      <c r="K27" s="477"/>
      <c r="L27" s="15"/>
      <c r="M27" s="15"/>
      <c r="N27" s="19"/>
    </row>
    <row r="28" spans="1:14" s="1" customFormat="1" ht="34.9" customHeight="1" x14ac:dyDescent="0.4">
      <c r="A28" s="4"/>
      <c r="B28" s="18">
        <f t="shared" si="0"/>
        <v>16</v>
      </c>
      <c r="C28" s="36" t="s">
        <v>13</v>
      </c>
      <c r="D28" s="110"/>
      <c r="E28" s="5" t="s">
        <v>1622</v>
      </c>
      <c r="F28" s="5" t="s">
        <v>679</v>
      </c>
      <c r="G28" s="14" t="s">
        <v>13</v>
      </c>
      <c r="H28" s="15"/>
      <c r="I28" s="477"/>
      <c r="J28" s="15"/>
      <c r="K28" s="477"/>
      <c r="L28" s="15"/>
      <c r="M28" s="15"/>
      <c r="N28" s="19"/>
    </row>
    <row r="29" spans="1:14" s="1" customFormat="1" ht="34.9" customHeight="1" x14ac:dyDescent="0.4">
      <c r="A29" s="4"/>
      <c r="B29" s="18">
        <f t="shared" si="0"/>
        <v>17</v>
      </c>
      <c r="C29" s="36" t="s">
        <v>13</v>
      </c>
      <c r="D29" s="110"/>
      <c r="E29" s="5" t="s">
        <v>706</v>
      </c>
      <c r="F29" s="5" t="s">
        <v>678</v>
      </c>
      <c r="G29" s="14" t="s">
        <v>13</v>
      </c>
      <c r="H29" s="15"/>
      <c r="I29" s="477"/>
      <c r="J29" s="15"/>
      <c r="K29" s="477"/>
      <c r="L29" s="15"/>
      <c r="M29" s="15"/>
      <c r="N29" s="19"/>
    </row>
    <row r="30" spans="1:14" s="1" customFormat="1" ht="34.9" customHeight="1" x14ac:dyDescent="0.4">
      <c r="A30" s="4"/>
      <c r="B30" s="18">
        <f t="shared" si="0"/>
        <v>18</v>
      </c>
      <c r="C30" s="36" t="s">
        <v>13</v>
      </c>
      <c r="D30" s="110"/>
      <c r="E30" s="5" t="s">
        <v>707</v>
      </c>
      <c r="F30" s="5" t="s">
        <v>678</v>
      </c>
      <c r="G30" s="14" t="s">
        <v>13</v>
      </c>
      <c r="H30" s="15"/>
      <c r="I30" s="477"/>
      <c r="J30" s="15"/>
      <c r="K30" s="477"/>
      <c r="L30" s="15"/>
      <c r="M30" s="15"/>
      <c r="N30" s="19"/>
    </row>
    <row r="31" spans="1:14" s="1" customFormat="1" ht="34.9" customHeight="1" x14ac:dyDescent="0.4">
      <c r="A31" s="4"/>
      <c r="B31" s="18">
        <f t="shared" si="0"/>
        <v>19</v>
      </c>
      <c r="C31" s="36" t="s">
        <v>13</v>
      </c>
      <c r="D31" s="110"/>
      <c r="E31" s="5" t="s">
        <v>708</v>
      </c>
      <c r="F31" s="5" t="s">
        <v>678</v>
      </c>
      <c r="G31" s="14" t="s">
        <v>13</v>
      </c>
      <c r="H31" s="15"/>
      <c r="I31" s="477"/>
      <c r="J31" s="15"/>
      <c r="K31" s="477"/>
      <c r="L31" s="15"/>
      <c r="M31" s="15"/>
      <c r="N31" s="19"/>
    </row>
    <row r="32" spans="1:14" s="1" customFormat="1" ht="34.9" customHeight="1" x14ac:dyDescent="0.4">
      <c r="A32" s="4"/>
      <c r="B32" s="18">
        <f t="shared" si="0"/>
        <v>20</v>
      </c>
      <c r="C32" s="36" t="s">
        <v>13</v>
      </c>
      <c r="D32" s="110"/>
      <c r="E32" s="5" t="s">
        <v>709</v>
      </c>
      <c r="F32" s="5" t="s">
        <v>678</v>
      </c>
      <c r="G32" s="14" t="s">
        <v>13</v>
      </c>
      <c r="H32" s="15"/>
      <c r="I32" s="477"/>
      <c r="J32" s="15"/>
      <c r="K32" s="477"/>
      <c r="L32" s="15"/>
      <c r="M32" s="16"/>
      <c r="N32" s="17"/>
    </row>
    <row r="33" spans="1:14" s="1" customFormat="1" ht="34.9" customHeight="1" x14ac:dyDescent="0.4">
      <c r="A33" s="4"/>
      <c r="B33" s="18">
        <f t="shared" si="0"/>
        <v>21</v>
      </c>
      <c r="C33" s="36" t="s">
        <v>13</v>
      </c>
      <c r="D33" s="110"/>
      <c r="E33" s="5" t="s">
        <v>1091</v>
      </c>
      <c r="F33" s="5" t="s">
        <v>678</v>
      </c>
      <c r="G33" s="308" t="s">
        <v>13</v>
      </c>
      <c r="H33" s="15"/>
      <c r="I33" s="477"/>
      <c r="J33" s="15"/>
      <c r="K33" s="477"/>
      <c r="L33" s="15"/>
      <c r="M33" s="16"/>
      <c r="N33" s="17"/>
    </row>
    <row r="34" spans="1:14" s="1" customFormat="1" ht="34.9" customHeight="1" x14ac:dyDescent="0.4">
      <c r="A34" s="4"/>
      <c r="B34" s="18">
        <f t="shared" si="0"/>
        <v>22</v>
      </c>
      <c r="C34" s="36" t="s">
        <v>13</v>
      </c>
      <c r="D34" s="110"/>
      <c r="E34" s="5" t="s">
        <v>850</v>
      </c>
      <c r="F34" s="5" t="s">
        <v>678</v>
      </c>
      <c r="G34" s="14" t="s">
        <v>13</v>
      </c>
      <c r="H34" s="15"/>
      <c r="I34" s="477"/>
      <c r="J34" s="15"/>
      <c r="K34" s="477"/>
      <c r="L34" s="15"/>
      <c r="M34" s="16"/>
      <c r="N34" s="17"/>
    </row>
    <row r="35" spans="1:14" s="1" customFormat="1" x14ac:dyDescent="0.4">
      <c r="A35" s="4"/>
      <c r="B35" s="18">
        <f t="shared" si="0"/>
        <v>23</v>
      </c>
      <c r="C35" s="36" t="s">
        <v>13</v>
      </c>
      <c r="D35" s="111"/>
      <c r="E35" s="5" t="s">
        <v>62</v>
      </c>
      <c r="F35" s="5" t="s">
        <v>678</v>
      </c>
      <c r="G35" s="14" t="s">
        <v>13</v>
      </c>
      <c r="H35" s="15"/>
      <c r="I35" s="477"/>
      <c r="J35" s="15"/>
      <c r="K35" s="477"/>
      <c r="L35" s="15"/>
      <c r="M35" s="16"/>
      <c r="N35" s="17"/>
    </row>
    <row r="36" spans="1:14" s="1" customFormat="1" x14ac:dyDescent="0.4">
      <c r="A36" s="4"/>
      <c r="B36" s="18">
        <f t="shared" si="0"/>
        <v>24</v>
      </c>
      <c r="C36" s="36" t="s">
        <v>13</v>
      </c>
      <c r="D36" s="163" t="s">
        <v>58</v>
      </c>
      <c r="E36" s="44" t="s">
        <v>152</v>
      </c>
      <c r="F36" s="5" t="s">
        <v>678</v>
      </c>
      <c r="G36" s="14" t="s">
        <v>13</v>
      </c>
      <c r="H36" s="15" t="s">
        <v>13</v>
      </c>
      <c r="I36" s="477"/>
      <c r="J36" s="15" t="s">
        <v>13</v>
      </c>
      <c r="K36" s="477"/>
      <c r="L36" s="15"/>
      <c r="M36" s="45"/>
      <c r="N36" s="46"/>
    </row>
    <row r="37" spans="1:14" s="1" customFormat="1" x14ac:dyDescent="0.4">
      <c r="A37" s="4"/>
      <c r="B37" s="18">
        <f t="shared" si="0"/>
        <v>25</v>
      </c>
      <c r="C37" s="36" t="s">
        <v>13</v>
      </c>
      <c r="D37" s="164"/>
      <c r="E37" s="44" t="s">
        <v>74</v>
      </c>
      <c r="F37" s="5" t="s">
        <v>678</v>
      </c>
      <c r="G37" s="14" t="s">
        <v>13</v>
      </c>
      <c r="H37" s="15" t="s">
        <v>13</v>
      </c>
      <c r="I37" s="477"/>
      <c r="J37" s="15" t="s">
        <v>13</v>
      </c>
      <c r="K37" s="477"/>
      <c r="L37" s="15"/>
      <c r="M37" s="45"/>
      <c r="N37" s="46"/>
    </row>
    <row r="38" spans="1:14" s="1" customFormat="1" x14ac:dyDescent="0.4">
      <c r="A38" s="4"/>
      <c r="B38" s="18">
        <f t="shared" si="0"/>
        <v>26</v>
      </c>
      <c r="C38" s="36" t="s">
        <v>13</v>
      </c>
      <c r="D38" s="164"/>
      <c r="E38" s="44" t="s">
        <v>75</v>
      </c>
      <c r="F38" s="5" t="s">
        <v>678</v>
      </c>
      <c r="G38" s="14" t="s">
        <v>13</v>
      </c>
      <c r="H38" s="15" t="s">
        <v>13</v>
      </c>
      <c r="I38" s="477"/>
      <c r="J38" s="15" t="s">
        <v>13</v>
      </c>
      <c r="K38" s="477"/>
      <c r="L38" s="15"/>
      <c r="M38" s="45"/>
      <c r="N38" s="46"/>
    </row>
    <row r="39" spans="1:14" s="1" customFormat="1" x14ac:dyDescent="0.4">
      <c r="A39" s="4"/>
      <c r="B39" s="18">
        <f t="shared" si="0"/>
        <v>27</v>
      </c>
      <c r="C39" s="36" t="s">
        <v>13</v>
      </c>
      <c r="D39" s="164"/>
      <c r="E39" s="44" t="s">
        <v>710</v>
      </c>
      <c r="F39" s="5" t="s">
        <v>678</v>
      </c>
      <c r="G39" s="14"/>
      <c r="H39" s="15" t="s">
        <v>13</v>
      </c>
      <c r="I39" s="477"/>
      <c r="J39" s="15"/>
      <c r="K39" s="477"/>
      <c r="L39" s="15"/>
      <c r="M39" s="45"/>
      <c r="N39" s="46"/>
    </row>
    <row r="40" spans="1:14" s="1" customFormat="1" x14ac:dyDescent="0.4">
      <c r="A40" s="4"/>
      <c r="B40" s="18">
        <f t="shared" si="0"/>
        <v>28</v>
      </c>
      <c r="C40" s="36" t="s">
        <v>13</v>
      </c>
      <c r="D40" s="164"/>
      <c r="E40" s="44" t="s">
        <v>62</v>
      </c>
      <c r="F40" s="5" t="s">
        <v>678</v>
      </c>
      <c r="G40" s="14" t="s">
        <v>13</v>
      </c>
      <c r="H40" s="15" t="s">
        <v>13</v>
      </c>
      <c r="I40" s="477"/>
      <c r="J40" s="15" t="s">
        <v>13</v>
      </c>
      <c r="K40" s="477"/>
      <c r="L40" s="15"/>
      <c r="M40" s="45"/>
      <c r="N40" s="46"/>
    </row>
    <row r="41" spans="1:14" s="1" customFormat="1" x14ac:dyDescent="0.4">
      <c r="A41" s="4"/>
      <c r="B41" s="18">
        <f t="shared" si="0"/>
        <v>29</v>
      </c>
      <c r="C41" s="36" t="s">
        <v>13</v>
      </c>
      <c r="D41" s="165"/>
      <c r="E41" s="44" t="s">
        <v>702</v>
      </c>
      <c r="F41" s="5" t="s">
        <v>678</v>
      </c>
      <c r="G41" s="14"/>
      <c r="H41" s="15" t="s">
        <v>13</v>
      </c>
      <c r="I41" s="477"/>
      <c r="J41" s="15" t="s">
        <v>13</v>
      </c>
      <c r="K41" s="477"/>
      <c r="L41" s="15"/>
      <c r="M41" s="45"/>
      <c r="N41" s="46"/>
    </row>
    <row r="42" spans="1:14" s="1" customFormat="1" x14ac:dyDescent="0.4">
      <c r="A42" s="4"/>
      <c r="B42" s="532">
        <f t="shared" si="0"/>
        <v>30</v>
      </c>
      <c r="C42" s="533" t="s">
        <v>1653</v>
      </c>
      <c r="D42" s="534" t="s">
        <v>1653</v>
      </c>
      <c r="E42" s="497" t="s">
        <v>1653</v>
      </c>
      <c r="F42" s="497" t="s">
        <v>1653</v>
      </c>
      <c r="G42" s="14"/>
      <c r="H42" s="15"/>
      <c r="I42" s="509" t="s">
        <v>1653</v>
      </c>
      <c r="J42" s="15"/>
      <c r="K42" s="509" t="s">
        <v>1653</v>
      </c>
      <c r="L42" s="15"/>
      <c r="M42" s="45"/>
      <c r="N42" s="46"/>
    </row>
    <row r="43" spans="1:14" s="1" customFormat="1" x14ac:dyDescent="0.4">
      <c r="A43" s="4"/>
      <c r="B43" s="532">
        <f t="shared" si="0"/>
        <v>31</v>
      </c>
      <c r="C43" s="533" t="s">
        <v>1653</v>
      </c>
      <c r="D43" s="535"/>
      <c r="E43" s="497" t="s">
        <v>1653</v>
      </c>
      <c r="F43" s="497" t="s">
        <v>1653</v>
      </c>
      <c r="G43" s="14"/>
      <c r="H43" s="15"/>
      <c r="I43" s="509" t="s">
        <v>1653</v>
      </c>
      <c r="J43" s="15"/>
      <c r="K43" s="509" t="s">
        <v>1653</v>
      </c>
      <c r="L43" s="15"/>
      <c r="M43" s="45"/>
      <c r="N43" s="46"/>
    </row>
    <row r="44" spans="1:14" s="1" customFormat="1" x14ac:dyDescent="0.4">
      <c r="A44" s="4"/>
      <c r="B44" s="532">
        <f t="shared" si="0"/>
        <v>32</v>
      </c>
      <c r="C44" s="536" t="s">
        <v>1653</v>
      </c>
      <c r="D44" s="535"/>
      <c r="E44" s="497" t="s">
        <v>1653</v>
      </c>
      <c r="F44" s="497" t="s">
        <v>1653</v>
      </c>
      <c r="G44" s="14"/>
      <c r="H44" s="15"/>
      <c r="I44" s="509" t="s">
        <v>1653</v>
      </c>
      <c r="J44" s="15"/>
      <c r="K44" s="509" t="s">
        <v>1653</v>
      </c>
      <c r="L44" s="15"/>
      <c r="M44" s="45"/>
      <c r="N44" s="46"/>
    </row>
    <row r="45" spans="1:14" s="1" customFormat="1" x14ac:dyDescent="0.4">
      <c r="A45" s="4"/>
      <c r="B45" s="532">
        <f t="shared" si="0"/>
        <v>33</v>
      </c>
      <c r="C45" s="536" t="s">
        <v>1653</v>
      </c>
      <c r="D45" s="535"/>
      <c r="E45" s="497" t="s">
        <v>1653</v>
      </c>
      <c r="F45" s="497" t="s">
        <v>1653</v>
      </c>
      <c r="G45" s="14"/>
      <c r="H45" s="15"/>
      <c r="I45" s="509" t="s">
        <v>1653</v>
      </c>
      <c r="J45" s="15"/>
      <c r="K45" s="509" t="s">
        <v>1653</v>
      </c>
      <c r="L45" s="15"/>
      <c r="M45" s="45"/>
      <c r="N45" s="46"/>
    </row>
    <row r="46" spans="1:14" s="1" customFormat="1" x14ac:dyDescent="0.4">
      <c r="A46" s="4"/>
      <c r="B46" s="532">
        <f t="shared" si="0"/>
        <v>34</v>
      </c>
      <c r="C46" s="536" t="s">
        <v>1653</v>
      </c>
      <c r="D46" s="535"/>
      <c r="E46" s="497" t="s">
        <v>1653</v>
      </c>
      <c r="F46" s="497" t="s">
        <v>1653</v>
      </c>
      <c r="G46" s="14"/>
      <c r="H46" s="15"/>
      <c r="I46" s="509" t="s">
        <v>1653</v>
      </c>
      <c r="J46" s="15"/>
      <c r="K46" s="509" t="s">
        <v>1653</v>
      </c>
      <c r="L46" s="15"/>
      <c r="M46" s="45"/>
      <c r="N46" s="46"/>
    </row>
    <row r="47" spans="1:14" s="1" customFormat="1" x14ac:dyDescent="0.4">
      <c r="A47" s="4"/>
      <c r="B47" s="532">
        <f t="shared" si="0"/>
        <v>35</v>
      </c>
      <c r="C47" s="536" t="s">
        <v>1653</v>
      </c>
      <c r="D47" s="535"/>
      <c r="E47" s="497" t="s">
        <v>1653</v>
      </c>
      <c r="F47" s="497" t="s">
        <v>1653</v>
      </c>
      <c r="G47" s="14"/>
      <c r="H47" s="15"/>
      <c r="I47" s="509" t="s">
        <v>1653</v>
      </c>
      <c r="J47" s="15"/>
      <c r="K47" s="509" t="s">
        <v>1653</v>
      </c>
      <c r="L47" s="15"/>
      <c r="M47" s="45"/>
      <c r="N47" s="46"/>
    </row>
    <row r="48" spans="1:14" s="1" customFormat="1" x14ac:dyDescent="0.4">
      <c r="A48" s="4"/>
      <c r="B48" s="532">
        <f t="shared" si="0"/>
        <v>36</v>
      </c>
      <c r="C48" s="536" t="s">
        <v>1653</v>
      </c>
      <c r="D48" s="535"/>
      <c r="E48" s="497" t="s">
        <v>1653</v>
      </c>
      <c r="F48" s="497" t="s">
        <v>1653</v>
      </c>
      <c r="G48" s="14"/>
      <c r="H48" s="15"/>
      <c r="I48" s="509" t="s">
        <v>1653</v>
      </c>
      <c r="J48" s="15"/>
      <c r="K48" s="509" t="s">
        <v>1653</v>
      </c>
      <c r="L48" s="15"/>
      <c r="M48" s="45"/>
      <c r="N48" s="46"/>
    </row>
    <row r="49" spans="1:27" s="1" customFormat="1" x14ac:dyDescent="0.4">
      <c r="A49" s="4"/>
      <c r="B49" s="532">
        <f t="shared" si="0"/>
        <v>37</v>
      </c>
      <c r="C49" s="536" t="s">
        <v>1653</v>
      </c>
      <c r="D49" s="535"/>
      <c r="E49" s="497" t="s">
        <v>1653</v>
      </c>
      <c r="F49" s="497" t="s">
        <v>1653</v>
      </c>
      <c r="G49" s="420"/>
      <c r="H49" s="309"/>
      <c r="I49" s="541" t="s">
        <v>1653</v>
      </c>
      <c r="J49" s="309"/>
      <c r="K49" s="541" t="s">
        <v>1653</v>
      </c>
      <c r="L49" s="15"/>
      <c r="M49" s="142"/>
      <c r="N49" s="180"/>
    </row>
    <row r="50" spans="1:27" s="1" customFormat="1" x14ac:dyDescent="0.4">
      <c r="A50" s="4"/>
      <c r="B50" s="537">
        <f t="shared" si="0"/>
        <v>38</v>
      </c>
      <c r="C50" s="538" t="s">
        <v>1653</v>
      </c>
      <c r="D50" s="539"/>
      <c r="E50" s="540" t="s">
        <v>1653</v>
      </c>
      <c r="F50" s="540" t="s">
        <v>1653</v>
      </c>
      <c r="G50" s="60"/>
      <c r="H50" s="21"/>
      <c r="I50" s="542" t="s">
        <v>1653</v>
      </c>
      <c r="J50" s="21"/>
      <c r="K50" s="542" t="s">
        <v>1653</v>
      </c>
      <c r="L50" s="21"/>
      <c r="M50" s="64"/>
      <c r="N50" s="65"/>
    </row>
    <row r="51" spans="1:27" ht="27" x14ac:dyDescent="0.4">
      <c r="B51" s="474" t="s">
        <v>1638</v>
      </c>
      <c r="C51" s="466"/>
      <c r="D51" s="467"/>
      <c r="E51" s="467"/>
      <c r="F51" s="467"/>
      <c r="G51" s="468" t="s">
        <v>1682</v>
      </c>
      <c r="H51" s="469"/>
      <c r="I51" s="469"/>
      <c r="J51" s="469"/>
      <c r="K51" s="469"/>
      <c r="L51" s="469"/>
      <c r="M51" s="469"/>
      <c r="N51" s="470"/>
      <c r="O51" s="475"/>
      <c r="P51" s="476"/>
      <c r="Q51" s="476"/>
      <c r="R51" s="476"/>
      <c r="S51" s="476"/>
      <c r="T51" s="476"/>
      <c r="U51" s="476"/>
      <c r="V51" s="476"/>
      <c r="W51" s="476"/>
      <c r="X51" s="476"/>
      <c r="Y51" s="476"/>
      <c r="Z51" s="476"/>
      <c r="AA51" s="476"/>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7" fitToHeight="0" orientation="landscape" r:id="rId1"/>
  <headerFooter>
    <oddHeader>&amp;L&amp;"Meiryo UI,標準"&amp;10別紙６－１</oddHeader>
    <oddFooter>&amp;C&amp;"Meiryo UI,標準"&amp;10&amp;P／&amp;N&amp;R&amp;"Meiryo UI,標準"&amp;10&amp;A</oddFooter>
  </headerFooter>
  <rowBreaks count="1" manualBreakCount="1">
    <brk id="22"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F5B8-3768-4433-B2E9-A0010D5A2A4B}">
  <sheetPr codeName="Sheet9">
    <pageSetUpPr fitToPage="1"/>
  </sheetPr>
  <dimension ref="A1:N22"/>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s>
  <sheetData>
    <row r="1" spans="1:14" ht="21" x14ac:dyDescent="0.4">
      <c r="A1" s="401" t="s">
        <v>1576</v>
      </c>
      <c r="B1" s="12"/>
      <c r="C1" s="12"/>
      <c r="D1" s="10"/>
      <c r="E1" s="10"/>
      <c r="F1" s="10"/>
    </row>
    <row r="2" spans="1:14" ht="19.899999999999999" customHeight="1" x14ac:dyDescent="0.4">
      <c r="A2" s="7"/>
      <c r="B2" s="11"/>
      <c r="C2" s="11"/>
      <c r="D2" s="10"/>
      <c r="E2" s="10"/>
      <c r="F2" s="10"/>
    </row>
    <row r="3" spans="1:14" x14ac:dyDescent="0.4">
      <c r="A3" s="7"/>
      <c r="B3" s="579" t="s">
        <v>1</v>
      </c>
      <c r="C3" s="582" t="s">
        <v>2</v>
      </c>
      <c r="D3" s="39" t="s">
        <v>3</v>
      </c>
      <c r="E3" s="31"/>
      <c r="F3" s="298"/>
      <c r="G3" s="305"/>
      <c r="H3" s="32"/>
      <c r="I3" s="32"/>
      <c r="J3" s="32"/>
      <c r="K3" s="32"/>
      <c r="L3" s="32"/>
      <c r="M3" s="32"/>
      <c r="N3" s="33"/>
    </row>
    <row r="4" spans="1:14" x14ac:dyDescent="0.4">
      <c r="A4" s="7"/>
      <c r="B4" s="580"/>
      <c r="C4" s="583"/>
      <c r="D4" s="619" t="s">
        <v>5</v>
      </c>
      <c r="E4" s="585" t="s">
        <v>6</v>
      </c>
      <c r="F4" s="585" t="s">
        <v>659</v>
      </c>
      <c r="G4" s="304" t="str">
        <f>_xlfn.XLOOKUP(G5,収録帳票一覧!$D:$D,収録帳票一覧!$B:$B)</f>
        <v>0070024</v>
      </c>
      <c r="H4" s="50" t="str">
        <f>_xlfn.XLOOKUP(H5,収録帳票一覧!$D:$D,収録帳票一覧!$B:$B)</f>
        <v>0070029</v>
      </c>
      <c r="I4" s="28"/>
      <c r="J4" s="28"/>
      <c r="K4" s="28"/>
      <c r="L4" s="28"/>
      <c r="M4" s="28"/>
      <c r="N4" s="29"/>
    </row>
    <row r="5" spans="1:14" ht="42" customHeight="1" x14ac:dyDescent="0.4">
      <c r="A5" s="7"/>
      <c r="B5" s="581"/>
      <c r="C5" s="584"/>
      <c r="D5" s="620"/>
      <c r="E5" s="586"/>
      <c r="F5" s="586"/>
      <c r="G5" s="306" t="s">
        <v>766</v>
      </c>
      <c r="H5" s="26" t="s">
        <v>1054</v>
      </c>
      <c r="I5" s="26"/>
      <c r="J5" s="26"/>
      <c r="K5" s="26"/>
      <c r="L5" s="26"/>
      <c r="M5" s="26"/>
      <c r="N5" s="27"/>
    </row>
    <row r="6" spans="1:14" s="1" customFormat="1" ht="34.9" customHeight="1" x14ac:dyDescent="0.4">
      <c r="A6" s="4"/>
      <c r="B6" s="587" t="s">
        <v>11</v>
      </c>
      <c r="C6" s="588"/>
      <c r="D6" s="588"/>
      <c r="E6" s="588"/>
      <c r="F6" s="589"/>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5"/>
      <c r="K7" s="16"/>
      <c r="L7" s="15"/>
      <c r="M7" s="16"/>
      <c r="N7" s="19"/>
    </row>
    <row r="8" spans="1:14" s="1" customFormat="1" ht="34.9" customHeight="1" x14ac:dyDescent="0.4">
      <c r="A8" s="4"/>
      <c r="B8" s="18">
        <f>B7+1</f>
        <v>2</v>
      </c>
      <c r="C8" s="24"/>
      <c r="D8" s="110"/>
      <c r="E8" s="5" t="s">
        <v>157</v>
      </c>
      <c r="F8" s="5"/>
      <c r="G8" s="14"/>
      <c r="H8" s="15" t="s">
        <v>142</v>
      </c>
      <c r="I8" s="15"/>
      <c r="J8" s="15"/>
      <c r="K8" s="16"/>
      <c r="L8" s="15"/>
      <c r="M8" s="16"/>
      <c r="N8" s="19"/>
    </row>
    <row r="9" spans="1:14" s="1" customFormat="1" ht="34.9" customHeight="1" x14ac:dyDescent="0.4">
      <c r="A9" s="4"/>
      <c r="B9" s="18">
        <f>B8+1</f>
        <v>3</v>
      </c>
      <c r="C9" s="24"/>
      <c r="D9" s="110"/>
      <c r="E9" s="5" t="s">
        <v>144</v>
      </c>
      <c r="F9" s="5"/>
      <c r="G9" s="14" t="s">
        <v>732</v>
      </c>
      <c r="H9" s="15" t="s">
        <v>732</v>
      </c>
      <c r="I9" s="15"/>
      <c r="J9" s="15"/>
      <c r="K9" s="16"/>
      <c r="L9" s="15"/>
      <c r="M9" s="16"/>
      <c r="N9" s="19"/>
    </row>
    <row r="10" spans="1:14" s="1" customFormat="1" ht="34.9" customHeight="1" x14ac:dyDescent="0.4">
      <c r="A10" s="4"/>
      <c r="B10" s="18">
        <f>B9+1</f>
        <v>4</v>
      </c>
      <c r="C10" s="24"/>
      <c r="D10" s="110"/>
      <c r="E10" s="5" t="s">
        <v>1558</v>
      </c>
      <c r="F10" s="5" t="s">
        <v>745</v>
      </c>
      <c r="G10" s="14" t="s">
        <v>732</v>
      </c>
      <c r="H10" s="15" t="s">
        <v>732</v>
      </c>
      <c r="I10" s="15"/>
      <c r="J10" s="15"/>
      <c r="K10" s="16"/>
      <c r="L10" s="15"/>
      <c r="M10" s="16"/>
      <c r="N10" s="19"/>
    </row>
    <row r="11" spans="1:14" s="1" customFormat="1" ht="34.9" customHeight="1" x14ac:dyDescent="0.4">
      <c r="A11" s="4"/>
      <c r="B11" s="18">
        <f>B10+1</f>
        <v>5</v>
      </c>
      <c r="C11" s="24"/>
      <c r="D11" s="20" t="s">
        <v>16</v>
      </c>
      <c r="E11" s="5" t="s">
        <v>49</v>
      </c>
      <c r="F11" s="5"/>
      <c r="G11" s="14" t="s">
        <v>116</v>
      </c>
      <c r="H11" s="15" t="s">
        <v>116</v>
      </c>
      <c r="I11" s="15"/>
      <c r="J11" s="15"/>
      <c r="K11" s="16"/>
      <c r="L11" s="15"/>
      <c r="M11" s="16"/>
      <c r="N11" s="19"/>
    </row>
    <row r="12" spans="1:14" s="1" customFormat="1" ht="34.9" customHeight="1" x14ac:dyDescent="0.4">
      <c r="A12" s="4"/>
      <c r="B12" s="618" t="s">
        <v>17</v>
      </c>
      <c r="C12" s="591"/>
      <c r="D12" s="591"/>
      <c r="E12" s="591"/>
      <c r="F12" s="591"/>
      <c r="G12" s="14"/>
      <c r="H12" s="15"/>
      <c r="I12" s="15"/>
      <c r="J12" s="15"/>
      <c r="K12" s="16"/>
      <c r="L12" s="15"/>
      <c r="M12" s="16"/>
      <c r="N12" s="19"/>
    </row>
    <row r="13" spans="1:14" s="1" customFormat="1" ht="34.9" customHeight="1" x14ac:dyDescent="0.4">
      <c r="A13" s="4"/>
      <c r="B13" s="55">
        <v>1</v>
      </c>
      <c r="C13" s="24"/>
      <c r="D13" s="20" t="s">
        <v>18</v>
      </c>
      <c r="E13" s="5"/>
      <c r="F13" s="5"/>
      <c r="G13" s="14" t="s">
        <v>13</v>
      </c>
      <c r="H13" s="15" t="s">
        <v>13</v>
      </c>
      <c r="I13" s="15"/>
      <c r="J13" s="15"/>
      <c r="K13" s="16"/>
      <c r="L13" s="16"/>
      <c r="M13" s="16"/>
      <c r="N13" s="17"/>
    </row>
    <row r="14" spans="1:14" s="1" customFormat="1" ht="34.9" customHeight="1" x14ac:dyDescent="0.4">
      <c r="A14" s="4"/>
      <c r="B14" s="18">
        <f>B13+1</f>
        <v>2</v>
      </c>
      <c r="C14" s="24"/>
      <c r="D14" s="20" t="s">
        <v>19</v>
      </c>
      <c r="E14" s="5"/>
      <c r="F14" s="5"/>
      <c r="G14" s="14" t="s">
        <v>13</v>
      </c>
      <c r="H14" s="15" t="s">
        <v>13</v>
      </c>
      <c r="I14" s="15"/>
      <c r="J14" s="15"/>
      <c r="K14" s="16"/>
      <c r="L14" s="16"/>
      <c r="M14" s="16"/>
      <c r="N14" s="17"/>
    </row>
    <row r="15" spans="1:14" s="1" customFormat="1" ht="34.9" customHeight="1" x14ac:dyDescent="0.4">
      <c r="A15" s="4"/>
      <c r="B15" s="18">
        <f t="shared" ref="B15:B22" si="0">B14+1</f>
        <v>3</v>
      </c>
      <c r="C15" s="24"/>
      <c r="D15" s="20" t="s">
        <v>155</v>
      </c>
      <c r="E15" s="5"/>
      <c r="F15" s="5"/>
      <c r="G15" s="14" t="s">
        <v>13</v>
      </c>
      <c r="H15" s="15" t="s">
        <v>14</v>
      </c>
      <c r="I15" s="15"/>
      <c r="J15" s="15"/>
      <c r="K15" s="16"/>
      <c r="L15" s="16"/>
      <c r="M15" s="16"/>
      <c r="N15" s="17"/>
    </row>
    <row r="16" spans="1:14" s="1" customFormat="1" ht="34.9" customHeight="1" x14ac:dyDescent="0.4">
      <c r="A16" s="4"/>
      <c r="B16" s="18">
        <f t="shared" si="0"/>
        <v>4</v>
      </c>
      <c r="C16" s="24"/>
      <c r="D16" s="20" t="s">
        <v>21</v>
      </c>
      <c r="E16" s="5"/>
      <c r="F16" s="5"/>
      <c r="G16" s="14" t="s">
        <v>13</v>
      </c>
      <c r="H16" s="15" t="s">
        <v>13</v>
      </c>
      <c r="I16" s="15"/>
      <c r="J16" s="15"/>
      <c r="K16" s="16"/>
      <c r="L16" s="16"/>
      <c r="M16" s="16"/>
      <c r="N16" s="17"/>
    </row>
    <row r="17" spans="1:14" s="1" customFormat="1" ht="34.9" customHeight="1" x14ac:dyDescent="0.4">
      <c r="A17" s="4"/>
      <c r="B17" s="18">
        <f t="shared" si="0"/>
        <v>5</v>
      </c>
      <c r="C17" s="24"/>
      <c r="D17" s="20" t="s">
        <v>48</v>
      </c>
      <c r="E17" s="5"/>
      <c r="F17" s="5"/>
      <c r="G17" s="14" t="s">
        <v>13</v>
      </c>
      <c r="H17" s="15" t="s">
        <v>13</v>
      </c>
      <c r="I17" s="15"/>
      <c r="J17" s="15"/>
      <c r="K17" s="16"/>
      <c r="L17" s="16"/>
      <c r="M17" s="16"/>
      <c r="N17" s="17"/>
    </row>
    <row r="18" spans="1:14" s="1" customFormat="1" ht="34.9" customHeight="1" x14ac:dyDescent="0.4">
      <c r="A18" s="4"/>
      <c r="B18" s="18">
        <f t="shared" si="0"/>
        <v>6</v>
      </c>
      <c r="C18" s="24"/>
      <c r="D18" s="6" t="s">
        <v>118</v>
      </c>
      <c r="E18" s="5"/>
      <c r="F18" s="5"/>
      <c r="G18" s="16" t="s">
        <v>13</v>
      </c>
      <c r="H18" s="16" t="s">
        <v>13</v>
      </c>
      <c r="I18" s="16"/>
      <c r="J18" s="16"/>
      <c r="K18" s="16"/>
      <c r="L18" s="15"/>
      <c r="M18" s="16"/>
      <c r="N18" s="17"/>
    </row>
    <row r="19" spans="1:14" s="1" customFormat="1" ht="34.9" customHeight="1" x14ac:dyDescent="0.4">
      <c r="A19" s="4"/>
      <c r="B19" s="18">
        <f t="shared" si="0"/>
        <v>7</v>
      </c>
      <c r="C19" s="24"/>
      <c r="D19" s="20" t="s">
        <v>869</v>
      </c>
      <c r="E19" s="5"/>
      <c r="F19" s="5"/>
      <c r="G19" s="14" t="s">
        <v>13</v>
      </c>
      <c r="H19" s="15" t="s">
        <v>13</v>
      </c>
      <c r="I19" s="15"/>
      <c r="J19" s="15"/>
      <c r="K19" s="16"/>
      <c r="L19" s="16"/>
      <c r="M19" s="16"/>
      <c r="N19" s="17"/>
    </row>
    <row r="20" spans="1:14" s="1" customFormat="1" ht="34.9" customHeight="1" x14ac:dyDescent="0.4">
      <c r="A20" s="4"/>
      <c r="B20" s="18">
        <f t="shared" si="0"/>
        <v>8</v>
      </c>
      <c r="C20" s="23" t="s">
        <v>13</v>
      </c>
      <c r="D20" s="41" t="s">
        <v>49</v>
      </c>
      <c r="E20" s="5"/>
      <c r="F20" s="5"/>
      <c r="G20" s="14" t="s">
        <v>13</v>
      </c>
      <c r="H20" s="15" t="s">
        <v>13</v>
      </c>
      <c r="I20" s="15"/>
      <c r="J20" s="15"/>
      <c r="K20" s="16"/>
      <c r="L20" s="16"/>
      <c r="M20" s="16"/>
      <c r="N20" s="17"/>
    </row>
    <row r="21" spans="1:14" s="1" customFormat="1" ht="34.9" customHeight="1" x14ac:dyDescent="0.4">
      <c r="A21" s="4"/>
      <c r="B21" s="18">
        <f t="shared" si="0"/>
        <v>9</v>
      </c>
      <c r="C21" s="23" t="s">
        <v>13</v>
      </c>
      <c r="D21" s="295" t="s">
        <v>1055</v>
      </c>
      <c r="E21" s="124"/>
      <c r="F21" s="124" t="s">
        <v>1058</v>
      </c>
      <c r="G21" s="14" t="s">
        <v>13</v>
      </c>
      <c r="H21" s="15" t="s">
        <v>13</v>
      </c>
      <c r="I21" s="126"/>
      <c r="J21" s="126"/>
      <c r="K21" s="256"/>
      <c r="L21" s="256"/>
      <c r="M21" s="256"/>
      <c r="N21" s="257"/>
    </row>
    <row r="22" spans="1:14" s="1" customFormat="1" ht="34.9" customHeight="1" x14ac:dyDescent="0.4">
      <c r="A22" s="4"/>
      <c r="B22" s="58">
        <f t="shared" si="0"/>
        <v>10</v>
      </c>
      <c r="C22" s="66" t="s">
        <v>13</v>
      </c>
      <c r="D22" s="67" t="s">
        <v>54</v>
      </c>
      <c r="E22" s="2" t="s">
        <v>716</v>
      </c>
      <c r="F22" s="2" t="s">
        <v>679</v>
      </c>
      <c r="G22" s="60" t="s">
        <v>13</v>
      </c>
      <c r="H22" s="21" t="s">
        <v>13</v>
      </c>
      <c r="I22" s="21"/>
      <c r="J22" s="21"/>
      <c r="K22" s="21"/>
      <c r="L22" s="21"/>
      <c r="M22" s="21"/>
      <c r="N22"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247E-F5E6-45A5-9A55-CE1FF32AD72A}">
  <sheetPr codeName="Sheet17">
    <pageSetUpPr fitToPage="1"/>
  </sheetPr>
  <dimension ref="A1:N2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4" width="13.625" customWidth="1"/>
  </cols>
  <sheetData>
    <row r="1" spans="1:14" ht="21" x14ac:dyDescent="0.4">
      <c r="A1" s="401" t="s">
        <v>1576</v>
      </c>
      <c r="B1" s="12"/>
      <c r="C1" s="12"/>
      <c r="D1" s="10"/>
      <c r="E1" s="10"/>
      <c r="F1" s="10"/>
    </row>
    <row r="2" spans="1:14" ht="19.899999999999999" customHeight="1" x14ac:dyDescent="0.4">
      <c r="A2" s="7"/>
      <c r="B2" s="11"/>
      <c r="C2" s="11"/>
      <c r="D2" s="10"/>
      <c r="E2" s="10"/>
      <c r="F2" s="10"/>
    </row>
    <row r="3" spans="1:14" x14ac:dyDescent="0.4">
      <c r="A3" s="7"/>
      <c r="B3" s="579" t="s">
        <v>1</v>
      </c>
      <c r="C3" s="582" t="s">
        <v>2</v>
      </c>
      <c r="D3" s="39" t="s">
        <v>3</v>
      </c>
      <c r="E3" s="31"/>
      <c r="F3" s="298"/>
      <c r="G3" s="305"/>
      <c r="H3" s="32"/>
      <c r="I3" s="32"/>
      <c r="J3" s="32"/>
      <c r="K3" s="32"/>
      <c r="L3" s="32"/>
      <c r="M3" s="32"/>
      <c r="N3" s="33"/>
    </row>
    <row r="4" spans="1:14" x14ac:dyDescent="0.4">
      <c r="A4" s="7"/>
      <c r="B4" s="580"/>
      <c r="C4" s="583"/>
      <c r="D4" s="619" t="s">
        <v>5</v>
      </c>
      <c r="E4" s="585" t="s">
        <v>6</v>
      </c>
      <c r="F4" s="585" t="s">
        <v>659</v>
      </c>
      <c r="G4" s="304" t="str">
        <f>_xlfn.XLOOKUP(G5,収録帳票一覧!$D:$D,収録帳票一覧!$B:$B)</f>
        <v>0070026</v>
      </c>
      <c r="H4" s="50" t="str">
        <f>_xlfn.XLOOKUP(H5,収録帳票一覧!$D:$D,収録帳票一覧!$B:$B)</f>
        <v>0070031</v>
      </c>
      <c r="I4" s="28"/>
      <c r="J4" s="28"/>
      <c r="K4" s="28"/>
      <c r="L4" s="28"/>
      <c r="M4" s="28"/>
      <c r="N4" s="29"/>
    </row>
    <row r="5" spans="1:14" ht="42" customHeight="1" x14ac:dyDescent="0.4">
      <c r="A5" s="7"/>
      <c r="B5" s="581"/>
      <c r="C5" s="584"/>
      <c r="D5" s="620"/>
      <c r="E5" s="586"/>
      <c r="F5" s="586"/>
      <c r="G5" s="306" t="s">
        <v>768</v>
      </c>
      <c r="H5" s="26" t="s">
        <v>1052</v>
      </c>
      <c r="I5" s="26"/>
      <c r="J5" s="26"/>
      <c r="K5" s="26"/>
      <c r="L5" s="26"/>
      <c r="M5" s="26"/>
      <c r="N5" s="27"/>
    </row>
    <row r="6" spans="1:14" s="1" customFormat="1" ht="34.9" customHeight="1" x14ac:dyDescent="0.4">
      <c r="A6" s="4"/>
      <c r="B6" s="587" t="s">
        <v>11</v>
      </c>
      <c r="C6" s="588"/>
      <c r="D6" s="588"/>
      <c r="E6" s="588"/>
      <c r="F6" s="589"/>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6"/>
      <c r="K7" s="16"/>
      <c r="L7" s="15"/>
      <c r="M7" s="16"/>
      <c r="N7" s="19"/>
    </row>
    <row r="8" spans="1:14" s="1" customFormat="1" ht="34.9" customHeight="1" x14ac:dyDescent="0.4">
      <c r="A8" s="4"/>
      <c r="B8" s="18">
        <f t="shared" ref="B8:B14" si="0">B7+1</f>
        <v>2</v>
      </c>
      <c r="C8" s="24"/>
      <c r="D8" s="110"/>
      <c r="E8" s="5" t="s">
        <v>157</v>
      </c>
      <c r="F8" s="5"/>
      <c r="G8" s="14"/>
      <c r="H8" s="15" t="s">
        <v>142</v>
      </c>
      <c r="I8" s="15"/>
      <c r="J8" s="16"/>
      <c r="K8" s="16"/>
      <c r="L8" s="15"/>
      <c r="M8" s="16"/>
      <c r="N8" s="19"/>
    </row>
    <row r="9" spans="1:14" s="1" customFormat="1" ht="34.9" customHeight="1" x14ac:dyDescent="0.4">
      <c r="A9" s="4"/>
      <c r="B9" s="18">
        <f t="shared" si="0"/>
        <v>3</v>
      </c>
      <c r="C9" s="24"/>
      <c r="D9" s="110"/>
      <c r="E9" s="5" t="s">
        <v>173</v>
      </c>
      <c r="F9" s="5"/>
      <c r="G9" s="14"/>
      <c r="H9" s="15"/>
      <c r="I9" s="15"/>
      <c r="J9" s="16"/>
      <c r="K9" s="16"/>
      <c r="L9" s="15"/>
      <c r="M9" s="16"/>
      <c r="N9" s="19"/>
    </row>
    <row r="10" spans="1:14" s="1" customFormat="1" ht="34.9" customHeight="1" x14ac:dyDescent="0.4">
      <c r="A10" s="4"/>
      <c r="B10" s="18">
        <f t="shared" si="0"/>
        <v>4</v>
      </c>
      <c r="C10" s="24"/>
      <c r="D10" s="110"/>
      <c r="E10" s="5" t="s">
        <v>144</v>
      </c>
      <c r="F10" s="5"/>
      <c r="G10" s="14" t="s">
        <v>732</v>
      </c>
      <c r="H10" s="15" t="s">
        <v>732</v>
      </c>
      <c r="I10" s="15"/>
      <c r="J10" s="16"/>
      <c r="K10" s="16"/>
      <c r="L10" s="15"/>
      <c r="M10" s="16"/>
      <c r="N10" s="19"/>
    </row>
    <row r="11" spans="1:14" s="1" customFormat="1" ht="34.9" customHeight="1" x14ac:dyDescent="0.4">
      <c r="A11" s="4"/>
      <c r="B11" s="18">
        <f t="shared" si="0"/>
        <v>5</v>
      </c>
      <c r="C11" s="24"/>
      <c r="D11" s="110"/>
      <c r="E11" s="5" t="s">
        <v>1001</v>
      </c>
      <c r="F11" s="5" t="s">
        <v>1058</v>
      </c>
      <c r="G11" s="14" t="s">
        <v>732</v>
      </c>
      <c r="H11" s="15" t="s">
        <v>732</v>
      </c>
      <c r="I11" s="15"/>
      <c r="J11" s="16"/>
      <c r="K11" s="16"/>
      <c r="L11" s="15"/>
      <c r="M11" s="16"/>
      <c r="N11" s="19"/>
    </row>
    <row r="12" spans="1:14" s="1" customFormat="1" ht="34.9" customHeight="1" x14ac:dyDescent="0.4">
      <c r="A12" s="4"/>
      <c r="B12" s="18">
        <f t="shared" si="0"/>
        <v>6</v>
      </c>
      <c r="C12" s="24"/>
      <c r="D12" s="110"/>
      <c r="E12" s="5" t="s">
        <v>1048</v>
      </c>
      <c r="F12" s="5"/>
      <c r="G12" s="14" t="s">
        <v>732</v>
      </c>
      <c r="H12" s="15" t="s">
        <v>732</v>
      </c>
      <c r="I12" s="15"/>
      <c r="J12" s="16"/>
      <c r="K12" s="16"/>
      <c r="L12" s="15"/>
      <c r="M12" s="16"/>
      <c r="N12" s="19"/>
    </row>
    <row r="13" spans="1:14" s="1" customFormat="1" ht="34.9" customHeight="1" x14ac:dyDescent="0.4">
      <c r="A13" s="4"/>
      <c r="B13" s="18">
        <f t="shared" si="0"/>
        <v>7</v>
      </c>
      <c r="C13" s="24"/>
      <c r="D13" s="110"/>
      <c r="E13" s="5" t="s">
        <v>1558</v>
      </c>
      <c r="F13" s="5" t="s">
        <v>745</v>
      </c>
      <c r="G13" s="14" t="s">
        <v>732</v>
      </c>
      <c r="H13" s="15" t="s">
        <v>732</v>
      </c>
      <c r="I13" s="15"/>
      <c r="J13" s="16"/>
      <c r="K13" s="16"/>
      <c r="L13" s="15"/>
      <c r="M13" s="16"/>
      <c r="N13" s="19"/>
    </row>
    <row r="14" spans="1:14" s="1" customFormat="1" ht="34.9" customHeight="1" x14ac:dyDescent="0.4">
      <c r="A14" s="4"/>
      <c r="B14" s="18">
        <f t="shared" si="0"/>
        <v>8</v>
      </c>
      <c r="C14" s="24"/>
      <c r="D14" s="20" t="s">
        <v>16</v>
      </c>
      <c r="E14" s="5" t="s">
        <v>154</v>
      </c>
      <c r="F14" s="5"/>
      <c r="G14" s="14" t="s">
        <v>116</v>
      </c>
      <c r="H14" s="15" t="s">
        <v>116</v>
      </c>
      <c r="I14" s="15"/>
      <c r="J14" s="16"/>
      <c r="K14" s="16"/>
      <c r="L14" s="15"/>
      <c r="M14" s="16"/>
      <c r="N14" s="19"/>
    </row>
    <row r="15" spans="1:14" s="1" customFormat="1" ht="34.9" customHeight="1" x14ac:dyDescent="0.4">
      <c r="A15" s="4"/>
      <c r="B15" s="618" t="s">
        <v>17</v>
      </c>
      <c r="C15" s="591"/>
      <c r="D15" s="591"/>
      <c r="E15" s="591"/>
      <c r="F15" s="591"/>
      <c r="G15" s="14"/>
      <c r="H15" s="15"/>
      <c r="I15" s="15"/>
      <c r="J15" s="16"/>
      <c r="K15" s="16"/>
      <c r="L15" s="15"/>
      <c r="M15" s="16"/>
      <c r="N15" s="19"/>
    </row>
    <row r="16" spans="1:14" s="1" customFormat="1" x14ac:dyDescent="0.4">
      <c r="A16" s="4"/>
      <c r="B16" s="55">
        <v>1</v>
      </c>
      <c r="C16" s="24"/>
      <c r="D16" s="20" t="s">
        <v>18</v>
      </c>
      <c r="E16" s="5"/>
      <c r="F16" s="5"/>
      <c r="G16" s="14" t="s">
        <v>13</v>
      </c>
      <c r="H16" s="15" t="s">
        <v>13</v>
      </c>
      <c r="I16" s="15"/>
      <c r="J16" s="16"/>
      <c r="K16" s="16"/>
      <c r="L16" s="16"/>
      <c r="M16" s="16"/>
      <c r="N16" s="17"/>
    </row>
    <row r="17" spans="1:14" s="1" customFormat="1" x14ac:dyDescent="0.4">
      <c r="A17" s="4"/>
      <c r="B17" s="18">
        <f>B16+1</f>
        <v>2</v>
      </c>
      <c r="C17" s="24"/>
      <c r="D17" s="20" t="s">
        <v>19</v>
      </c>
      <c r="E17" s="5"/>
      <c r="F17" s="5"/>
      <c r="G17" s="14" t="s">
        <v>13</v>
      </c>
      <c r="H17" s="15" t="s">
        <v>13</v>
      </c>
      <c r="I17" s="15"/>
      <c r="J17" s="16"/>
      <c r="K17" s="16"/>
      <c r="L17" s="16"/>
      <c r="M17" s="16"/>
      <c r="N17" s="17"/>
    </row>
    <row r="18" spans="1:14" s="1" customFormat="1" x14ac:dyDescent="0.4">
      <c r="A18" s="4"/>
      <c r="B18" s="18">
        <f t="shared" ref="B18:B27" si="1">B17+1</f>
        <v>3</v>
      </c>
      <c r="C18" s="24"/>
      <c r="D18" s="20" t="s">
        <v>155</v>
      </c>
      <c r="E18" s="5"/>
      <c r="F18" s="5"/>
      <c r="G18" s="14" t="s">
        <v>13</v>
      </c>
      <c r="H18" s="15" t="s">
        <v>14</v>
      </c>
      <c r="I18" s="15"/>
      <c r="J18" s="16"/>
      <c r="K18" s="16"/>
      <c r="L18" s="16"/>
      <c r="M18" s="16"/>
      <c r="N18" s="17"/>
    </row>
    <row r="19" spans="1:14" s="1" customFormat="1" x14ac:dyDescent="0.4">
      <c r="A19" s="4"/>
      <c r="B19" s="18">
        <f t="shared" si="1"/>
        <v>4</v>
      </c>
      <c r="C19" s="24"/>
      <c r="D19" s="20" t="s">
        <v>21</v>
      </c>
      <c r="E19" s="5"/>
      <c r="F19" s="5"/>
      <c r="G19" s="14" t="s">
        <v>13</v>
      </c>
      <c r="H19" s="15" t="s">
        <v>13</v>
      </c>
      <c r="I19" s="15"/>
      <c r="J19" s="16"/>
      <c r="K19" s="16"/>
      <c r="L19" s="16"/>
      <c r="M19" s="16"/>
      <c r="N19" s="17"/>
    </row>
    <row r="20" spans="1:14" s="1" customFormat="1" x14ac:dyDescent="0.4">
      <c r="A20" s="4"/>
      <c r="B20" s="18">
        <f t="shared" si="1"/>
        <v>5</v>
      </c>
      <c r="C20" s="24"/>
      <c r="D20" s="20" t="s">
        <v>48</v>
      </c>
      <c r="E20" s="5"/>
      <c r="F20" s="5"/>
      <c r="G20" s="14" t="s">
        <v>13</v>
      </c>
      <c r="H20" s="15" t="s">
        <v>13</v>
      </c>
      <c r="I20" s="15"/>
      <c r="J20" s="16"/>
      <c r="K20" s="16"/>
      <c r="L20" s="16"/>
      <c r="M20" s="16"/>
      <c r="N20" s="17"/>
    </row>
    <row r="21" spans="1:14" s="1" customFormat="1" x14ac:dyDescent="0.4">
      <c r="A21" s="4"/>
      <c r="B21" s="18">
        <f t="shared" si="1"/>
        <v>6</v>
      </c>
      <c r="C21" s="24"/>
      <c r="D21" s="20" t="s">
        <v>118</v>
      </c>
      <c r="E21" s="5"/>
      <c r="F21" s="5"/>
      <c r="G21" s="14" t="s">
        <v>13</v>
      </c>
      <c r="H21" s="15" t="s">
        <v>13</v>
      </c>
      <c r="I21" s="15"/>
      <c r="J21" s="15"/>
      <c r="K21" s="15"/>
      <c r="L21" s="15"/>
      <c r="M21" s="15"/>
      <c r="N21" s="19"/>
    </row>
    <row r="22" spans="1:14" s="1" customFormat="1" x14ac:dyDescent="0.4">
      <c r="A22" s="4"/>
      <c r="B22" s="18">
        <f t="shared" si="1"/>
        <v>7</v>
      </c>
      <c r="C22" s="24"/>
      <c r="D22" s="20" t="s">
        <v>869</v>
      </c>
      <c r="E22" s="5"/>
      <c r="F22" s="5"/>
      <c r="G22" s="14" t="s">
        <v>13</v>
      </c>
      <c r="H22" s="15" t="s">
        <v>13</v>
      </c>
      <c r="I22" s="15"/>
      <c r="J22" s="16"/>
      <c r="K22" s="16"/>
      <c r="L22" s="16"/>
      <c r="M22" s="16"/>
      <c r="N22" s="17"/>
    </row>
    <row r="23" spans="1:14" s="1" customFormat="1" ht="67.5" x14ac:dyDescent="0.4">
      <c r="A23" s="4"/>
      <c r="B23" s="18">
        <f t="shared" si="1"/>
        <v>8</v>
      </c>
      <c r="C23" s="23" t="s">
        <v>13</v>
      </c>
      <c r="D23" s="41" t="s">
        <v>1097</v>
      </c>
      <c r="E23" s="5"/>
      <c r="F23" s="5" t="s">
        <v>1508</v>
      </c>
      <c r="G23" s="14" t="s">
        <v>13</v>
      </c>
      <c r="H23" s="15" t="s">
        <v>13</v>
      </c>
      <c r="I23" s="15"/>
      <c r="J23" s="16"/>
      <c r="K23" s="16"/>
      <c r="L23" s="16"/>
      <c r="M23" s="16"/>
      <c r="N23" s="17"/>
    </row>
    <row r="24" spans="1:14" s="1" customFormat="1" ht="34.9" customHeight="1" x14ac:dyDescent="0.4">
      <c r="A24" s="4"/>
      <c r="B24" s="18">
        <f t="shared" si="1"/>
        <v>9</v>
      </c>
      <c r="C24" s="23" t="s">
        <v>13</v>
      </c>
      <c r="D24" s="109" t="s">
        <v>59</v>
      </c>
      <c r="E24" s="5" t="s">
        <v>1092</v>
      </c>
      <c r="F24" s="5" t="s">
        <v>678</v>
      </c>
      <c r="G24" s="14" t="s">
        <v>13</v>
      </c>
      <c r="H24" s="15" t="s">
        <v>13</v>
      </c>
      <c r="I24" s="15"/>
      <c r="J24" s="16"/>
      <c r="K24" s="16"/>
      <c r="L24" s="16"/>
      <c r="M24" s="16"/>
      <c r="N24" s="17"/>
    </row>
    <row r="25" spans="1:14" s="1" customFormat="1" ht="34.9" customHeight="1" x14ac:dyDescent="0.4">
      <c r="A25" s="4"/>
      <c r="B25" s="18">
        <f t="shared" si="1"/>
        <v>10</v>
      </c>
      <c r="C25" s="23"/>
      <c r="D25" s="110"/>
      <c r="E25" s="5" t="s">
        <v>60</v>
      </c>
      <c r="F25" s="5" t="s">
        <v>678</v>
      </c>
      <c r="G25" s="14" t="s">
        <v>13</v>
      </c>
      <c r="H25" s="15"/>
      <c r="I25" s="15"/>
      <c r="J25" s="16"/>
      <c r="K25" s="16"/>
      <c r="L25" s="16"/>
      <c r="M25" s="16"/>
      <c r="N25" s="17"/>
    </row>
    <row r="26" spans="1:14" s="1" customFormat="1" ht="34.9" customHeight="1" x14ac:dyDescent="0.4">
      <c r="A26" s="4"/>
      <c r="B26" s="18">
        <f t="shared" si="1"/>
        <v>11</v>
      </c>
      <c r="C26" s="23"/>
      <c r="D26" s="110"/>
      <c r="E26" s="5" t="s">
        <v>61</v>
      </c>
      <c r="F26" s="5" t="s">
        <v>678</v>
      </c>
      <c r="G26" s="14" t="s">
        <v>13</v>
      </c>
      <c r="H26" s="15"/>
      <c r="I26" s="15"/>
      <c r="J26" s="16"/>
      <c r="K26" s="16"/>
      <c r="L26" s="16"/>
      <c r="M26" s="16"/>
      <c r="N26" s="17"/>
    </row>
    <row r="27" spans="1:14" s="1" customFormat="1" ht="34.9" customHeight="1" x14ac:dyDescent="0.4">
      <c r="A27" s="4"/>
      <c r="B27" s="197">
        <f t="shared" si="1"/>
        <v>12</v>
      </c>
      <c r="C27" s="206"/>
      <c r="D27" s="112"/>
      <c r="E27" s="2" t="s">
        <v>62</v>
      </c>
      <c r="F27" s="2" t="s">
        <v>678</v>
      </c>
      <c r="G27" s="207" t="s">
        <v>13</v>
      </c>
      <c r="H27" s="21" t="s">
        <v>13</v>
      </c>
      <c r="I27" s="21"/>
      <c r="J27" s="21"/>
      <c r="K27" s="21"/>
      <c r="L27" s="21"/>
      <c r="M27" s="21"/>
      <c r="N27" s="54"/>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240-F52F-4827-9523-110475383AD8}">
  <sheetPr codeName="Sheet18">
    <pageSetUpPr fitToPage="1"/>
  </sheetPr>
  <dimension ref="A1:N24"/>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2.25" customWidth="1"/>
  </cols>
  <sheetData>
    <row r="1" spans="1:14" ht="21" x14ac:dyDescent="0.4">
      <c r="A1" s="401" t="s">
        <v>1576</v>
      </c>
      <c r="B1" s="12"/>
      <c r="C1" s="12"/>
      <c r="D1" s="10"/>
      <c r="E1" s="10"/>
      <c r="F1" s="10"/>
    </row>
    <row r="2" spans="1:14" ht="19.899999999999999" customHeight="1" x14ac:dyDescent="0.4">
      <c r="A2" s="7"/>
      <c r="B2" s="11"/>
      <c r="C2" s="11"/>
      <c r="D2" s="10"/>
      <c r="E2" s="10"/>
      <c r="F2" s="10"/>
    </row>
    <row r="3" spans="1:14" x14ac:dyDescent="0.4">
      <c r="A3" s="7"/>
      <c r="B3" s="579" t="s">
        <v>1</v>
      </c>
      <c r="C3" s="582" t="s">
        <v>2</v>
      </c>
      <c r="D3" s="39" t="s">
        <v>3</v>
      </c>
      <c r="E3" s="31"/>
      <c r="F3" s="298"/>
      <c r="G3" s="305"/>
      <c r="H3" s="32"/>
      <c r="I3" s="32"/>
      <c r="J3" s="32"/>
      <c r="K3" s="32"/>
      <c r="L3" s="32"/>
      <c r="M3" s="32"/>
      <c r="N3" s="33"/>
    </row>
    <row r="4" spans="1:14" x14ac:dyDescent="0.4">
      <c r="A4" s="7"/>
      <c r="B4" s="580"/>
      <c r="C4" s="583"/>
      <c r="D4" s="619" t="s">
        <v>5</v>
      </c>
      <c r="E4" s="585" t="s">
        <v>6</v>
      </c>
      <c r="F4" s="585" t="s">
        <v>659</v>
      </c>
      <c r="G4" s="304" t="str">
        <f>_xlfn.XLOOKUP(G5,収録帳票一覧!$D:$D,収録帳票一覧!$B:$B)</f>
        <v>0070028</v>
      </c>
      <c r="H4" s="28"/>
      <c r="I4" s="28"/>
      <c r="J4" s="28"/>
      <c r="K4" s="28"/>
      <c r="L4" s="28"/>
      <c r="M4" s="28"/>
      <c r="N4" s="29"/>
    </row>
    <row r="5" spans="1:14" ht="42" customHeight="1" x14ac:dyDescent="0.4">
      <c r="A5" s="7"/>
      <c r="B5" s="581"/>
      <c r="C5" s="584"/>
      <c r="D5" s="620"/>
      <c r="E5" s="586"/>
      <c r="F5" s="586"/>
      <c r="G5" s="306" t="s">
        <v>1043</v>
      </c>
      <c r="H5" s="47"/>
      <c r="I5" s="26"/>
      <c r="J5" s="26"/>
      <c r="K5" s="26"/>
      <c r="L5" s="26"/>
      <c r="M5" s="26"/>
      <c r="N5" s="27"/>
    </row>
    <row r="6" spans="1:14" s="1" customFormat="1" ht="34.9" customHeight="1" x14ac:dyDescent="0.4">
      <c r="A6" s="4"/>
      <c r="B6" s="587" t="s">
        <v>11</v>
      </c>
      <c r="C6" s="588"/>
      <c r="D6" s="588"/>
      <c r="E6" s="588"/>
      <c r="F6" s="589"/>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6"/>
      <c r="K7" s="16"/>
      <c r="L7" s="15"/>
      <c r="M7" s="16"/>
      <c r="N7" s="19"/>
    </row>
    <row r="8" spans="1:14" s="1" customFormat="1" ht="34.9" customHeight="1" x14ac:dyDescent="0.4">
      <c r="A8" s="4"/>
      <c r="B8" s="18">
        <f>B7+1</f>
        <v>2</v>
      </c>
      <c r="C8" s="24"/>
      <c r="D8" s="110"/>
      <c r="E8" s="5" t="s">
        <v>144</v>
      </c>
      <c r="F8" s="5"/>
      <c r="G8" s="14" t="s">
        <v>732</v>
      </c>
      <c r="H8" s="15"/>
      <c r="I8" s="15"/>
      <c r="J8" s="16"/>
      <c r="K8" s="16"/>
      <c r="L8" s="15"/>
      <c r="M8" s="16"/>
      <c r="N8" s="19"/>
    </row>
    <row r="9" spans="1:14" s="1" customFormat="1" ht="34.9" customHeight="1" x14ac:dyDescent="0.4">
      <c r="A9" s="4"/>
      <c r="B9" s="18">
        <f>B8+1</f>
        <v>3</v>
      </c>
      <c r="C9" s="24"/>
      <c r="D9" s="110"/>
      <c r="E9" s="5" t="s">
        <v>1558</v>
      </c>
      <c r="F9" s="5" t="s">
        <v>745</v>
      </c>
      <c r="G9" s="14" t="s">
        <v>732</v>
      </c>
      <c r="H9" s="15"/>
      <c r="I9" s="15"/>
      <c r="J9" s="16"/>
      <c r="K9" s="16"/>
      <c r="L9" s="15"/>
      <c r="M9" s="16"/>
      <c r="N9" s="19"/>
    </row>
    <row r="10" spans="1:14" s="1" customFormat="1" ht="34.9" customHeight="1" x14ac:dyDescent="0.4">
      <c r="A10" s="4"/>
      <c r="B10" s="18">
        <f>B9+1</f>
        <v>4</v>
      </c>
      <c r="C10" s="24"/>
      <c r="D10" s="20" t="s">
        <v>16</v>
      </c>
      <c r="E10" s="5" t="s">
        <v>156</v>
      </c>
      <c r="F10" s="5"/>
      <c r="G10" s="14" t="s">
        <v>116</v>
      </c>
      <c r="H10" s="15"/>
      <c r="I10" s="15"/>
      <c r="J10" s="16"/>
      <c r="K10" s="16"/>
      <c r="L10" s="15"/>
      <c r="M10" s="16"/>
      <c r="N10" s="19"/>
    </row>
    <row r="11" spans="1:14" s="1" customFormat="1" ht="34.9" customHeight="1" x14ac:dyDescent="0.4">
      <c r="A11" s="4"/>
      <c r="B11" s="618" t="s">
        <v>17</v>
      </c>
      <c r="C11" s="591"/>
      <c r="D11" s="591"/>
      <c r="E11" s="591"/>
      <c r="F11" s="591"/>
      <c r="G11" s="14"/>
      <c r="H11" s="15"/>
      <c r="I11" s="15"/>
      <c r="J11" s="16"/>
      <c r="K11" s="16"/>
      <c r="L11" s="15"/>
      <c r="M11" s="16"/>
      <c r="N11" s="19"/>
    </row>
    <row r="12" spans="1:14" s="1" customFormat="1" ht="34.9" customHeight="1" x14ac:dyDescent="0.4">
      <c r="A12" s="4"/>
      <c r="B12" s="55">
        <v>1</v>
      </c>
      <c r="C12" s="24"/>
      <c r="D12" s="20" t="s">
        <v>18</v>
      </c>
      <c r="E12" s="5"/>
      <c r="F12" s="5"/>
      <c r="G12" s="45" t="s">
        <v>13</v>
      </c>
      <c r="H12" s="45"/>
      <c r="I12" s="16"/>
      <c r="J12" s="16"/>
      <c r="K12" s="16"/>
      <c r="L12" s="16"/>
      <c r="M12" s="16"/>
      <c r="N12" s="17"/>
    </row>
    <row r="13" spans="1:14" s="1" customFormat="1" ht="34.9" customHeight="1" x14ac:dyDescent="0.4">
      <c r="A13" s="4"/>
      <c r="B13" s="18">
        <f>B12+1</f>
        <v>2</v>
      </c>
      <c r="C13" s="24"/>
      <c r="D13" s="20" t="s">
        <v>19</v>
      </c>
      <c r="E13" s="5"/>
      <c r="F13" s="5"/>
      <c r="G13" s="45" t="s">
        <v>13</v>
      </c>
      <c r="H13" s="45"/>
      <c r="I13" s="16"/>
      <c r="J13" s="16"/>
      <c r="K13" s="16"/>
      <c r="L13" s="16"/>
      <c r="M13" s="16"/>
      <c r="N13" s="17"/>
    </row>
    <row r="14" spans="1:14" s="1" customFormat="1" ht="34.9" customHeight="1" x14ac:dyDescent="0.4">
      <c r="A14" s="4"/>
      <c r="B14" s="18">
        <f t="shared" ref="B14:B24" si="0">B13+1</f>
        <v>3</v>
      </c>
      <c r="C14" s="24"/>
      <c r="D14" s="20" t="s">
        <v>155</v>
      </c>
      <c r="E14" s="5"/>
      <c r="F14" s="5"/>
      <c r="G14" s="45" t="s">
        <v>13</v>
      </c>
      <c r="H14" s="45"/>
      <c r="I14" s="16"/>
      <c r="J14" s="16"/>
      <c r="K14" s="16"/>
      <c r="L14" s="16"/>
      <c r="M14" s="16"/>
      <c r="N14" s="17"/>
    </row>
    <row r="15" spans="1:14" s="1" customFormat="1" ht="34.9" customHeight="1" x14ac:dyDescent="0.4">
      <c r="A15" s="4"/>
      <c r="B15" s="18">
        <f t="shared" si="0"/>
        <v>4</v>
      </c>
      <c r="C15" s="24"/>
      <c r="D15" s="20" t="s">
        <v>21</v>
      </c>
      <c r="E15" s="5"/>
      <c r="F15" s="5"/>
      <c r="G15" s="45" t="s">
        <v>13</v>
      </c>
      <c r="H15" s="45"/>
      <c r="I15" s="45"/>
      <c r="J15" s="45"/>
      <c r="K15" s="45"/>
      <c r="L15" s="16"/>
      <c r="M15" s="16"/>
      <c r="N15" s="17"/>
    </row>
    <row r="16" spans="1:14" s="1" customFormat="1" ht="34.9" customHeight="1" x14ac:dyDescent="0.4">
      <c r="A16" s="4"/>
      <c r="B16" s="18">
        <f t="shared" si="0"/>
        <v>5</v>
      </c>
      <c r="C16" s="24"/>
      <c r="D16" s="20" t="s">
        <v>48</v>
      </c>
      <c r="E16" s="5"/>
      <c r="F16" s="5"/>
      <c r="G16" s="45" t="s">
        <v>13</v>
      </c>
      <c r="H16" s="45"/>
      <c r="I16" s="45"/>
      <c r="J16" s="45"/>
      <c r="K16" s="45"/>
      <c r="L16" s="16"/>
      <c r="M16" s="16"/>
      <c r="N16" s="17"/>
    </row>
    <row r="17" spans="1:14" s="1" customFormat="1" ht="34.9" customHeight="1" x14ac:dyDescent="0.4">
      <c r="A17" s="4"/>
      <c r="B17" s="18">
        <f t="shared" si="0"/>
        <v>6</v>
      </c>
      <c r="C17" s="24"/>
      <c r="D17" s="20" t="s">
        <v>118</v>
      </c>
      <c r="E17" s="5"/>
      <c r="F17" s="5"/>
      <c r="G17" s="45" t="s">
        <v>13</v>
      </c>
      <c r="H17" s="45"/>
      <c r="I17" s="45"/>
      <c r="J17" s="45"/>
      <c r="K17" s="45"/>
      <c r="L17" s="15"/>
      <c r="M17" s="15"/>
      <c r="N17" s="19"/>
    </row>
    <row r="18" spans="1:14" s="1" customFormat="1" ht="34.9" customHeight="1" x14ac:dyDescent="0.4">
      <c r="A18" s="4"/>
      <c r="B18" s="18">
        <f t="shared" si="0"/>
        <v>7</v>
      </c>
      <c r="C18" s="24"/>
      <c r="D18" s="20" t="s">
        <v>869</v>
      </c>
      <c r="E18" s="5"/>
      <c r="F18" s="5"/>
      <c r="G18" s="45" t="s">
        <v>13</v>
      </c>
      <c r="H18" s="45"/>
      <c r="I18" s="45"/>
      <c r="J18" s="45"/>
      <c r="K18" s="45"/>
      <c r="L18" s="16"/>
      <c r="M18" s="16"/>
      <c r="N18" s="17"/>
    </row>
    <row r="19" spans="1:14" s="1" customFormat="1" ht="34.9" customHeight="1" x14ac:dyDescent="0.4">
      <c r="A19" s="4"/>
      <c r="B19" s="18">
        <f t="shared" si="0"/>
        <v>8</v>
      </c>
      <c r="C19" s="23" t="s">
        <v>13</v>
      </c>
      <c r="D19" s="41" t="s">
        <v>1087</v>
      </c>
      <c r="E19" s="5"/>
      <c r="F19" s="5"/>
      <c r="G19" s="45" t="s">
        <v>13</v>
      </c>
      <c r="H19" s="45"/>
      <c r="I19" s="45"/>
      <c r="J19" s="45"/>
      <c r="K19" s="45"/>
      <c r="L19" s="16"/>
      <c r="M19" s="16"/>
      <c r="N19" s="17"/>
    </row>
    <row r="20" spans="1:14" s="1" customFormat="1" ht="34.9" customHeight="1" x14ac:dyDescent="0.4">
      <c r="A20" s="4"/>
      <c r="B20" s="18">
        <f t="shared" si="0"/>
        <v>9</v>
      </c>
      <c r="C20" s="23" t="s">
        <v>13</v>
      </c>
      <c r="D20" s="109" t="s">
        <v>63</v>
      </c>
      <c r="E20" s="5" t="s">
        <v>717</v>
      </c>
      <c r="F20" s="5" t="s">
        <v>679</v>
      </c>
      <c r="G20" s="45" t="s">
        <v>13</v>
      </c>
      <c r="H20" s="45"/>
      <c r="I20" s="45"/>
      <c r="J20" s="16"/>
      <c r="K20" s="16"/>
      <c r="L20" s="16"/>
      <c r="M20" s="16"/>
      <c r="N20" s="17"/>
    </row>
    <row r="21" spans="1:14" s="1" customFormat="1" ht="34.9" customHeight="1" x14ac:dyDescent="0.4">
      <c r="A21" s="4"/>
      <c r="B21" s="18">
        <f t="shared" si="0"/>
        <v>10</v>
      </c>
      <c r="C21" s="23" t="s">
        <v>13</v>
      </c>
      <c r="D21" s="110"/>
      <c r="E21" s="5" t="s">
        <v>150</v>
      </c>
      <c r="F21" s="5" t="s">
        <v>678</v>
      </c>
      <c r="G21" s="45" t="s">
        <v>13</v>
      </c>
      <c r="H21" s="45"/>
      <c r="I21" s="45"/>
      <c r="J21" s="16"/>
      <c r="K21" s="16"/>
      <c r="L21" s="16"/>
      <c r="M21" s="16"/>
      <c r="N21" s="17"/>
    </row>
    <row r="22" spans="1:14" s="1" customFormat="1" ht="34.9" customHeight="1" x14ac:dyDescent="0.4">
      <c r="A22" s="4"/>
      <c r="B22" s="18">
        <f t="shared" si="0"/>
        <v>11</v>
      </c>
      <c r="C22" s="23" t="s">
        <v>13</v>
      </c>
      <c r="D22" s="110"/>
      <c r="E22" s="5" t="s">
        <v>65</v>
      </c>
      <c r="F22" s="5" t="s">
        <v>678</v>
      </c>
      <c r="G22" s="45" t="s">
        <v>13</v>
      </c>
      <c r="H22" s="45"/>
      <c r="I22" s="45"/>
      <c r="J22" s="16"/>
      <c r="K22" s="16"/>
      <c r="L22" s="16"/>
      <c r="M22" s="16"/>
      <c r="N22" s="17"/>
    </row>
    <row r="23" spans="1:14" s="1" customFormat="1" ht="36" customHeight="1" x14ac:dyDescent="0.4">
      <c r="A23" s="4"/>
      <c r="B23" s="18">
        <f t="shared" si="0"/>
        <v>12</v>
      </c>
      <c r="C23" s="36" t="s">
        <v>13</v>
      </c>
      <c r="D23" s="110"/>
      <c r="E23" s="5" t="s">
        <v>718</v>
      </c>
      <c r="F23" s="5" t="s">
        <v>678</v>
      </c>
      <c r="G23" s="45" t="s">
        <v>13</v>
      </c>
      <c r="H23" s="45"/>
      <c r="I23" s="45"/>
      <c r="J23" s="15"/>
      <c r="K23" s="15"/>
      <c r="L23" s="15"/>
      <c r="M23" s="15"/>
      <c r="N23" s="19"/>
    </row>
    <row r="24" spans="1:14" s="1" customFormat="1" ht="34.9" customHeight="1" x14ac:dyDescent="0.4">
      <c r="A24" s="4"/>
      <c r="B24" s="197">
        <f t="shared" si="0"/>
        <v>13</v>
      </c>
      <c r="C24" s="63" t="s">
        <v>13</v>
      </c>
      <c r="D24" s="112"/>
      <c r="E24" s="2" t="s">
        <v>719</v>
      </c>
      <c r="F24" s="2" t="s">
        <v>678</v>
      </c>
      <c r="G24" s="64" t="s">
        <v>13</v>
      </c>
      <c r="H24" s="64"/>
      <c r="I24" s="64"/>
      <c r="J24" s="64"/>
      <c r="K24" s="64"/>
      <c r="L24" s="64"/>
      <c r="M24" s="64"/>
      <c r="N24" s="65"/>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6423-03F3-498F-BC01-0AE089DB8BD9}">
  <sheetPr codeName="Sheet12">
    <pageSetUpPr fitToPage="1"/>
  </sheetPr>
  <dimension ref="A1:AA46"/>
  <sheetViews>
    <sheetView showGridLines="0" view="pageBreakPreview" zoomScale="70" zoomScaleNormal="70" zoomScaleSheetLayoutView="70" zoomScalePageLayoutView="70" workbookViewId="0">
      <pane xSplit="6" ySplit="5" topLeftCell="G33" activePane="bottomRight" state="frozen"/>
      <selection activeCell="B53" sqref="B53:AC53"/>
      <selection pane="topRight" activeCell="B53" sqref="B53:AC53"/>
      <selection pane="bottomLeft" activeCell="B53" sqref="B53:AC53"/>
      <selection pane="bottomRight" activeCell="G46" sqref="G46"/>
    </sheetView>
  </sheetViews>
  <sheetFormatPr defaultRowHeight="18.75" x14ac:dyDescent="0.4"/>
  <cols>
    <col min="1" max="2" width="4.75" customWidth="1"/>
    <col min="3" max="3" width="7.375" customWidth="1"/>
    <col min="4" max="6" width="30.75" customWidth="1"/>
    <col min="7" max="14" width="15.625" style="8" customWidth="1"/>
  </cols>
  <sheetData>
    <row r="1" spans="1:16" ht="21" x14ac:dyDescent="0.4">
      <c r="A1" s="401" t="s">
        <v>1576</v>
      </c>
      <c r="B1" s="12"/>
      <c r="C1" s="12"/>
      <c r="D1" s="7"/>
      <c r="E1" s="10"/>
      <c r="F1" s="10"/>
    </row>
    <row r="2" spans="1:16" ht="19.899999999999999" customHeight="1" x14ac:dyDescent="0.4">
      <c r="A2" s="7"/>
      <c r="B2" s="11"/>
      <c r="C2" s="11"/>
      <c r="D2" s="7"/>
      <c r="E2" s="10"/>
      <c r="F2" s="10"/>
    </row>
    <row r="3" spans="1:16" x14ac:dyDescent="0.4">
      <c r="A3" s="7"/>
      <c r="B3" s="579" t="s">
        <v>1</v>
      </c>
      <c r="C3" s="582" t="s">
        <v>2</v>
      </c>
      <c r="D3" s="30" t="s">
        <v>3</v>
      </c>
      <c r="E3" s="31"/>
      <c r="F3" s="298"/>
      <c r="G3" s="305" t="s">
        <v>4</v>
      </c>
      <c r="H3" s="32"/>
      <c r="I3" s="32"/>
      <c r="J3" s="32"/>
      <c r="K3" s="32"/>
      <c r="L3" s="32"/>
      <c r="M3" s="32"/>
      <c r="N3" s="33"/>
      <c r="O3" s="13"/>
      <c r="P3" s="13"/>
    </row>
    <row r="4" spans="1:16" x14ac:dyDescent="0.4">
      <c r="A4" s="7"/>
      <c r="B4" s="580"/>
      <c r="C4" s="583"/>
      <c r="D4" s="585" t="s">
        <v>5</v>
      </c>
      <c r="E4" s="585" t="s">
        <v>6</v>
      </c>
      <c r="F4" s="585" t="s">
        <v>659</v>
      </c>
      <c r="G4" s="304" t="str">
        <f>_xlfn.XLOOKUP(G5,収録帳票一覧!$D:$D,収録帳票一覧!$B:$B)</f>
        <v>0070033</v>
      </c>
      <c r="H4" s="50" t="str">
        <f>_xlfn.XLOOKUP(H5,収録帳票一覧!$D:$D,収録帳票一覧!$B:$B)</f>
        <v>0070034</v>
      </c>
      <c r="I4" s="50" t="str">
        <f>_xlfn.XLOOKUP(I5,収録帳票一覧!$D:$D,収録帳票一覧!$B:$B)</f>
        <v>0090028</v>
      </c>
      <c r="J4" s="28"/>
      <c r="K4" s="28"/>
      <c r="L4" s="28"/>
      <c r="M4" s="28"/>
      <c r="N4" s="29"/>
      <c r="O4" s="13"/>
      <c r="P4" s="13"/>
    </row>
    <row r="5" spans="1:16" ht="56.25" customHeight="1" x14ac:dyDescent="0.4">
      <c r="A5" s="7"/>
      <c r="B5" s="581"/>
      <c r="C5" s="584"/>
      <c r="D5" s="586"/>
      <c r="E5" s="586"/>
      <c r="F5" s="586"/>
      <c r="G5" s="306" t="s">
        <v>991</v>
      </c>
      <c r="H5" s="25" t="s">
        <v>904</v>
      </c>
      <c r="I5" s="25" t="s">
        <v>773</v>
      </c>
      <c r="J5" s="25"/>
      <c r="K5" s="25"/>
      <c r="L5" s="25"/>
      <c r="M5" s="25"/>
      <c r="N5" s="27"/>
      <c r="O5" s="13"/>
      <c r="P5" s="13"/>
    </row>
    <row r="6" spans="1:16" s="1" customFormat="1" ht="34.9" customHeight="1" x14ac:dyDescent="0.4">
      <c r="A6" s="4"/>
      <c r="B6" s="587" t="s">
        <v>11</v>
      </c>
      <c r="C6" s="588"/>
      <c r="D6" s="588"/>
      <c r="E6" s="588"/>
      <c r="F6" s="589"/>
      <c r="G6" s="14"/>
      <c r="H6" s="15"/>
      <c r="I6" s="16"/>
      <c r="J6" s="15"/>
      <c r="K6" s="16"/>
      <c r="L6" s="15"/>
      <c r="M6" s="16"/>
      <c r="N6" s="17"/>
    </row>
    <row r="7" spans="1:16" s="1" customFormat="1" ht="34.9" customHeight="1" x14ac:dyDescent="0.4">
      <c r="A7" s="4"/>
      <c r="B7" s="18">
        <v>1</v>
      </c>
      <c r="C7" s="24"/>
      <c r="D7" s="109" t="s">
        <v>118</v>
      </c>
      <c r="E7" s="5" t="s">
        <v>162</v>
      </c>
      <c r="F7" s="5"/>
      <c r="G7" s="38" t="s">
        <v>142</v>
      </c>
      <c r="H7" s="38" t="s">
        <v>142</v>
      </c>
      <c r="I7" s="38" t="s">
        <v>142</v>
      </c>
      <c r="J7" s="15"/>
      <c r="K7" s="16"/>
      <c r="L7" s="15"/>
      <c r="M7" s="16"/>
      <c r="N7" s="17"/>
    </row>
    <row r="8" spans="1:16" s="1" customFormat="1" ht="34.9" customHeight="1" x14ac:dyDescent="0.4">
      <c r="A8" s="4"/>
      <c r="B8" s="18">
        <f>B7+1</f>
        <v>2</v>
      </c>
      <c r="C8" s="24"/>
      <c r="D8" s="110"/>
      <c r="E8" s="5" t="s">
        <v>179</v>
      </c>
      <c r="F8" s="5"/>
      <c r="G8" s="15" t="s">
        <v>732</v>
      </c>
      <c r="H8" s="15" t="s">
        <v>732</v>
      </c>
      <c r="I8" s="15" t="s">
        <v>732</v>
      </c>
      <c r="J8" s="15"/>
      <c r="K8" s="16"/>
      <c r="L8" s="15"/>
      <c r="M8" s="16"/>
      <c r="N8" s="17"/>
    </row>
    <row r="9" spans="1:16" s="1" customFormat="1" ht="34.9" customHeight="1" x14ac:dyDescent="0.4">
      <c r="A9" s="4"/>
      <c r="B9" s="18">
        <f>B8+1</f>
        <v>3</v>
      </c>
      <c r="C9" s="24"/>
      <c r="D9" s="110"/>
      <c r="E9" s="5" t="s">
        <v>82</v>
      </c>
      <c r="F9" s="5"/>
      <c r="G9" s="15" t="s">
        <v>732</v>
      </c>
      <c r="H9" s="15" t="s">
        <v>732</v>
      </c>
      <c r="I9" s="15" t="s">
        <v>732</v>
      </c>
      <c r="J9" s="15"/>
      <c r="K9" s="16"/>
      <c r="L9" s="15"/>
      <c r="M9" s="16"/>
      <c r="N9" s="17"/>
    </row>
    <row r="10" spans="1:16" s="1" customFormat="1" ht="34.9" customHeight="1" x14ac:dyDescent="0.4">
      <c r="A10" s="4"/>
      <c r="B10" s="18">
        <f t="shared" ref="B10:B15" si="0">B9+1</f>
        <v>4</v>
      </c>
      <c r="C10" s="24"/>
      <c r="D10" s="110"/>
      <c r="E10" s="5" t="s">
        <v>83</v>
      </c>
      <c r="F10" s="5"/>
      <c r="G10" s="15" t="s">
        <v>732</v>
      </c>
      <c r="H10" s="15"/>
      <c r="I10" s="15" t="s">
        <v>732</v>
      </c>
      <c r="J10" s="15"/>
      <c r="K10" s="16"/>
      <c r="L10" s="15"/>
      <c r="M10" s="16"/>
      <c r="N10" s="17"/>
    </row>
    <row r="11" spans="1:16" s="1" customFormat="1" ht="34.9" customHeight="1" x14ac:dyDescent="0.4">
      <c r="A11" s="4"/>
      <c r="B11" s="18">
        <f t="shared" si="0"/>
        <v>5</v>
      </c>
      <c r="C11" s="24"/>
      <c r="D11" s="110"/>
      <c r="E11" s="5" t="s">
        <v>84</v>
      </c>
      <c r="F11" s="5"/>
      <c r="G11" s="15" t="s">
        <v>732</v>
      </c>
      <c r="H11" s="15"/>
      <c r="I11" s="15" t="s">
        <v>732</v>
      </c>
      <c r="J11" s="15"/>
      <c r="K11" s="16"/>
      <c r="L11" s="15"/>
      <c r="M11" s="16"/>
      <c r="N11" s="17"/>
    </row>
    <row r="12" spans="1:16" s="1" customFormat="1" ht="34.9" customHeight="1" x14ac:dyDescent="0.4">
      <c r="A12" s="4"/>
      <c r="B12" s="18">
        <f t="shared" si="0"/>
        <v>6</v>
      </c>
      <c r="C12" s="24"/>
      <c r="D12" s="110"/>
      <c r="E12" s="5" t="s">
        <v>85</v>
      </c>
      <c r="F12" s="5"/>
      <c r="G12" s="15" t="s">
        <v>732</v>
      </c>
      <c r="H12" s="15" t="s">
        <v>732</v>
      </c>
      <c r="I12" s="15" t="s">
        <v>732</v>
      </c>
      <c r="J12" s="15"/>
      <c r="K12" s="16"/>
      <c r="L12" s="15"/>
      <c r="M12" s="16"/>
      <c r="N12" s="17"/>
    </row>
    <row r="13" spans="1:16" s="1" customFormat="1" ht="34.9" customHeight="1" x14ac:dyDescent="0.4">
      <c r="A13" s="4"/>
      <c r="B13" s="18">
        <f t="shared" si="0"/>
        <v>7</v>
      </c>
      <c r="C13" s="24"/>
      <c r="D13" s="111"/>
      <c r="E13" s="5" t="s">
        <v>1558</v>
      </c>
      <c r="F13" s="5" t="s">
        <v>745</v>
      </c>
      <c r="G13" s="15" t="s">
        <v>732</v>
      </c>
      <c r="H13" s="15" t="s">
        <v>732</v>
      </c>
      <c r="I13" s="15" t="s">
        <v>732</v>
      </c>
      <c r="J13" s="15"/>
      <c r="K13" s="16"/>
      <c r="L13" s="15"/>
      <c r="M13" s="16"/>
      <c r="N13" s="17"/>
    </row>
    <row r="14" spans="1:16" s="1" customFormat="1" ht="34.5" customHeight="1" x14ac:dyDescent="0.4">
      <c r="A14" s="4"/>
      <c r="B14" s="18">
        <f t="shared" si="0"/>
        <v>8</v>
      </c>
      <c r="C14" s="24"/>
      <c r="D14" s="109" t="s">
        <v>16</v>
      </c>
      <c r="E14" s="5" t="s">
        <v>813</v>
      </c>
      <c r="F14" s="5"/>
      <c r="G14" s="15" t="s">
        <v>732</v>
      </c>
      <c r="H14" s="15" t="s">
        <v>732</v>
      </c>
      <c r="I14" s="15" t="s">
        <v>732</v>
      </c>
      <c r="J14" s="15"/>
      <c r="K14" s="16"/>
      <c r="L14" s="15"/>
      <c r="M14" s="16"/>
      <c r="N14" s="17"/>
    </row>
    <row r="15" spans="1:16" s="1" customFormat="1" ht="34.5" customHeight="1" x14ac:dyDescent="0.4">
      <c r="A15" s="4"/>
      <c r="B15" s="18">
        <f t="shared" si="0"/>
        <v>9</v>
      </c>
      <c r="C15" s="24"/>
      <c r="D15" s="111"/>
      <c r="E15" s="5" t="s">
        <v>226</v>
      </c>
      <c r="F15" s="5"/>
      <c r="G15" s="14"/>
      <c r="H15" s="15" t="s">
        <v>732</v>
      </c>
      <c r="I15" s="16"/>
      <c r="J15" s="15"/>
      <c r="K15" s="16"/>
      <c r="L15" s="15"/>
      <c r="M15" s="16"/>
      <c r="N15" s="17"/>
    </row>
    <row r="16" spans="1:16" s="1" customFormat="1" ht="34.9" customHeight="1" x14ac:dyDescent="0.4">
      <c r="A16" s="4"/>
      <c r="B16" s="590" t="s">
        <v>17</v>
      </c>
      <c r="C16" s="591"/>
      <c r="D16" s="591"/>
      <c r="E16" s="591"/>
      <c r="F16" s="591"/>
      <c r="G16" s="14"/>
      <c r="H16" s="15"/>
      <c r="I16" s="16"/>
      <c r="J16" s="15"/>
      <c r="K16" s="16"/>
      <c r="L16" s="15"/>
      <c r="M16" s="16"/>
      <c r="N16" s="17"/>
    </row>
    <row r="17" spans="1:20" s="1" customFormat="1" ht="34.9" customHeight="1" x14ac:dyDescent="0.4">
      <c r="A17" s="4"/>
      <c r="B17" s="18">
        <f>1</f>
        <v>1</v>
      </c>
      <c r="C17" s="24"/>
      <c r="D17" s="20" t="s">
        <v>18</v>
      </c>
      <c r="E17" s="5"/>
      <c r="F17" s="5"/>
      <c r="G17" s="14" t="s">
        <v>13</v>
      </c>
      <c r="H17" s="15" t="s">
        <v>13</v>
      </c>
      <c r="I17" s="15" t="s">
        <v>13</v>
      </c>
      <c r="J17" s="15"/>
      <c r="K17" s="16"/>
      <c r="L17" s="15"/>
      <c r="M17" s="16"/>
      <c r="N17" s="17"/>
      <c r="O17" s="13"/>
      <c r="P17" s="13"/>
      <c r="Q17"/>
      <c r="R17"/>
      <c r="S17"/>
      <c r="T17"/>
    </row>
    <row r="18" spans="1:20" s="1" customFormat="1" ht="34.9" customHeight="1" x14ac:dyDescent="0.4">
      <c r="A18" s="4"/>
      <c r="B18" s="18">
        <f>B17+1</f>
        <v>2</v>
      </c>
      <c r="C18" s="24"/>
      <c r="D18" s="6" t="s">
        <v>19</v>
      </c>
      <c r="E18" s="5"/>
      <c r="F18" s="5"/>
      <c r="G18" s="14" t="s">
        <v>13</v>
      </c>
      <c r="H18" s="15" t="s">
        <v>13</v>
      </c>
      <c r="I18" s="15" t="s">
        <v>13</v>
      </c>
      <c r="J18" s="15"/>
      <c r="K18" s="16"/>
      <c r="L18" s="15"/>
      <c r="M18" s="16"/>
      <c r="N18" s="17"/>
      <c r="O18" s="13"/>
      <c r="P18" s="13"/>
      <c r="Q18"/>
      <c r="R18"/>
      <c r="S18"/>
      <c r="T18"/>
    </row>
    <row r="19" spans="1:20" s="1" customFormat="1" ht="34.9" customHeight="1" x14ac:dyDescent="0.4">
      <c r="A19" s="4"/>
      <c r="B19" s="18">
        <f t="shared" ref="B19:B45" si="1">B18+1</f>
        <v>3</v>
      </c>
      <c r="C19" s="24"/>
      <c r="D19" s="201" t="s">
        <v>176</v>
      </c>
      <c r="E19" s="5" t="s">
        <v>174</v>
      </c>
      <c r="F19" s="5"/>
      <c r="G19" s="14" t="s">
        <v>13</v>
      </c>
      <c r="H19" s="15" t="s">
        <v>13</v>
      </c>
      <c r="I19" s="15" t="s">
        <v>13</v>
      </c>
      <c r="J19" s="15"/>
      <c r="K19" s="16"/>
      <c r="L19" s="15"/>
      <c r="M19" s="16"/>
      <c r="N19" s="17"/>
      <c r="O19" s="13"/>
      <c r="P19" s="13"/>
      <c r="Q19"/>
      <c r="R19"/>
      <c r="S19"/>
      <c r="T19"/>
    </row>
    <row r="20" spans="1:20" s="1" customFormat="1" ht="34.9" customHeight="1" x14ac:dyDescent="0.4">
      <c r="A20" s="4"/>
      <c r="B20" s="18">
        <f t="shared" si="1"/>
        <v>4</v>
      </c>
      <c r="C20" s="24"/>
      <c r="D20" s="203"/>
      <c r="E20" s="5" t="s">
        <v>175</v>
      </c>
      <c r="F20" s="5"/>
      <c r="G20" s="14" t="s">
        <v>13</v>
      </c>
      <c r="H20" s="15" t="s">
        <v>13</v>
      </c>
      <c r="I20" s="15" t="s">
        <v>13</v>
      </c>
      <c r="J20" s="15"/>
      <c r="K20" s="16"/>
      <c r="L20" s="15"/>
      <c r="M20" s="16"/>
      <c r="N20" s="17"/>
      <c r="O20" s="13"/>
      <c r="P20" s="13"/>
      <c r="Q20"/>
      <c r="R20"/>
      <c r="S20"/>
      <c r="T20"/>
    </row>
    <row r="21" spans="1:20" s="1" customFormat="1" ht="34.9" customHeight="1" x14ac:dyDescent="0.4">
      <c r="A21" s="4"/>
      <c r="B21" s="18">
        <f t="shared" si="1"/>
        <v>5</v>
      </c>
      <c r="C21" s="24"/>
      <c r="D21" s="6" t="s">
        <v>21</v>
      </c>
      <c r="E21" s="5"/>
      <c r="F21" s="5"/>
      <c r="G21" s="14" t="s">
        <v>13</v>
      </c>
      <c r="H21" s="15" t="s">
        <v>13</v>
      </c>
      <c r="I21" s="15" t="s">
        <v>13</v>
      </c>
      <c r="J21" s="15"/>
      <c r="K21" s="16"/>
      <c r="L21" s="15"/>
      <c r="M21" s="16"/>
      <c r="N21" s="17"/>
    </row>
    <row r="22" spans="1:20" s="1" customFormat="1" ht="34.9" customHeight="1" x14ac:dyDescent="0.4">
      <c r="A22" s="4"/>
      <c r="B22" s="18">
        <f t="shared" si="1"/>
        <v>6</v>
      </c>
      <c r="C22" s="24"/>
      <c r="D22" s="6" t="s">
        <v>118</v>
      </c>
      <c r="E22" s="5"/>
      <c r="F22" s="5"/>
      <c r="G22" s="14" t="s">
        <v>13</v>
      </c>
      <c r="H22" s="15" t="s">
        <v>13</v>
      </c>
      <c r="I22" s="15" t="s">
        <v>13</v>
      </c>
      <c r="J22" s="15"/>
      <c r="K22" s="16"/>
      <c r="L22" s="15"/>
      <c r="M22" s="16"/>
      <c r="N22" s="17"/>
    </row>
    <row r="23" spans="1:20" s="1" customFormat="1" ht="34.9" customHeight="1" x14ac:dyDescent="0.4">
      <c r="A23" s="4"/>
      <c r="B23" s="18">
        <f t="shared" si="1"/>
        <v>7</v>
      </c>
      <c r="C23" s="24"/>
      <c r="D23" s="6" t="s">
        <v>869</v>
      </c>
      <c r="E23" s="5"/>
      <c r="F23" s="5"/>
      <c r="G23" s="14" t="s">
        <v>13</v>
      </c>
      <c r="H23" s="15" t="s">
        <v>13</v>
      </c>
      <c r="I23" s="15" t="s">
        <v>13</v>
      </c>
      <c r="J23" s="15"/>
      <c r="K23" s="16"/>
      <c r="L23" s="15"/>
      <c r="M23" s="16"/>
      <c r="N23" s="17"/>
    </row>
    <row r="24" spans="1:20" s="1" customFormat="1" ht="34.9" customHeight="1" x14ac:dyDescent="0.4">
      <c r="A24" s="4"/>
      <c r="B24" s="18">
        <f t="shared" si="1"/>
        <v>8</v>
      </c>
      <c r="C24" s="24" t="s">
        <v>14</v>
      </c>
      <c r="D24" s="201" t="s">
        <v>26</v>
      </c>
      <c r="E24" s="5" t="s">
        <v>873</v>
      </c>
      <c r="F24" s="5"/>
      <c r="G24" s="14" t="s">
        <v>13</v>
      </c>
      <c r="H24" s="15" t="s">
        <v>13</v>
      </c>
      <c r="I24" s="15" t="s">
        <v>13</v>
      </c>
      <c r="J24" s="15"/>
      <c r="K24" s="16"/>
      <c r="L24" s="15"/>
      <c r="M24" s="16"/>
      <c r="N24" s="17"/>
    </row>
    <row r="25" spans="1:20" s="1" customFormat="1" ht="81" x14ac:dyDescent="0.4">
      <c r="A25" s="4"/>
      <c r="B25" s="18">
        <f t="shared" si="1"/>
        <v>9</v>
      </c>
      <c r="C25" s="24" t="s">
        <v>14</v>
      </c>
      <c r="D25" s="202"/>
      <c r="E25" s="5" t="s">
        <v>27</v>
      </c>
      <c r="F25" s="117" t="s">
        <v>988</v>
      </c>
      <c r="G25" s="14" t="s">
        <v>13</v>
      </c>
      <c r="H25" s="15" t="s">
        <v>13</v>
      </c>
      <c r="I25" s="15" t="s">
        <v>13</v>
      </c>
      <c r="J25" s="15"/>
      <c r="K25" s="16"/>
      <c r="L25" s="15"/>
      <c r="M25" s="16"/>
      <c r="N25" s="17"/>
    </row>
    <row r="26" spans="1:20" s="1" customFormat="1" ht="34.9" customHeight="1" x14ac:dyDescent="0.4">
      <c r="A26" s="4"/>
      <c r="B26" s="18">
        <f t="shared" si="1"/>
        <v>10</v>
      </c>
      <c r="C26" s="24" t="s">
        <v>14</v>
      </c>
      <c r="D26" s="202"/>
      <c r="E26" s="5" t="s">
        <v>28</v>
      </c>
      <c r="F26" s="5"/>
      <c r="G26" s="14" t="s">
        <v>13</v>
      </c>
      <c r="H26" s="15" t="s">
        <v>13</v>
      </c>
      <c r="I26" s="15"/>
      <c r="J26" s="15"/>
      <c r="K26" s="16"/>
      <c r="L26" s="15"/>
      <c r="M26" s="16"/>
      <c r="N26" s="17"/>
    </row>
    <row r="27" spans="1:20" s="1" customFormat="1" ht="34.9" customHeight="1" x14ac:dyDescent="0.4">
      <c r="A27" s="4"/>
      <c r="B27" s="18">
        <f t="shared" si="1"/>
        <v>11</v>
      </c>
      <c r="C27" s="24" t="s">
        <v>14</v>
      </c>
      <c r="D27" s="202"/>
      <c r="E27" s="5" t="s">
        <v>107</v>
      </c>
      <c r="F27" s="5"/>
      <c r="G27" s="14"/>
      <c r="H27" s="15"/>
      <c r="I27" s="15" t="s">
        <v>108</v>
      </c>
      <c r="J27" s="15"/>
      <c r="K27" s="16"/>
      <c r="L27" s="15"/>
      <c r="M27" s="16"/>
      <c r="N27" s="17"/>
    </row>
    <row r="28" spans="1:20" s="1" customFormat="1" ht="34.9" customHeight="1" x14ac:dyDescent="0.4">
      <c r="A28" s="4"/>
      <c r="B28" s="18">
        <f t="shared" si="1"/>
        <v>12</v>
      </c>
      <c r="C28" s="24" t="s">
        <v>14</v>
      </c>
      <c r="D28" s="202"/>
      <c r="E28" s="5" t="s">
        <v>29</v>
      </c>
      <c r="F28" s="5"/>
      <c r="G28" s="14" t="s">
        <v>13</v>
      </c>
      <c r="H28" s="15" t="s">
        <v>13</v>
      </c>
      <c r="I28" s="15" t="s">
        <v>13</v>
      </c>
      <c r="J28" s="15"/>
      <c r="K28" s="16"/>
      <c r="L28" s="15"/>
      <c r="M28" s="16"/>
      <c r="N28" s="17"/>
    </row>
    <row r="29" spans="1:20" s="1" customFormat="1" ht="34.9" customHeight="1" x14ac:dyDescent="0.4">
      <c r="A29" s="4"/>
      <c r="B29" s="18">
        <f t="shared" si="1"/>
        <v>13</v>
      </c>
      <c r="C29" s="24" t="s">
        <v>14</v>
      </c>
      <c r="D29" s="202"/>
      <c r="E29" s="5" t="s">
        <v>30</v>
      </c>
      <c r="F29" s="5"/>
      <c r="G29" s="14" t="s">
        <v>13</v>
      </c>
      <c r="H29" s="15" t="s">
        <v>13</v>
      </c>
      <c r="I29" s="15" t="s">
        <v>13</v>
      </c>
      <c r="J29" s="15"/>
      <c r="K29" s="16"/>
      <c r="L29" s="15"/>
      <c r="M29" s="16"/>
      <c r="N29" s="17"/>
    </row>
    <row r="30" spans="1:20" s="1" customFormat="1" ht="34.9" customHeight="1" x14ac:dyDescent="0.4">
      <c r="A30" s="4"/>
      <c r="B30" s="18">
        <f t="shared" si="1"/>
        <v>14</v>
      </c>
      <c r="C30" s="24" t="s">
        <v>14</v>
      </c>
      <c r="D30" s="202"/>
      <c r="E30" s="5" t="s">
        <v>31</v>
      </c>
      <c r="F30" s="5"/>
      <c r="G30" s="14" t="s">
        <v>13</v>
      </c>
      <c r="H30" s="15" t="s">
        <v>13</v>
      </c>
      <c r="I30" s="15" t="s">
        <v>13</v>
      </c>
      <c r="J30" s="15"/>
      <c r="K30" s="16"/>
      <c r="L30" s="15"/>
      <c r="M30" s="16"/>
      <c r="N30" s="17"/>
    </row>
    <row r="31" spans="1:20" s="1" customFormat="1" ht="34.9" customHeight="1" x14ac:dyDescent="0.4">
      <c r="A31" s="4"/>
      <c r="B31" s="18">
        <f t="shared" si="1"/>
        <v>15</v>
      </c>
      <c r="C31" s="24" t="s">
        <v>14</v>
      </c>
      <c r="D31" s="202"/>
      <c r="E31" s="5" t="s">
        <v>32</v>
      </c>
      <c r="F31" s="5"/>
      <c r="G31" s="14" t="s">
        <v>13</v>
      </c>
      <c r="H31" s="15" t="s">
        <v>13</v>
      </c>
      <c r="I31" s="15" t="s">
        <v>13</v>
      </c>
      <c r="J31" s="15"/>
      <c r="K31" s="16"/>
      <c r="L31" s="15"/>
      <c r="M31" s="16"/>
      <c r="N31" s="17"/>
    </row>
    <row r="32" spans="1:20" s="1" customFormat="1" ht="34.9" customHeight="1" x14ac:dyDescent="0.4">
      <c r="A32" s="4"/>
      <c r="B32" s="18">
        <f t="shared" si="1"/>
        <v>16</v>
      </c>
      <c r="C32" s="24" t="s">
        <v>14</v>
      </c>
      <c r="D32" s="202"/>
      <c r="E32" s="34" t="s">
        <v>34</v>
      </c>
      <c r="F32" s="5"/>
      <c r="G32" s="14" t="s">
        <v>13</v>
      </c>
      <c r="H32" s="15" t="s">
        <v>13</v>
      </c>
      <c r="I32" s="15" t="s">
        <v>13</v>
      </c>
      <c r="J32" s="15"/>
      <c r="K32" s="16"/>
      <c r="L32" s="15"/>
      <c r="M32" s="16"/>
      <c r="N32" s="17"/>
    </row>
    <row r="33" spans="1:27" s="1" customFormat="1" ht="34.9" customHeight="1" x14ac:dyDescent="0.4">
      <c r="A33" s="4"/>
      <c r="B33" s="18">
        <f t="shared" si="1"/>
        <v>17</v>
      </c>
      <c r="C33" s="24" t="s">
        <v>14</v>
      </c>
      <c r="D33" s="202"/>
      <c r="E33" s="5" t="s">
        <v>35</v>
      </c>
      <c r="F33" s="5"/>
      <c r="G33" s="14" t="s">
        <v>13</v>
      </c>
      <c r="H33" s="15" t="s">
        <v>13</v>
      </c>
      <c r="I33" s="15" t="s">
        <v>13</v>
      </c>
      <c r="J33" s="15"/>
      <c r="K33" s="16"/>
      <c r="L33" s="15"/>
      <c r="M33" s="16"/>
      <c r="N33" s="17"/>
    </row>
    <row r="34" spans="1:27" s="1" customFormat="1" ht="34.9" customHeight="1" x14ac:dyDescent="0.4">
      <c r="A34" s="4"/>
      <c r="B34" s="18">
        <f t="shared" si="1"/>
        <v>18</v>
      </c>
      <c r="C34" s="24" t="s">
        <v>14</v>
      </c>
      <c r="D34" s="202"/>
      <c r="E34" s="5" t="s">
        <v>36</v>
      </c>
      <c r="F34" s="5"/>
      <c r="G34" s="14" t="s">
        <v>13</v>
      </c>
      <c r="H34" s="15" t="s">
        <v>13</v>
      </c>
      <c r="I34" s="15"/>
      <c r="J34" s="15"/>
      <c r="K34" s="16"/>
      <c r="L34" s="15"/>
      <c r="M34" s="16"/>
      <c r="N34" s="17"/>
    </row>
    <row r="35" spans="1:27" s="1" customFormat="1" ht="34.9" customHeight="1" x14ac:dyDescent="0.4">
      <c r="A35" s="4"/>
      <c r="B35" s="18">
        <f t="shared" si="1"/>
        <v>19</v>
      </c>
      <c r="C35" s="24" t="s">
        <v>14</v>
      </c>
      <c r="D35" s="202"/>
      <c r="E35" s="5" t="s">
        <v>1000</v>
      </c>
      <c r="F35" s="5"/>
      <c r="G35" s="14"/>
      <c r="H35" s="15"/>
      <c r="I35" s="15" t="s">
        <v>13</v>
      </c>
      <c r="J35" s="15"/>
      <c r="K35" s="16"/>
      <c r="L35" s="15"/>
      <c r="M35" s="16"/>
      <c r="N35" s="17"/>
    </row>
    <row r="36" spans="1:27" s="1" customFormat="1" x14ac:dyDescent="0.4">
      <c r="A36" s="4"/>
      <c r="B36" s="18">
        <f t="shared" si="1"/>
        <v>20</v>
      </c>
      <c r="C36" s="24" t="s">
        <v>14</v>
      </c>
      <c r="D36" s="202"/>
      <c r="E36" s="5" t="s">
        <v>87</v>
      </c>
      <c r="F36" s="5"/>
      <c r="G36" s="14" t="s">
        <v>13</v>
      </c>
      <c r="H36" s="15"/>
      <c r="I36" s="15" t="s">
        <v>13</v>
      </c>
      <c r="J36" s="15"/>
      <c r="K36" s="16"/>
      <c r="L36" s="15"/>
      <c r="M36" s="16"/>
      <c r="N36" s="17"/>
    </row>
    <row r="37" spans="1:27" s="1" customFormat="1" x14ac:dyDescent="0.4">
      <c r="A37" s="4"/>
      <c r="B37" s="18">
        <f t="shared" si="1"/>
        <v>21</v>
      </c>
      <c r="C37" s="24" t="s">
        <v>14</v>
      </c>
      <c r="D37" s="202"/>
      <c r="E37" s="5" t="s">
        <v>88</v>
      </c>
      <c r="F37" s="5"/>
      <c r="G37" s="14" t="s">
        <v>13</v>
      </c>
      <c r="H37" s="15"/>
      <c r="I37" s="15" t="s">
        <v>13</v>
      </c>
      <c r="J37" s="15"/>
      <c r="K37" s="16"/>
      <c r="L37" s="15"/>
      <c r="M37" s="16"/>
      <c r="N37" s="17"/>
    </row>
    <row r="38" spans="1:27" s="1" customFormat="1" x14ac:dyDescent="0.4">
      <c r="A38" s="4"/>
      <c r="B38" s="18">
        <f t="shared" si="1"/>
        <v>22</v>
      </c>
      <c r="C38" s="24" t="s">
        <v>14</v>
      </c>
      <c r="D38" s="202"/>
      <c r="E38" s="5" t="s">
        <v>89</v>
      </c>
      <c r="F38" s="5"/>
      <c r="G38" s="14" t="s">
        <v>13</v>
      </c>
      <c r="H38" s="15"/>
      <c r="I38" s="15" t="s">
        <v>13</v>
      </c>
      <c r="J38" s="15"/>
      <c r="K38" s="16"/>
      <c r="L38" s="15"/>
      <c r="M38" s="16"/>
      <c r="N38" s="17"/>
    </row>
    <row r="39" spans="1:27" s="1" customFormat="1" x14ac:dyDescent="0.4">
      <c r="A39" s="4"/>
      <c r="B39" s="18">
        <f t="shared" si="1"/>
        <v>23</v>
      </c>
      <c r="C39" s="24" t="s">
        <v>14</v>
      </c>
      <c r="D39" s="202"/>
      <c r="E39" s="5" t="s">
        <v>90</v>
      </c>
      <c r="F39" s="5"/>
      <c r="G39" s="14"/>
      <c r="H39" s="15" t="s">
        <v>13</v>
      </c>
      <c r="I39" s="15" t="s">
        <v>13</v>
      </c>
      <c r="J39" s="15"/>
      <c r="K39" s="16"/>
      <c r="L39" s="15"/>
      <c r="M39" s="16"/>
      <c r="N39" s="17"/>
    </row>
    <row r="40" spans="1:27" s="1" customFormat="1" x14ac:dyDescent="0.4">
      <c r="A40" s="4"/>
      <c r="B40" s="18">
        <f t="shared" si="1"/>
        <v>24</v>
      </c>
      <c r="C40" s="24" t="s">
        <v>14</v>
      </c>
      <c r="D40" s="202"/>
      <c r="E40" s="5" t="s">
        <v>86</v>
      </c>
      <c r="F40" s="5"/>
      <c r="G40" s="14"/>
      <c r="H40" s="15" t="s">
        <v>13</v>
      </c>
      <c r="I40" s="15" t="s">
        <v>13</v>
      </c>
      <c r="J40" s="15"/>
      <c r="K40" s="16"/>
      <c r="L40" s="15"/>
      <c r="M40" s="16"/>
      <c r="N40" s="17"/>
    </row>
    <row r="41" spans="1:27" s="1" customFormat="1" x14ac:dyDescent="0.4">
      <c r="A41" s="4"/>
      <c r="B41" s="18">
        <f t="shared" si="1"/>
        <v>25</v>
      </c>
      <c r="C41" s="24" t="s">
        <v>14</v>
      </c>
      <c r="D41" s="202"/>
      <c r="E41" s="5" t="s">
        <v>82</v>
      </c>
      <c r="F41" s="5"/>
      <c r="G41" s="14" t="s">
        <v>13</v>
      </c>
      <c r="H41" s="15" t="s">
        <v>13</v>
      </c>
      <c r="I41" s="15" t="s">
        <v>13</v>
      </c>
      <c r="J41" s="15"/>
      <c r="K41" s="16"/>
      <c r="L41" s="15"/>
      <c r="M41" s="16"/>
      <c r="N41" s="17"/>
    </row>
    <row r="42" spans="1:27" s="1" customFormat="1" x14ac:dyDescent="0.4">
      <c r="A42" s="4"/>
      <c r="B42" s="18">
        <f t="shared" si="1"/>
        <v>26</v>
      </c>
      <c r="C42" s="24" t="s">
        <v>14</v>
      </c>
      <c r="D42" s="202"/>
      <c r="E42" s="5" t="s">
        <v>83</v>
      </c>
      <c r="F42" s="5"/>
      <c r="G42" s="14" t="s">
        <v>13</v>
      </c>
      <c r="H42" s="15"/>
      <c r="I42" s="15" t="s">
        <v>13</v>
      </c>
      <c r="J42" s="15"/>
      <c r="K42" s="16"/>
      <c r="L42" s="15"/>
      <c r="M42" s="16"/>
      <c r="N42" s="17"/>
    </row>
    <row r="43" spans="1:27" s="1" customFormat="1" x14ac:dyDescent="0.4">
      <c r="A43" s="4"/>
      <c r="B43" s="496">
        <f t="shared" si="1"/>
        <v>27</v>
      </c>
      <c r="C43" s="544" t="s">
        <v>1653</v>
      </c>
      <c r="D43" s="545"/>
      <c r="E43" s="497" t="s">
        <v>1653</v>
      </c>
      <c r="F43" s="433"/>
      <c r="G43" s="546"/>
      <c r="H43" s="435" t="s">
        <v>1653</v>
      </c>
      <c r="I43" s="435" t="s">
        <v>1653</v>
      </c>
      <c r="J43" s="15"/>
      <c r="K43" s="16"/>
      <c r="L43" s="15"/>
      <c r="M43" s="16"/>
      <c r="N43" s="17"/>
    </row>
    <row r="44" spans="1:27" s="1" customFormat="1" x14ac:dyDescent="0.4">
      <c r="A44" s="4"/>
      <c r="B44" s="18">
        <f t="shared" si="1"/>
        <v>28</v>
      </c>
      <c r="C44" s="24" t="s">
        <v>14</v>
      </c>
      <c r="D44" s="202"/>
      <c r="E44" s="5" t="s">
        <v>676</v>
      </c>
      <c r="F44" s="5" t="s">
        <v>734</v>
      </c>
      <c r="G44" s="14" t="s">
        <v>13</v>
      </c>
      <c r="H44" s="15" t="s">
        <v>13</v>
      </c>
      <c r="I44" s="15" t="s">
        <v>13</v>
      </c>
      <c r="J44" s="15"/>
      <c r="K44" s="16"/>
      <c r="L44" s="15"/>
      <c r="M44" s="16"/>
      <c r="N44" s="17"/>
    </row>
    <row r="45" spans="1:27" s="1" customFormat="1" ht="27" x14ac:dyDescent="0.4">
      <c r="A45" s="4"/>
      <c r="B45" s="58">
        <f t="shared" si="1"/>
        <v>29</v>
      </c>
      <c r="C45" s="59" t="s">
        <v>14</v>
      </c>
      <c r="D45" s="204"/>
      <c r="E45" s="2" t="s">
        <v>677</v>
      </c>
      <c r="F45" s="2" t="s">
        <v>734</v>
      </c>
      <c r="G45" s="60" t="s">
        <v>13</v>
      </c>
      <c r="H45" s="21"/>
      <c r="I45" s="21" t="s">
        <v>13</v>
      </c>
      <c r="J45" s="21"/>
      <c r="K45" s="21"/>
      <c r="L45" s="21"/>
      <c r="M45" s="21"/>
      <c r="N45" s="54"/>
    </row>
    <row r="46" spans="1:27" ht="27" x14ac:dyDescent="0.4">
      <c r="B46" s="474" t="s">
        <v>1638</v>
      </c>
      <c r="C46" s="466"/>
      <c r="D46" s="467"/>
      <c r="E46" s="467"/>
      <c r="F46" s="467"/>
      <c r="G46" s="468" t="s">
        <v>1682</v>
      </c>
      <c r="H46" s="469"/>
      <c r="I46" s="469"/>
      <c r="J46" s="469"/>
      <c r="K46" s="469"/>
      <c r="L46" s="469"/>
      <c r="M46" s="469"/>
      <c r="N46" s="470"/>
      <c r="O46" s="475"/>
      <c r="P46" s="476"/>
      <c r="Q46" s="476"/>
      <c r="R46" s="476"/>
      <c r="S46" s="476"/>
      <c r="T46" s="476"/>
      <c r="U46" s="476"/>
      <c r="V46" s="476"/>
      <c r="W46" s="476"/>
      <c r="X46" s="476"/>
      <c r="Y46" s="476"/>
      <c r="Z46" s="476"/>
      <c r="AA46" s="476"/>
    </row>
  </sheetData>
  <mergeCells count="7">
    <mergeCell ref="B16:F16"/>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8B33-11D6-4C1F-95FC-AA4B1105D788}">
  <sheetPr codeName="Sheet27"/>
  <dimension ref="A1:AA31"/>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style="314" customWidth="1"/>
    <col min="16" max="26" width="9" style="314"/>
    <col min="27" max="27" width="27" style="314"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0090006</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238</v>
      </c>
      <c r="H5" s="25"/>
      <c r="I5" s="25"/>
      <c r="J5" s="25"/>
      <c r="K5" s="25"/>
      <c r="L5" s="25"/>
      <c r="M5" s="25"/>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41"/>
      <c r="P6" s="342"/>
      <c r="Q6" s="342"/>
      <c r="R6" s="342"/>
      <c r="S6" s="342"/>
      <c r="T6" s="342"/>
      <c r="U6" s="342"/>
      <c r="V6" s="342"/>
      <c r="W6" s="342"/>
      <c r="X6" s="342"/>
      <c r="Y6" s="342"/>
      <c r="Z6" s="342"/>
      <c r="AA6" s="363"/>
    </row>
    <row r="7" spans="1:27" s="1" customFormat="1" ht="34.9" customHeight="1" x14ac:dyDescent="0.4">
      <c r="A7" s="4"/>
      <c r="B7" s="18">
        <f>1</f>
        <v>1</v>
      </c>
      <c r="C7" s="24"/>
      <c r="D7" s="20" t="s">
        <v>1070</v>
      </c>
      <c r="E7" s="5"/>
      <c r="F7" s="118"/>
      <c r="G7" s="15" t="s">
        <v>744</v>
      </c>
      <c r="H7" s="15"/>
      <c r="I7" s="16"/>
      <c r="J7" s="15"/>
      <c r="K7" s="16"/>
      <c r="L7" s="15"/>
      <c r="M7" s="16"/>
      <c r="N7" s="17"/>
      <c r="O7" s="343"/>
      <c r="P7" s="344"/>
      <c r="Q7" s="344"/>
      <c r="R7" s="344"/>
      <c r="S7" s="344"/>
      <c r="T7" s="344"/>
      <c r="U7" s="344"/>
      <c r="V7" s="344"/>
      <c r="W7" s="344"/>
      <c r="X7" s="344"/>
      <c r="Y7" s="344"/>
      <c r="Z7" s="344"/>
      <c r="AA7" s="364"/>
    </row>
    <row r="8" spans="1:27" s="1" customFormat="1" ht="34.9" customHeight="1" x14ac:dyDescent="0.4">
      <c r="A8" s="4"/>
      <c r="B8" s="18">
        <f>B7+1</f>
        <v>2</v>
      </c>
      <c r="C8" s="24"/>
      <c r="D8" s="20" t="s">
        <v>1062</v>
      </c>
      <c r="E8" s="5"/>
      <c r="F8" s="118"/>
      <c r="G8" s="15" t="s">
        <v>744</v>
      </c>
      <c r="H8" s="15"/>
      <c r="I8" s="16"/>
      <c r="J8" s="15"/>
      <c r="K8" s="16"/>
      <c r="L8" s="15"/>
      <c r="M8" s="16"/>
      <c r="N8" s="17"/>
      <c r="O8" s="343"/>
      <c r="P8" s="344"/>
      <c r="Q8" s="344"/>
      <c r="R8" s="344"/>
      <c r="S8" s="344"/>
      <c r="T8" s="344"/>
      <c r="U8" s="344"/>
      <c r="V8" s="344"/>
      <c r="W8" s="344"/>
      <c r="X8" s="344"/>
      <c r="Y8" s="344"/>
      <c r="Z8" s="344"/>
      <c r="AA8" s="364"/>
    </row>
    <row r="9" spans="1:27" s="1" customFormat="1" ht="34.9" customHeight="1" x14ac:dyDescent="0.4">
      <c r="A9" s="4"/>
      <c r="B9" s="615" t="s">
        <v>17</v>
      </c>
      <c r="C9" s="616"/>
      <c r="D9" s="616"/>
      <c r="E9" s="616"/>
      <c r="F9" s="617"/>
      <c r="G9" s="14"/>
      <c r="H9" s="15"/>
      <c r="I9" s="16"/>
      <c r="J9" s="15"/>
      <c r="K9" s="16"/>
      <c r="L9" s="15"/>
      <c r="M9" s="16"/>
      <c r="N9" s="17"/>
      <c r="O9" s="343"/>
      <c r="P9" s="344"/>
      <c r="Q9" s="344"/>
      <c r="R9" s="344"/>
      <c r="S9" s="344"/>
      <c r="T9" s="344"/>
      <c r="U9" s="344"/>
      <c r="V9" s="344"/>
      <c r="W9" s="344"/>
      <c r="X9" s="344"/>
      <c r="Y9" s="344"/>
      <c r="Z9" s="344"/>
      <c r="AA9" s="364"/>
    </row>
    <row r="10" spans="1:27" s="1" customFormat="1" ht="34.9" customHeight="1" x14ac:dyDescent="0.4">
      <c r="A10" s="4"/>
      <c r="B10" s="18">
        <f>1</f>
        <v>1</v>
      </c>
      <c r="C10" s="24"/>
      <c r="D10" s="20" t="s">
        <v>349</v>
      </c>
      <c r="E10" s="5"/>
      <c r="F10" s="118" t="s">
        <v>1223</v>
      </c>
      <c r="G10" s="15" t="s">
        <v>13</v>
      </c>
      <c r="H10" s="15"/>
      <c r="I10" s="16"/>
      <c r="J10" s="15"/>
      <c r="K10" s="16"/>
      <c r="L10" s="15"/>
      <c r="M10" s="16"/>
      <c r="N10" s="17"/>
      <c r="O10" s="327" t="s">
        <v>1510</v>
      </c>
      <c r="P10" s="16" t="s">
        <v>172</v>
      </c>
      <c r="Q10" s="16" t="s">
        <v>954</v>
      </c>
      <c r="R10" s="16" t="s">
        <v>985</v>
      </c>
      <c r="S10" s="16">
        <v>8</v>
      </c>
      <c r="T10" s="16" t="s">
        <v>958</v>
      </c>
      <c r="U10" s="16" t="s">
        <v>172</v>
      </c>
      <c r="V10" s="16" t="s">
        <v>966</v>
      </c>
      <c r="W10" s="16" t="s">
        <v>172</v>
      </c>
      <c r="X10" s="16" t="s">
        <v>960</v>
      </c>
      <c r="Y10" s="252">
        <v>12</v>
      </c>
      <c r="Z10" s="16">
        <v>12</v>
      </c>
      <c r="AA10" s="17"/>
    </row>
    <row r="11" spans="1:27" s="1" customFormat="1" ht="34.9" customHeight="1" x14ac:dyDescent="0.4">
      <c r="A11" s="4"/>
      <c r="B11" s="18">
        <f>B10+1</f>
        <v>2</v>
      </c>
      <c r="C11" s="24"/>
      <c r="D11" s="6" t="s">
        <v>18</v>
      </c>
      <c r="E11" s="5"/>
      <c r="F11" s="118"/>
      <c r="G11" s="15" t="s">
        <v>13</v>
      </c>
      <c r="H11" s="15"/>
      <c r="I11" s="16"/>
      <c r="J11" s="15"/>
      <c r="K11" s="16"/>
      <c r="L11" s="15"/>
      <c r="M11" s="16"/>
      <c r="N11" s="17"/>
      <c r="O11" s="254" t="s">
        <v>977</v>
      </c>
      <c r="P11" s="16" t="s">
        <v>172</v>
      </c>
      <c r="Q11" s="16" t="s">
        <v>954</v>
      </c>
      <c r="R11" s="16" t="s">
        <v>961</v>
      </c>
      <c r="S11" s="16" t="s">
        <v>172</v>
      </c>
      <c r="T11" s="16" t="s">
        <v>958</v>
      </c>
      <c r="U11" s="16" t="s">
        <v>172</v>
      </c>
      <c r="V11" s="16" t="s">
        <v>1020</v>
      </c>
      <c r="W11" s="16" t="s">
        <v>172</v>
      </c>
      <c r="X11" s="16" t="s">
        <v>960</v>
      </c>
      <c r="Y11" s="16" t="s">
        <v>1511</v>
      </c>
      <c r="Z11" s="16" t="s">
        <v>1511</v>
      </c>
      <c r="AA11" s="17"/>
    </row>
    <row r="12" spans="1:27" s="1" customFormat="1" ht="34.9" customHeight="1" x14ac:dyDescent="0.4">
      <c r="A12" s="4"/>
      <c r="B12" s="18">
        <f t="shared" ref="B12:B31" si="0">B11+1</f>
        <v>3</v>
      </c>
      <c r="C12" s="24"/>
      <c r="D12" s="6" t="s">
        <v>327</v>
      </c>
      <c r="E12" s="5"/>
      <c r="F12" s="118"/>
      <c r="G12" s="15" t="s">
        <v>13</v>
      </c>
      <c r="H12" s="15"/>
      <c r="I12" s="16"/>
      <c r="J12" s="15"/>
      <c r="K12" s="16"/>
      <c r="L12" s="15"/>
      <c r="M12" s="16"/>
      <c r="N12" s="17"/>
      <c r="O12" s="254" t="s">
        <v>971</v>
      </c>
      <c r="P12" s="252">
        <v>1</v>
      </c>
      <c r="Q12" s="16" t="s">
        <v>968</v>
      </c>
      <c r="R12" s="16" t="s">
        <v>961</v>
      </c>
      <c r="S12" s="264" t="s">
        <v>972</v>
      </c>
      <c r="T12" s="16" t="s">
        <v>958</v>
      </c>
      <c r="U12" s="16" t="s">
        <v>172</v>
      </c>
      <c r="V12" s="16" t="s">
        <v>967</v>
      </c>
      <c r="W12" s="16" t="s">
        <v>13</v>
      </c>
      <c r="X12" s="16" t="s">
        <v>960</v>
      </c>
      <c r="Y12" s="16">
        <v>12</v>
      </c>
      <c r="Z12" s="16">
        <v>12</v>
      </c>
      <c r="AA12" s="17"/>
    </row>
    <row r="13" spans="1:27" s="1" customFormat="1" ht="40.5" x14ac:dyDescent="0.4">
      <c r="A13" s="4"/>
      <c r="B13" s="18">
        <f t="shared" si="0"/>
        <v>4</v>
      </c>
      <c r="C13" s="24"/>
      <c r="D13" s="6" t="s">
        <v>350</v>
      </c>
      <c r="E13" s="5"/>
      <c r="F13" s="118"/>
      <c r="G13" s="15" t="s">
        <v>13</v>
      </c>
      <c r="H13" s="15"/>
      <c r="I13" s="16"/>
      <c r="J13" s="15"/>
      <c r="K13" s="16"/>
      <c r="L13" s="15"/>
      <c r="M13" s="16"/>
      <c r="N13" s="17"/>
      <c r="O13" s="254" t="s">
        <v>983</v>
      </c>
      <c r="P13" s="252">
        <v>1</v>
      </c>
      <c r="Q13" s="16" t="s">
        <v>954</v>
      </c>
      <c r="R13" s="16" t="s">
        <v>961</v>
      </c>
      <c r="S13" s="252">
        <v>11</v>
      </c>
      <c r="T13" s="16" t="s">
        <v>958</v>
      </c>
      <c r="U13" s="16" t="s">
        <v>962</v>
      </c>
      <c r="V13" s="16" t="s">
        <v>967</v>
      </c>
      <c r="W13" s="16" t="s">
        <v>172</v>
      </c>
      <c r="X13" s="16" t="s">
        <v>960</v>
      </c>
      <c r="Y13" s="16">
        <v>12</v>
      </c>
      <c r="Z13" s="16">
        <v>12</v>
      </c>
      <c r="AA13" s="17"/>
    </row>
    <row r="14" spans="1:27" s="1" customFormat="1" ht="34.5" customHeight="1" x14ac:dyDescent="0.4">
      <c r="A14" s="4"/>
      <c r="B14" s="18">
        <f t="shared" si="0"/>
        <v>5</v>
      </c>
      <c r="C14" s="24"/>
      <c r="D14" s="6" t="s">
        <v>351</v>
      </c>
      <c r="E14" s="5"/>
      <c r="F14" s="118"/>
      <c r="G14" s="15" t="s">
        <v>13</v>
      </c>
      <c r="H14" s="15"/>
      <c r="I14" s="16"/>
      <c r="J14" s="15"/>
      <c r="K14" s="16"/>
      <c r="L14" s="15"/>
      <c r="M14" s="16"/>
      <c r="N14" s="17"/>
      <c r="O14" s="254" t="s">
        <v>974</v>
      </c>
      <c r="P14" s="252">
        <v>1</v>
      </c>
      <c r="Q14" s="16" t="s">
        <v>975</v>
      </c>
      <c r="R14" s="16" t="s">
        <v>961</v>
      </c>
      <c r="S14" s="16">
        <v>1</v>
      </c>
      <c r="T14" s="16" t="s">
        <v>958</v>
      </c>
      <c r="U14" s="16" t="s">
        <v>730</v>
      </c>
      <c r="V14" s="16" t="s">
        <v>976</v>
      </c>
      <c r="W14" s="16" t="s">
        <v>730</v>
      </c>
      <c r="X14" s="16" t="s">
        <v>960</v>
      </c>
      <c r="Y14" s="16">
        <v>12</v>
      </c>
      <c r="Z14" s="16">
        <v>12</v>
      </c>
      <c r="AA14" s="17"/>
    </row>
    <row r="15" spans="1:27" s="1" customFormat="1" ht="40.5" x14ac:dyDescent="0.4">
      <c r="A15" s="4"/>
      <c r="B15" s="18">
        <f t="shared" si="0"/>
        <v>6</v>
      </c>
      <c r="C15" s="24"/>
      <c r="D15" s="6" t="s">
        <v>352</v>
      </c>
      <c r="E15" s="5"/>
      <c r="F15" s="118"/>
      <c r="G15" s="15" t="s">
        <v>13</v>
      </c>
      <c r="H15" s="15"/>
      <c r="I15" s="16"/>
      <c r="J15" s="15"/>
      <c r="K15" s="16"/>
      <c r="L15" s="15"/>
      <c r="M15" s="16"/>
      <c r="N15" s="17"/>
      <c r="O15" s="254" t="s">
        <v>983</v>
      </c>
      <c r="P15" s="252">
        <v>1</v>
      </c>
      <c r="Q15" s="16" t="s">
        <v>954</v>
      </c>
      <c r="R15" s="16" t="s">
        <v>961</v>
      </c>
      <c r="S15" s="252">
        <v>11</v>
      </c>
      <c r="T15" s="16" t="s">
        <v>958</v>
      </c>
      <c r="U15" s="16" t="s">
        <v>962</v>
      </c>
      <c r="V15" s="16" t="s">
        <v>967</v>
      </c>
      <c r="W15" s="16" t="s">
        <v>172</v>
      </c>
      <c r="X15" s="16" t="s">
        <v>960</v>
      </c>
      <c r="Y15" s="16">
        <v>12</v>
      </c>
      <c r="Z15" s="16">
        <v>12</v>
      </c>
      <c r="AA15" s="17"/>
    </row>
    <row r="16" spans="1:27" s="1" customFormat="1" ht="34.9" customHeight="1" x14ac:dyDescent="0.4">
      <c r="A16" s="4"/>
      <c r="B16" s="18">
        <f t="shared" si="0"/>
        <v>7</v>
      </c>
      <c r="C16" s="24"/>
      <c r="D16" s="6" t="s">
        <v>353</v>
      </c>
      <c r="E16" s="5"/>
      <c r="F16" s="117"/>
      <c r="G16" s="15" t="s">
        <v>13</v>
      </c>
      <c r="H16" s="15"/>
      <c r="I16" s="16"/>
      <c r="J16" s="15"/>
      <c r="K16" s="16"/>
      <c r="L16" s="15"/>
      <c r="M16" s="16"/>
      <c r="N16" s="17"/>
      <c r="O16" s="322" t="s">
        <v>172</v>
      </c>
      <c r="P16" s="252">
        <v>1</v>
      </c>
      <c r="Q16" s="16" t="s">
        <v>954</v>
      </c>
      <c r="R16" s="16" t="s">
        <v>955</v>
      </c>
      <c r="S16" s="264" t="s">
        <v>1145</v>
      </c>
      <c r="T16" s="16" t="s">
        <v>958</v>
      </c>
      <c r="U16" s="16" t="s">
        <v>172</v>
      </c>
      <c r="V16" s="16" t="s">
        <v>967</v>
      </c>
      <c r="W16" s="16" t="s">
        <v>172</v>
      </c>
      <c r="X16" s="16" t="s">
        <v>960</v>
      </c>
      <c r="Y16" s="16">
        <v>12</v>
      </c>
      <c r="Z16" s="16">
        <v>12</v>
      </c>
      <c r="AA16" s="17"/>
    </row>
    <row r="17" spans="1:27" s="1" customFormat="1" ht="51.75" customHeight="1" x14ac:dyDescent="0.4">
      <c r="A17" s="4"/>
      <c r="B17" s="18">
        <f t="shared" si="0"/>
        <v>8</v>
      </c>
      <c r="C17" s="24"/>
      <c r="D17" s="6" t="s">
        <v>354</v>
      </c>
      <c r="E17" s="5"/>
      <c r="F17" s="117" t="s">
        <v>1562</v>
      </c>
      <c r="G17" s="15" t="s">
        <v>13</v>
      </c>
      <c r="H17" s="15"/>
      <c r="I17" s="16"/>
      <c r="J17" s="15"/>
      <c r="K17" s="16"/>
      <c r="L17" s="15"/>
      <c r="M17" s="16"/>
      <c r="N17" s="17"/>
      <c r="O17" s="254" t="s">
        <v>964</v>
      </c>
      <c r="P17" s="252">
        <v>1</v>
      </c>
      <c r="Q17" s="16" t="s">
        <v>968</v>
      </c>
      <c r="R17" s="16" t="s">
        <v>955</v>
      </c>
      <c r="S17" s="264" t="s">
        <v>972</v>
      </c>
      <c r="T17" s="16" t="s">
        <v>958</v>
      </c>
      <c r="U17" s="16" t="s">
        <v>172</v>
      </c>
      <c r="V17" s="16" t="s">
        <v>967</v>
      </c>
      <c r="W17" s="16" t="s">
        <v>14</v>
      </c>
      <c r="X17" s="16" t="s">
        <v>960</v>
      </c>
      <c r="Y17" s="16">
        <v>12</v>
      </c>
      <c r="Z17" s="16">
        <v>12</v>
      </c>
      <c r="AA17" s="17"/>
    </row>
    <row r="18" spans="1:27" s="1" customFormat="1" ht="50.25" customHeight="1" x14ac:dyDescent="0.4">
      <c r="A18" s="4"/>
      <c r="B18" s="18">
        <f t="shared" si="0"/>
        <v>9</v>
      </c>
      <c r="C18" s="24"/>
      <c r="D18" s="20" t="s">
        <v>355</v>
      </c>
      <c r="E18" s="5"/>
      <c r="F18" s="117" t="s">
        <v>1562</v>
      </c>
      <c r="G18" s="15" t="s">
        <v>13</v>
      </c>
      <c r="H18" s="15"/>
      <c r="I18" s="16"/>
      <c r="J18" s="15"/>
      <c r="K18" s="16"/>
      <c r="L18" s="15"/>
      <c r="M18" s="16"/>
      <c r="N18" s="17"/>
      <c r="O18" s="254" t="s">
        <v>964</v>
      </c>
      <c r="P18" s="252">
        <v>1</v>
      </c>
      <c r="Q18" s="16" t="s">
        <v>968</v>
      </c>
      <c r="R18" s="16" t="s">
        <v>955</v>
      </c>
      <c r="S18" s="264" t="s">
        <v>972</v>
      </c>
      <c r="T18" s="16" t="s">
        <v>958</v>
      </c>
      <c r="U18" s="16" t="s">
        <v>172</v>
      </c>
      <c r="V18" s="16" t="s">
        <v>967</v>
      </c>
      <c r="W18" s="16" t="s">
        <v>14</v>
      </c>
      <c r="X18" s="16" t="s">
        <v>960</v>
      </c>
      <c r="Y18" s="16">
        <v>12</v>
      </c>
      <c r="Z18" s="16">
        <v>12</v>
      </c>
      <c r="AA18" s="17"/>
    </row>
    <row r="19" spans="1:27" s="1" customFormat="1" x14ac:dyDescent="0.4">
      <c r="A19" s="4"/>
      <c r="B19" s="18">
        <f t="shared" si="0"/>
        <v>10</v>
      </c>
      <c r="C19" s="24"/>
      <c r="D19" s="6" t="s">
        <v>328</v>
      </c>
      <c r="E19" s="5"/>
      <c r="F19" s="118"/>
      <c r="G19" s="15" t="s">
        <v>13</v>
      </c>
      <c r="H19" s="15"/>
      <c r="I19" s="16"/>
      <c r="J19" s="15"/>
      <c r="K19" s="16"/>
      <c r="L19" s="15"/>
      <c r="M19" s="16"/>
      <c r="N19" s="17"/>
      <c r="O19" s="254" t="s">
        <v>977</v>
      </c>
      <c r="P19" s="16" t="s">
        <v>172</v>
      </c>
      <c r="Q19" s="16" t="s">
        <v>954</v>
      </c>
      <c r="R19" s="16" t="s">
        <v>961</v>
      </c>
      <c r="S19" s="16" t="s">
        <v>172</v>
      </c>
      <c r="T19" s="16" t="s">
        <v>958</v>
      </c>
      <c r="U19" s="16" t="s">
        <v>172</v>
      </c>
      <c r="V19" s="16" t="s">
        <v>1020</v>
      </c>
      <c r="W19" s="16" t="s">
        <v>172</v>
      </c>
      <c r="X19" s="16" t="s">
        <v>960</v>
      </c>
      <c r="Y19" s="16" t="s">
        <v>1511</v>
      </c>
      <c r="Z19" s="16" t="s">
        <v>1511</v>
      </c>
      <c r="AA19" s="17"/>
    </row>
    <row r="20" spans="1:27" s="1" customFormat="1" x14ac:dyDescent="0.4">
      <c r="A20" s="4"/>
      <c r="B20" s="18">
        <f t="shared" si="0"/>
        <v>11</v>
      </c>
      <c r="C20" s="24"/>
      <c r="D20" s="6" t="s">
        <v>1512</v>
      </c>
      <c r="E20" s="5"/>
      <c r="F20" s="117"/>
      <c r="G20" s="15" t="s">
        <v>13</v>
      </c>
      <c r="H20" s="15"/>
      <c r="I20" s="16"/>
      <c r="J20" s="15"/>
      <c r="K20" s="16"/>
      <c r="L20" s="15"/>
      <c r="M20" s="16"/>
      <c r="N20" s="17"/>
      <c r="O20" s="254" t="s">
        <v>1120</v>
      </c>
      <c r="P20" s="252">
        <v>1</v>
      </c>
      <c r="Q20" s="16" t="s">
        <v>954</v>
      </c>
      <c r="R20" s="16" t="s">
        <v>961</v>
      </c>
      <c r="S20" s="338" t="s">
        <v>1119</v>
      </c>
      <c r="T20" s="16" t="s">
        <v>958</v>
      </c>
      <c r="U20" s="16" t="s">
        <v>172</v>
      </c>
      <c r="V20" s="16" t="s">
        <v>966</v>
      </c>
      <c r="W20" s="16" t="s">
        <v>172</v>
      </c>
      <c r="X20" s="16" t="s">
        <v>960</v>
      </c>
      <c r="Y20" s="16">
        <v>12</v>
      </c>
      <c r="Z20" s="16">
        <v>12</v>
      </c>
      <c r="AA20" s="17"/>
    </row>
    <row r="21" spans="1:27" s="1" customFormat="1" ht="27" x14ac:dyDescent="0.4">
      <c r="A21" s="4"/>
      <c r="B21" s="18">
        <f t="shared" si="0"/>
        <v>12</v>
      </c>
      <c r="C21" s="24"/>
      <c r="D21" s="6" t="s">
        <v>838</v>
      </c>
      <c r="E21" s="5"/>
      <c r="F21" s="117"/>
      <c r="G21" s="15" t="s">
        <v>13</v>
      </c>
      <c r="H21" s="15"/>
      <c r="I21" s="16"/>
      <c r="J21" s="15"/>
      <c r="K21" s="16"/>
      <c r="L21" s="15"/>
      <c r="M21" s="16"/>
      <c r="N21" s="17"/>
      <c r="O21" s="254" t="s">
        <v>1034</v>
      </c>
      <c r="P21" s="252">
        <v>1</v>
      </c>
      <c r="Q21" s="16" t="s">
        <v>968</v>
      </c>
      <c r="R21" s="16" t="s">
        <v>961</v>
      </c>
      <c r="S21" s="340" t="s">
        <v>1035</v>
      </c>
      <c r="T21" s="16" t="s">
        <v>958</v>
      </c>
      <c r="U21" s="16" t="s">
        <v>172</v>
      </c>
      <c r="V21" s="16" t="s">
        <v>967</v>
      </c>
      <c r="W21" s="16" t="s">
        <v>172</v>
      </c>
      <c r="X21" s="16" t="s">
        <v>960</v>
      </c>
      <c r="Y21" s="252">
        <v>12</v>
      </c>
      <c r="Z21" s="16">
        <v>12</v>
      </c>
      <c r="AA21" s="17"/>
    </row>
    <row r="22" spans="1:27" s="1" customFormat="1" ht="54" x14ac:dyDescent="0.4">
      <c r="A22" s="4"/>
      <c r="B22" s="18">
        <f t="shared" si="0"/>
        <v>13</v>
      </c>
      <c r="C22" s="24"/>
      <c r="D22" s="6" t="s">
        <v>330</v>
      </c>
      <c r="E22" s="5"/>
      <c r="F22" s="117" t="s">
        <v>1215</v>
      </c>
      <c r="G22" s="15" t="s">
        <v>13</v>
      </c>
      <c r="H22" s="15"/>
      <c r="I22" s="16"/>
      <c r="J22" s="15"/>
      <c r="K22" s="16"/>
      <c r="L22" s="15"/>
      <c r="M22" s="16"/>
      <c r="N22" s="17"/>
      <c r="O22" s="254" t="s">
        <v>172</v>
      </c>
      <c r="P22" s="252" t="s">
        <v>172</v>
      </c>
      <c r="Q22" s="252" t="s">
        <v>172</v>
      </c>
      <c r="R22" s="252" t="s">
        <v>172</v>
      </c>
      <c r="S22" s="252" t="s">
        <v>172</v>
      </c>
      <c r="T22" s="252" t="s">
        <v>172</v>
      </c>
      <c r="U22" s="252" t="s">
        <v>172</v>
      </c>
      <c r="V22" s="252" t="s">
        <v>172</v>
      </c>
      <c r="W22" s="252" t="s">
        <v>172</v>
      </c>
      <c r="X22" s="252" t="s">
        <v>172</v>
      </c>
      <c r="Y22" s="252" t="s">
        <v>172</v>
      </c>
      <c r="Z22" s="252" t="s">
        <v>172</v>
      </c>
      <c r="AA22" s="17"/>
    </row>
    <row r="23" spans="1:27" s="1" customFormat="1" x14ac:dyDescent="0.4">
      <c r="A23" s="4"/>
      <c r="B23" s="18">
        <f t="shared" si="0"/>
        <v>14</v>
      </c>
      <c r="C23" s="24"/>
      <c r="D23" s="6" t="s">
        <v>356</v>
      </c>
      <c r="E23" s="5"/>
      <c r="F23" s="118"/>
      <c r="G23" s="15" t="s">
        <v>13</v>
      </c>
      <c r="H23" s="15"/>
      <c r="I23" s="16"/>
      <c r="J23" s="15"/>
      <c r="K23" s="16"/>
      <c r="L23" s="15"/>
      <c r="M23" s="16"/>
      <c r="N23" s="17"/>
      <c r="O23" s="254" t="s">
        <v>977</v>
      </c>
      <c r="P23" s="16" t="s">
        <v>172</v>
      </c>
      <c r="Q23" s="16" t="s">
        <v>954</v>
      </c>
      <c r="R23" s="16" t="s">
        <v>961</v>
      </c>
      <c r="S23" s="16" t="s">
        <v>172</v>
      </c>
      <c r="T23" s="16" t="s">
        <v>958</v>
      </c>
      <c r="U23" s="16" t="s">
        <v>172</v>
      </c>
      <c r="V23" s="16" t="s">
        <v>1020</v>
      </c>
      <c r="W23" s="16" t="s">
        <v>172</v>
      </c>
      <c r="X23" s="16" t="s">
        <v>960</v>
      </c>
      <c r="Y23" s="16" t="s">
        <v>1511</v>
      </c>
      <c r="Z23" s="16" t="s">
        <v>1511</v>
      </c>
      <c r="AA23" s="17"/>
    </row>
    <row r="24" spans="1:27" s="1" customFormat="1" ht="34.9" customHeight="1" x14ac:dyDescent="0.4">
      <c r="A24" s="4"/>
      <c r="B24" s="18">
        <f t="shared" si="0"/>
        <v>15</v>
      </c>
      <c r="C24" s="24" t="s">
        <v>14</v>
      </c>
      <c r="D24" s="201" t="s">
        <v>331</v>
      </c>
      <c r="E24" s="5" t="s">
        <v>357</v>
      </c>
      <c r="F24" s="118" t="s">
        <v>839</v>
      </c>
      <c r="G24" s="15" t="s">
        <v>13</v>
      </c>
      <c r="H24" s="15"/>
      <c r="I24" s="16"/>
      <c r="J24" s="15"/>
      <c r="K24" s="16"/>
      <c r="L24" s="15"/>
      <c r="M24" s="16"/>
      <c r="N24" s="17"/>
      <c r="O24" s="254" t="s">
        <v>1036</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 customHeight="1" x14ac:dyDescent="0.4">
      <c r="A25" s="4"/>
      <c r="B25" s="18">
        <f t="shared" si="0"/>
        <v>16</v>
      </c>
      <c r="C25" s="24" t="s">
        <v>14</v>
      </c>
      <c r="D25" s="202"/>
      <c r="E25" s="5" t="s">
        <v>358</v>
      </c>
      <c r="F25" s="118" t="s">
        <v>839</v>
      </c>
      <c r="G25" s="15" t="s">
        <v>13</v>
      </c>
      <c r="H25" s="15"/>
      <c r="I25" s="16"/>
      <c r="J25" s="15"/>
      <c r="K25" s="16"/>
      <c r="L25" s="15"/>
      <c r="M25" s="16"/>
      <c r="N25" s="17"/>
      <c r="O25" s="254" t="s">
        <v>1036</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 customHeight="1" x14ac:dyDescent="0.4">
      <c r="A26" s="4"/>
      <c r="B26" s="18">
        <f t="shared" si="0"/>
        <v>17</v>
      </c>
      <c r="C26" s="24" t="s">
        <v>14</v>
      </c>
      <c r="D26" s="203"/>
      <c r="E26" s="5" t="s">
        <v>359</v>
      </c>
      <c r="F26" s="118" t="s">
        <v>839</v>
      </c>
      <c r="G26" s="15" t="s">
        <v>13</v>
      </c>
      <c r="H26" s="15"/>
      <c r="I26" s="16"/>
      <c r="J26" s="15"/>
      <c r="K26" s="16"/>
      <c r="L26" s="15"/>
      <c r="M26" s="16"/>
      <c r="N26" s="17"/>
      <c r="O26" s="254" t="s">
        <v>1036</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1" customFormat="1" x14ac:dyDescent="0.4">
      <c r="A27" s="4"/>
      <c r="B27" s="18">
        <f t="shared" si="0"/>
        <v>18</v>
      </c>
      <c r="C27" s="24"/>
      <c r="D27" s="201" t="s">
        <v>360</v>
      </c>
      <c r="E27" s="6" t="s">
        <v>1512</v>
      </c>
      <c r="F27" s="118"/>
      <c r="G27" s="15" t="s">
        <v>13</v>
      </c>
      <c r="H27" s="15"/>
      <c r="I27" s="16"/>
      <c r="J27" s="15"/>
      <c r="K27" s="16"/>
      <c r="L27" s="15"/>
      <c r="M27" s="16"/>
      <c r="N27" s="17"/>
      <c r="O27" s="254" t="s">
        <v>1036</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1" customFormat="1" ht="27" x14ac:dyDescent="0.4">
      <c r="A28" s="4"/>
      <c r="B28" s="18">
        <f t="shared" si="0"/>
        <v>19</v>
      </c>
      <c r="C28" s="24"/>
      <c r="D28" s="202"/>
      <c r="E28" s="6" t="s">
        <v>838</v>
      </c>
      <c r="F28" s="118"/>
      <c r="G28" s="15"/>
      <c r="H28" s="15"/>
      <c r="I28" s="16"/>
      <c r="J28" s="15"/>
      <c r="K28" s="16"/>
      <c r="L28" s="15"/>
      <c r="M28" s="16"/>
      <c r="N28" s="17"/>
      <c r="O28" s="254" t="s">
        <v>1034</v>
      </c>
      <c r="P28" s="252">
        <v>1</v>
      </c>
      <c r="Q28" s="16" t="s">
        <v>968</v>
      </c>
      <c r="R28" s="16" t="s">
        <v>961</v>
      </c>
      <c r="S28" s="340" t="s">
        <v>1035</v>
      </c>
      <c r="T28" s="16" t="s">
        <v>958</v>
      </c>
      <c r="U28" s="16" t="s">
        <v>172</v>
      </c>
      <c r="V28" s="16" t="s">
        <v>967</v>
      </c>
      <c r="W28" s="16" t="s">
        <v>172</v>
      </c>
      <c r="X28" s="16" t="s">
        <v>960</v>
      </c>
      <c r="Y28" s="252">
        <v>12</v>
      </c>
      <c r="Z28" s="16">
        <v>12</v>
      </c>
      <c r="AA28" s="17"/>
    </row>
    <row r="29" spans="1:27" s="1" customFormat="1" x14ac:dyDescent="0.4">
      <c r="A29" s="4"/>
      <c r="B29" s="18">
        <f t="shared" si="0"/>
        <v>20</v>
      </c>
      <c r="C29" s="24"/>
      <c r="D29" s="202"/>
      <c r="E29" s="5" t="s">
        <v>361</v>
      </c>
      <c r="F29" s="118"/>
      <c r="G29" s="15" t="s">
        <v>13</v>
      </c>
      <c r="H29" s="15"/>
      <c r="I29" s="16"/>
      <c r="J29" s="15"/>
      <c r="K29" s="16"/>
      <c r="L29" s="15"/>
      <c r="M29" s="16"/>
      <c r="N29" s="17"/>
      <c r="O29" s="254" t="s">
        <v>963</v>
      </c>
      <c r="P29" s="16">
        <v>1</v>
      </c>
      <c r="Q29" s="16" t="s">
        <v>954</v>
      </c>
      <c r="R29" s="16" t="s">
        <v>956</v>
      </c>
      <c r="S29" s="16">
        <v>8</v>
      </c>
      <c r="T29" s="16" t="s">
        <v>958</v>
      </c>
      <c r="U29" s="16" t="s">
        <v>172</v>
      </c>
      <c r="V29" s="16" t="s">
        <v>967</v>
      </c>
      <c r="W29" s="16" t="s">
        <v>172</v>
      </c>
      <c r="X29" s="16" t="s">
        <v>960</v>
      </c>
      <c r="Y29" s="252">
        <v>12</v>
      </c>
      <c r="Z29" s="16">
        <v>12</v>
      </c>
      <c r="AA29" s="17"/>
    </row>
    <row r="30" spans="1:27" s="1" customFormat="1" x14ac:dyDescent="0.4">
      <c r="A30" s="4"/>
      <c r="B30" s="18">
        <f t="shared" si="0"/>
        <v>21</v>
      </c>
      <c r="C30" s="24"/>
      <c r="D30" s="202"/>
      <c r="E30" s="5" t="s">
        <v>354</v>
      </c>
      <c r="F30" s="118"/>
      <c r="G30" s="15" t="s">
        <v>13</v>
      </c>
      <c r="H30" s="15"/>
      <c r="I30" s="16"/>
      <c r="J30" s="15"/>
      <c r="K30" s="16"/>
      <c r="L30" s="15"/>
      <c r="M30" s="16"/>
      <c r="N30" s="17"/>
      <c r="O30" s="254" t="s">
        <v>964</v>
      </c>
      <c r="P30" s="16">
        <v>1</v>
      </c>
      <c r="Q30" s="16" t="s">
        <v>968</v>
      </c>
      <c r="R30" s="16" t="s">
        <v>955</v>
      </c>
      <c r="S30" s="16" t="s">
        <v>965</v>
      </c>
      <c r="T30" s="16" t="s">
        <v>958</v>
      </c>
      <c r="U30" s="16" t="s">
        <v>172</v>
      </c>
      <c r="V30" s="16" t="s">
        <v>967</v>
      </c>
      <c r="W30" s="16" t="s">
        <v>14</v>
      </c>
      <c r="X30" s="16" t="s">
        <v>960</v>
      </c>
      <c r="Y30" s="252">
        <v>12</v>
      </c>
      <c r="Z30" s="16">
        <v>12</v>
      </c>
      <c r="AA30" s="17"/>
    </row>
    <row r="31" spans="1:27" s="1" customFormat="1" ht="27" x14ac:dyDescent="0.4">
      <c r="A31" s="4"/>
      <c r="B31" s="58">
        <f t="shared" si="0"/>
        <v>22</v>
      </c>
      <c r="C31" s="59"/>
      <c r="D31" s="204"/>
      <c r="E31" s="2" t="s">
        <v>362</v>
      </c>
      <c r="F31" s="119"/>
      <c r="G31" s="21" t="s">
        <v>13</v>
      </c>
      <c r="H31" s="21"/>
      <c r="I31" s="21"/>
      <c r="J31" s="21"/>
      <c r="K31" s="21"/>
      <c r="L31" s="21"/>
      <c r="M31" s="21"/>
      <c r="N31" s="54"/>
      <c r="O31" s="328" t="s">
        <v>1513</v>
      </c>
      <c r="P31" s="22">
        <v>1</v>
      </c>
      <c r="Q31" s="22" t="s">
        <v>954</v>
      </c>
      <c r="R31" s="22" t="s">
        <v>985</v>
      </c>
      <c r="S31" s="22">
        <v>15</v>
      </c>
      <c r="T31" s="22" t="s">
        <v>958</v>
      </c>
      <c r="U31" s="22" t="s">
        <v>730</v>
      </c>
      <c r="V31" s="22" t="s">
        <v>967</v>
      </c>
      <c r="W31" s="22" t="s">
        <v>730</v>
      </c>
      <c r="X31" s="22" t="s">
        <v>960</v>
      </c>
      <c r="Y31" s="350">
        <v>12</v>
      </c>
      <c r="Z31" s="22">
        <v>12</v>
      </c>
      <c r="AA31" s="391"/>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9B01-56A3-4A36-96AE-39A079A886B5}">
  <sheetPr codeName="Sheet6"/>
  <dimension ref="A1:AH55"/>
  <sheetViews>
    <sheetView showGridLines="0" view="pageBreakPreview" zoomScale="80" zoomScaleNormal="30" zoomScaleSheetLayoutView="8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ColWidth="9" defaultRowHeight="18.75" x14ac:dyDescent="0.4"/>
  <cols>
    <col min="1" max="2" width="4.75" style="1" customWidth="1"/>
    <col min="3" max="3" width="7.375" style="1" customWidth="1"/>
    <col min="4" max="5" width="30.75" style="1" customWidth="1"/>
    <col min="6" max="6" width="30.75" style="286" customWidth="1"/>
    <col min="7" max="21" width="15.625" style="286" customWidth="1"/>
    <col min="22" max="22" width="41.875" style="1" customWidth="1"/>
    <col min="23" max="33" width="9" style="1"/>
    <col min="34" max="34" width="29.875" style="1" bestFit="1" customWidth="1"/>
    <col min="35" max="16384" width="9" style="1"/>
  </cols>
  <sheetData>
    <row r="1" spans="1:34" ht="21" x14ac:dyDescent="0.4">
      <c r="A1" s="401" t="s">
        <v>1576</v>
      </c>
      <c r="B1" s="292"/>
      <c r="C1" s="292"/>
      <c r="D1" s="4"/>
      <c r="E1" s="121"/>
      <c r="F1" s="123"/>
      <c r="G1" s="123"/>
      <c r="H1" s="123"/>
      <c r="I1" s="123"/>
      <c r="J1" s="123"/>
      <c r="K1" s="123"/>
      <c r="L1" s="123"/>
      <c r="M1" s="123"/>
      <c r="N1" s="123"/>
    </row>
    <row r="2" spans="1:34" ht="19.899999999999999" customHeight="1" x14ac:dyDescent="0.4">
      <c r="A2" s="4"/>
      <c r="B2" s="120"/>
      <c r="C2" s="120"/>
      <c r="D2" s="4"/>
      <c r="E2" s="121"/>
      <c r="F2" s="123"/>
      <c r="V2" s="287" t="s">
        <v>1194</v>
      </c>
      <c r="W2" s="286"/>
      <c r="X2" s="286"/>
      <c r="Y2" s="286"/>
      <c r="Z2" s="287"/>
      <c r="AA2" s="286"/>
      <c r="AB2" s="286"/>
      <c r="AC2" s="286"/>
      <c r="AD2" s="286"/>
      <c r="AE2" s="286"/>
      <c r="AF2" s="286"/>
      <c r="AG2" s="286"/>
      <c r="AH2" s="286"/>
    </row>
    <row r="3" spans="1:34" x14ac:dyDescent="0.4">
      <c r="A3" s="4"/>
      <c r="B3" s="597" t="s">
        <v>1</v>
      </c>
      <c r="C3" s="600" t="s">
        <v>2</v>
      </c>
      <c r="D3" s="288" t="s">
        <v>3</v>
      </c>
      <c r="E3" s="289"/>
      <c r="F3" s="300"/>
      <c r="G3" s="305" t="s">
        <v>4</v>
      </c>
      <c r="H3" s="32"/>
      <c r="I3" s="32"/>
      <c r="J3" s="32"/>
      <c r="K3" s="32"/>
      <c r="L3" s="32"/>
      <c r="M3" s="32"/>
      <c r="N3" s="32"/>
      <c r="O3" s="32"/>
      <c r="P3" s="32"/>
      <c r="Q3" s="32"/>
      <c r="R3" s="32"/>
      <c r="S3" s="32"/>
      <c r="T3" s="33"/>
      <c r="U3" s="408"/>
      <c r="V3" s="247" t="s">
        <v>952</v>
      </c>
      <c r="W3" s="248"/>
      <c r="X3" s="290"/>
      <c r="Y3" s="290"/>
      <c r="Z3" s="290"/>
      <c r="AA3" s="290"/>
      <c r="AB3" s="290"/>
      <c r="AC3" s="290"/>
      <c r="AD3" s="290"/>
      <c r="AE3" s="290"/>
      <c r="AF3" s="290"/>
      <c r="AG3" s="290"/>
      <c r="AH3" s="291"/>
    </row>
    <row r="4" spans="1:34" x14ac:dyDescent="0.4">
      <c r="A4" s="4"/>
      <c r="B4" s="598"/>
      <c r="C4" s="601"/>
      <c r="D4" s="603" t="s">
        <v>5</v>
      </c>
      <c r="E4" s="603" t="s">
        <v>6</v>
      </c>
      <c r="F4" s="603" t="s">
        <v>259</v>
      </c>
      <c r="G4" s="304" t="str">
        <f>_xlfn.XLOOKUP(G5,収録帳票一覧!$D:$D,収録帳票一覧!$B:$B)</f>
        <v>0060001</v>
      </c>
      <c r="H4" s="304" t="str">
        <f>_xlfn.XLOOKUP(H5,収録帳票一覧!$D:$D,収録帳票一覧!$B:$B)</f>
        <v>0060002</v>
      </c>
      <c r="I4" s="304" t="str">
        <f>_xlfn.XLOOKUP(I5,収録帳票一覧!$D:$D,収録帳票一覧!$B:$B)</f>
        <v>0060003</v>
      </c>
      <c r="J4" s="304" t="str">
        <f>_xlfn.XLOOKUP(J5,収録帳票一覧!$D:$D,収録帳票一覧!$B:$B)</f>
        <v>0060004</v>
      </c>
      <c r="K4" s="304" t="str">
        <f>_xlfn.XLOOKUP(K5,収録帳票一覧!$D:$D,収録帳票一覧!$B:$B)</f>
        <v>0060005</v>
      </c>
      <c r="L4" s="304" t="str">
        <f>_xlfn.XLOOKUP(L5,収録帳票一覧!$D:$D,収録帳票一覧!$B:$B)</f>
        <v>0060053</v>
      </c>
      <c r="M4" s="304" t="str">
        <f>_xlfn.XLOOKUP(M5,収録帳票一覧!$D:$D,収録帳票一覧!$B:$B)</f>
        <v>0060054</v>
      </c>
      <c r="N4" s="304" t="str">
        <f>_xlfn.XLOOKUP(N5,収録帳票一覧!$D:$D,収録帳票一覧!$B:$B)</f>
        <v>0060055</v>
      </c>
      <c r="O4" s="304" t="str">
        <f>_xlfn.XLOOKUP(O5,収録帳票一覧!$D:$D,収録帳票一覧!$B:$B)</f>
        <v>0060056</v>
      </c>
      <c r="P4" s="304" t="str">
        <f>_xlfn.XLOOKUP(P5,収録帳票一覧!$D:$D,収録帳票一覧!$B:$B)</f>
        <v>0060057</v>
      </c>
      <c r="Q4" s="304" t="str">
        <f>_xlfn.XLOOKUP(Q5,収録帳票一覧!$D:$D,収録帳票一覧!$B:$B)</f>
        <v>0090001</v>
      </c>
      <c r="R4" s="304" t="str">
        <f>_xlfn.XLOOKUP(R5,収録帳票一覧!$D:$D,収録帳票一覧!$B:$B)</f>
        <v>0090002</v>
      </c>
      <c r="S4" s="304" t="str">
        <f>_xlfn.XLOOKUP(S5,収録帳票一覧!$D:$D,収録帳票一覧!$B:$B)</f>
        <v>0090003</v>
      </c>
      <c r="T4" s="304" t="str">
        <f>_xlfn.XLOOKUP(T5,収録帳票一覧!$D:$D,収録帳票一覧!$B:$B)</f>
        <v>0090004</v>
      </c>
      <c r="U4" s="409" t="str">
        <f>_xlfn.XLOOKUP(U5,収録帳票一覧!$D:$D,収録帳票一覧!$B:$B)</f>
        <v>0090005</v>
      </c>
      <c r="V4" s="593" t="s">
        <v>942</v>
      </c>
      <c r="W4" s="595" t="s">
        <v>943</v>
      </c>
      <c r="X4" s="595" t="s">
        <v>944</v>
      </c>
      <c r="Y4" s="595" t="s">
        <v>941</v>
      </c>
      <c r="Z4" s="595" t="s">
        <v>1193</v>
      </c>
      <c r="AA4" s="595" t="s">
        <v>953</v>
      </c>
      <c r="AB4" s="595" t="s">
        <v>945</v>
      </c>
      <c r="AC4" s="595" t="s">
        <v>951</v>
      </c>
      <c r="AD4" s="595" t="s">
        <v>946</v>
      </c>
      <c r="AE4" s="595" t="s">
        <v>947</v>
      </c>
      <c r="AF4" s="595" t="s">
        <v>948</v>
      </c>
      <c r="AG4" s="595" t="s">
        <v>949</v>
      </c>
      <c r="AH4" s="605" t="s">
        <v>950</v>
      </c>
    </row>
    <row r="5" spans="1:34" ht="56.25" customHeight="1" x14ac:dyDescent="0.4">
      <c r="A5" s="4"/>
      <c r="B5" s="599"/>
      <c r="C5" s="602"/>
      <c r="D5" s="604"/>
      <c r="E5" s="604"/>
      <c r="F5" s="604"/>
      <c r="G5" s="306" t="s">
        <v>1348</v>
      </c>
      <c r="H5" s="25" t="s">
        <v>1387</v>
      </c>
      <c r="I5" s="25" t="s">
        <v>231</v>
      </c>
      <c r="J5" s="25" t="s">
        <v>1388</v>
      </c>
      <c r="K5" s="25" t="s">
        <v>1389</v>
      </c>
      <c r="L5" s="25" t="s">
        <v>1390</v>
      </c>
      <c r="M5" s="25" t="s">
        <v>1391</v>
      </c>
      <c r="N5" s="25" t="s">
        <v>244</v>
      </c>
      <c r="O5" s="25" t="s">
        <v>1337</v>
      </c>
      <c r="P5" s="25" t="s">
        <v>1392</v>
      </c>
      <c r="Q5" s="25" t="s">
        <v>1393</v>
      </c>
      <c r="R5" s="25" t="s">
        <v>1394</v>
      </c>
      <c r="S5" s="25" t="s">
        <v>232</v>
      </c>
      <c r="T5" s="25" t="s">
        <v>1381</v>
      </c>
      <c r="U5" s="27" t="s">
        <v>1395</v>
      </c>
      <c r="V5" s="594"/>
      <c r="W5" s="596"/>
      <c r="X5" s="596"/>
      <c r="Y5" s="596"/>
      <c r="Z5" s="596"/>
      <c r="AA5" s="596"/>
      <c r="AB5" s="596"/>
      <c r="AC5" s="596"/>
      <c r="AD5" s="596"/>
      <c r="AE5" s="596"/>
      <c r="AF5" s="596"/>
      <c r="AG5" s="596"/>
      <c r="AH5" s="606"/>
    </row>
    <row r="6" spans="1:34" ht="34.9" customHeight="1" x14ac:dyDescent="0.4">
      <c r="A6" s="4"/>
      <c r="B6" s="587" t="s">
        <v>11</v>
      </c>
      <c r="C6" s="588"/>
      <c r="D6" s="588"/>
      <c r="E6" s="588"/>
      <c r="F6" s="589"/>
      <c r="G6" s="14"/>
      <c r="H6" s="38"/>
      <c r="I6" s="15"/>
      <c r="J6" s="16"/>
      <c r="K6" s="16"/>
      <c r="L6" s="15"/>
      <c r="M6" s="16"/>
      <c r="N6" s="16"/>
      <c r="O6" s="15"/>
      <c r="P6" s="16"/>
      <c r="Q6" s="16"/>
      <c r="R6" s="16"/>
      <c r="S6" s="16"/>
      <c r="T6" s="16"/>
      <c r="U6" s="17"/>
      <c r="V6" s="332"/>
      <c r="W6" s="333"/>
      <c r="X6" s="333"/>
      <c r="Y6" s="333"/>
      <c r="Z6" s="333"/>
      <c r="AA6" s="333"/>
      <c r="AB6" s="333"/>
      <c r="AC6" s="333"/>
      <c r="AD6" s="333"/>
      <c r="AE6" s="333"/>
      <c r="AF6" s="333"/>
      <c r="AG6" s="333"/>
      <c r="AH6" s="365"/>
    </row>
    <row r="7" spans="1:34" ht="34.9" customHeight="1" x14ac:dyDescent="0.4">
      <c r="A7" s="4"/>
      <c r="B7" s="18">
        <v>1</v>
      </c>
      <c r="C7" s="24"/>
      <c r="D7" s="109" t="s">
        <v>118</v>
      </c>
      <c r="E7" s="5" t="s">
        <v>654</v>
      </c>
      <c r="F7" s="117"/>
      <c r="G7" s="274" t="s">
        <v>116</v>
      </c>
      <c r="H7" s="356"/>
      <c r="I7" s="15" t="s">
        <v>116</v>
      </c>
      <c r="J7" s="293" t="s">
        <v>116</v>
      </c>
      <c r="K7" s="293"/>
      <c r="L7" s="293" t="s">
        <v>116</v>
      </c>
      <c r="M7" s="356"/>
      <c r="N7" s="16" t="s">
        <v>116</v>
      </c>
      <c r="O7" s="293" t="s">
        <v>116</v>
      </c>
      <c r="P7" s="356"/>
      <c r="Q7" s="293" t="s">
        <v>116</v>
      </c>
      <c r="R7" s="356"/>
      <c r="S7" s="16" t="s">
        <v>116</v>
      </c>
      <c r="T7" s="294" t="s">
        <v>116</v>
      </c>
      <c r="U7" s="357"/>
      <c r="V7" s="334"/>
      <c r="W7" s="335"/>
      <c r="X7" s="335"/>
      <c r="Y7" s="335"/>
      <c r="Z7" s="335"/>
      <c r="AA7" s="335"/>
      <c r="AB7" s="335"/>
      <c r="AC7" s="335"/>
      <c r="AD7" s="335"/>
      <c r="AE7" s="335"/>
      <c r="AF7" s="335"/>
      <c r="AG7" s="335"/>
      <c r="AH7" s="366"/>
    </row>
    <row r="8" spans="1:34" ht="34.9" customHeight="1" x14ac:dyDescent="0.4">
      <c r="A8" s="4"/>
      <c r="B8" s="18">
        <f>B7+1</f>
        <v>2</v>
      </c>
      <c r="C8" s="24"/>
      <c r="D8" s="110"/>
      <c r="E8" s="5" t="s">
        <v>655</v>
      </c>
      <c r="F8" s="117"/>
      <c r="G8" s="274" t="s">
        <v>732</v>
      </c>
      <c r="H8" s="356"/>
      <c r="I8" s="15" t="s">
        <v>732</v>
      </c>
      <c r="J8" s="294" t="s">
        <v>732</v>
      </c>
      <c r="K8" s="294"/>
      <c r="L8" s="294" t="s">
        <v>732</v>
      </c>
      <c r="M8" s="356"/>
      <c r="N8" s="16" t="s">
        <v>732</v>
      </c>
      <c r="O8" s="293" t="s">
        <v>732</v>
      </c>
      <c r="P8" s="356"/>
      <c r="Q8" s="293" t="s">
        <v>732</v>
      </c>
      <c r="R8" s="356"/>
      <c r="S8" s="16" t="s">
        <v>731</v>
      </c>
      <c r="T8" s="294" t="s">
        <v>732</v>
      </c>
      <c r="U8" s="357"/>
      <c r="V8" s="334"/>
      <c r="W8" s="335"/>
      <c r="X8" s="335"/>
      <c r="Y8" s="335"/>
      <c r="Z8" s="335"/>
      <c r="AA8" s="335"/>
      <c r="AB8" s="335"/>
      <c r="AC8" s="335"/>
      <c r="AD8" s="335"/>
      <c r="AE8" s="335"/>
      <c r="AF8" s="335"/>
      <c r="AG8" s="335"/>
      <c r="AH8" s="366"/>
    </row>
    <row r="9" spans="1:34" ht="34.9" customHeight="1" x14ac:dyDescent="0.4">
      <c r="A9" s="4"/>
      <c r="B9" s="18">
        <f t="shared" ref="B9:B24" si="0">B8+1</f>
        <v>3</v>
      </c>
      <c r="C9" s="24"/>
      <c r="D9" s="110"/>
      <c r="E9" s="5" t="s">
        <v>1079</v>
      </c>
      <c r="F9" s="117" t="s">
        <v>892</v>
      </c>
      <c r="G9" s="274" t="s">
        <v>732</v>
      </c>
      <c r="H9" s="356"/>
      <c r="I9" s="15" t="s">
        <v>732</v>
      </c>
      <c r="J9" s="294" t="s">
        <v>732</v>
      </c>
      <c r="K9" s="294"/>
      <c r="L9" s="294" t="s">
        <v>732</v>
      </c>
      <c r="M9" s="356"/>
      <c r="N9" s="16" t="s">
        <v>732</v>
      </c>
      <c r="O9" s="293" t="s">
        <v>732</v>
      </c>
      <c r="P9" s="356"/>
      <c r="Q9" s="293" t="s">
        <v>732</v>
      </c>
      <c r="R9" s="356"/>
      <c r="S9" s="16" t="s">
        <v>731</v>
      </c>
      <c r="T9" s="294" t="s">
        <v>732</v>
      </c>
      <c r="U9" s="357"/>
      <c r="V9" s="334"/>
      <c r="W9" s="335"/>
      <c r="X9" s="335"/>
      <c r="Y9" s="335"/>
      <c r="Z9" s="335"/>
      <c r="AA9" s="335"/>
      <c r="AB9" s="335"/>
      <c r="AC9" s="335"/>
      <c r="AD9" s="335"/>
      <c r="AE9" s="335"/>
      <c r="AF9" s="335"/>
      <c r="AG9" s="335"/>
      <c r="AH9" s="366"/>
    </row>
    <row r="10" spans="1:34" ht="34.9" customHeight="1" x14ac:dyDescent="0.4">
      <c r="A10" s="4"/>
      <c r="B10" s="18">
        <f t="shared" si="0"/>
        <v>4</v>
      </c>
      <c r="C10" s="24"/>
      <c r="D10" s="110"/>
      <c r="E10" s="5" t="s">
        <v>1558</v>
      </c>
      <c r="F10" s="117" t="s">
        <v>746</v>
      </c>
      <c r="G10" s="274" t="s">
        <v>732</v>
      </c>
      <c r="H10" s="356"/>
      <c r="I10" s="15" t="s">
        <v>731</v>
      </c>
      <c r="J10" s="294" t="s">
        <v>732</v>
      </c>
      <c r="K10" s="294"/>
      <c r="L10" s="294" t="s">
        <v>732</v>
      </c>
      <c r="M10" s="356"/>
      <c r="N10" s="16" t="s">
        <v>731</v>
      </c>
      <c r="O10" s="293" t="s">
        <v>732</v>
      </c>
      <c r="P10" s="356"/>
      <c r="Q10" s="293" t="s">
        <v>732</v>
      </c>
      <c r="R10" s="356"/>
      <c r="S10" s="16" t="s">
        <v>731</v>
      </c>
      <c r="T10" s="294" t="s">
        <v>732</v>
      </c>
      <c r="U10" s="357"/>
      <c r="V10" s="334"/>
      <c r="W10" s="335"/>
      <c r="X10" s="335"/>
      <c r="Y10" s="335"/>
      <c r="Z10" s="335"/>
      <c r="AA10" s="335"/>
      <c r="AB10" s="335"/>
      <c r="AC10" s="335"/>
      <c r="AD10" s="335"/>
      <c r="AE10" s="335"/>
      <c r="AF10" s="335"/>
      <c r="AG10" s="335"/>
      <c r="AH10" s="366"/>
    </row>
    <row r="11" spans="1:34" ht="34.9" customHeight="1" x14ac:dyDescent="0.4">
      <c r="A11" s="4"/>
      <c r="B11" s="18">
        <f t="shared" si="0"/>
        <v>5</v>
      </c>
      <c r="C11" s="24"/>
      <c r="D11" s="111"/>
      <c r="E11" s="5" t="s">
        <v>749</v>
      </c>
      <c r="F11" s="117"/>
      <c r="G11" s="274" t="s">
        <v>732</v>
      </c>
      <c r="H11" s="356"/>
      <c r="I11" s="15" t="s">
        <v>731</v>
      </c>
      <c r="J11" s="294" t="s">
        <v>732</v>
      </c>
      <c r="K11" s="294"/>
      <c r="L11" s="294" t="s">
        <v>732</v>
      </c>
      <c r="M11" s="356"/>
      <c r="N11" s="16" t="s">
        <v>731</v>
      </c>
      <c r="O11" s="293" t="s">
        <v>732</v>
      </c>
      <c r="P11" s="356"/>
      <c r="Q11" s="293" t="s">
        <v>732</v>
      </c>
      <c r="R11" s="356"/>
      <c r="S11" s="16" t="s">
        <v>731</v>
      </c>
      <c r="T11" s="294" t="s">
        <v>732</v>
      </c>
      <c r="U11" s="357"/>
      <c r="V11" s="334"/>
      <c r="W11" s="335"/>
      <c r="X11" s="335"/>
      <c r="Y11" s="335"/>
      <c r="Z11" s="335"/>
      <c r="AA11" s="335"/>
      <c r="AB11" s="335"/>
      <c r="AC11" s="335"/>
      <c r="AD11" s="335"/>
      <c r="AE11" s="335"/>
      <c r="AF11" s="335"/>
      <c r="AG11" s="335"/>
      <c r="AH11" s="366"/>
    </row>
    <row r="12" spans="1:34" ht="34.9" customHeight="1" x14ac:dyDescent="0.4">
      <c r="A12" s="4"/>
      <c r="B12" s="18">
        <f t="shared" si="0"/>
        <v>6</v>
      </c>
      <c r="C12" s="24"/>
      <c r="D12" s="109" t="s">
        <v>733</v>
      </c>
      <c r="E12" s="5" t="s">
        <v>50</v>
      </c>
      <c r="F12" s="117"/>
      <c r="G12" s="274" t="s">
        <v>732</v>
      </c>
      <c r="H12" s="356"/>
      <c r="I12" s="15" t="s">
        <v>731</v>
      </c>
      <c r="J12" s="294" t="s">
        <v>732</v>
      </c>
      <c r="K12" s="294"/>
      <c r="L12" s="294" t="s">
        <v>732</v>
      </c>
      <c r="M12" s="356"/>
      <c r="N12" s="16" t="s">
        <v>731</v>
      </c>
      <c r="O12" s="293" t="s">
        <v>732</v>
      </c>
      <c r="P12" s="356"/>
      <c r="Q12" s="293" t="s">
        <v>732</v>
      </c>
      <c r="R12" s="356"/>
      <c r="S12" s="16" t="s">
        <v>731</v>
      </c>
      <c r="T12" s="294" t="s">
        <v>732</v>
      </c>
      <c r="U12" s="357"/>
      <c r="V12" s="334"/>
      <c r="W12" s="335"/>
      <c r="X12" s="335"/>
      <c r="Y12" s="335"/>
      <c r="Z12" s="335"/>
      <c r="AA12" s="335"/>
      <c r="AB12" s="335"/>
      <c r="AC12" s="335"/>
      <c r="AD12" s="335"/>
      <c r="AE12" s="335"/>
      <c r="AF12" s="335"/>
      <c r="AG12" s="335"/>
      <c r="AH12" s="366"/>
    </row>
    <row r="13" spans="1:34" ht="34.9" customHeight="1" x14ac:dyDescent="0.4">
      <c r="A13" s="4"/>
      <c r="B13" s="18">
        <f t="shared" si="0"/>
        <v>7</v>
      </c>
      <c r="C13" s="24"/>
      <c r="D13" s="110"/>
      <c r="E13" s="5" t="s">
        <v>890</v>
      </c>
      <c r="F13" s="117"/>
      <c r="G13" s="274" t="s">
        <v>732</v>
      </c>
      <c r="H13" s="356"/>
      <c r="I13" s="15" t="s">
        <v>731</v>
      </c>
      <c r="J13" s="294" t="s">
        <v>732</v>
      </c>
      <c r="K13" s="294"/>
      <c r="L13" s="294" t="s">
        <v>732</v>
      </c>
      <c r="M13" s="356"/>
      <c r="N13" s="16" t="s">
        <v>731</v>
      </c>
      <c r="O13" s="293" t="s">
        <v>732</v>
      </c>
      <c r="P13" s="356"/>
      <c r="Q13" s="293" t="s">
        <v>732</v>
      </c>
      <c r="R13" s="356"/>
      <c r="S13" s="16" t="s">
        <v>731</v>
      </c>
      <c r="T13" s="294" t="s">
        <v>732</v>
      </c>
      <c r="U13" s="357"/>
      <c r="V13" s="334"/>
      <c r="W13" s="335"/>
      <c r="X13" s="335"/>
      <c r="Y13" s="335"/>
      <c r="Z13" s="335"/>
      <c r="AA13" s="335"/>
      <c r="AB13" s="335"/>
      <c r="AC13" s="335"/>
      <c r="AD13" s="335"/>
      <c r="AE13" s="335"/>
      <c r="AF13" s="335"/>
      <c r="AG13" s="335"/>
      <c r="AH13" s="366"/>
    </row>
    <row r="14" spans="1:34" ht="34.9" customHeight="1" x14ac:dyDescent="0.4">
      <c r="A14" s="4"/>
      <c r="B14" s="18">
        <f t="shared" si="0"/>
        <v>8</v>
      </c>
      <c r="C14" s="24"/>
      <c r="D14" s="110"/>
      <c r="E14" s="5" t="s">
        <v>891</v>
      </c>
      <c r="F14" s="117"/>
      <c r="G14" s="274" t="s">
        <v>732</v>
      </c>
      <c r="H14" s="356"/>
      <c r="I14" s="15" t="s">
        <v>731</v>
      </c>
      <c r="J14" s="294" t="s">
        <v>732</v>
      </c>
      <c r="K14" s="294"/>
      <c r="L14" s="294" t="s">
        <v>732</v>
      </c>
      <c r="M14" s="356"/>
      <c r="N14" s="16" t="s">
        <v>731</v>
      </c>
      <c r="O14" s="293" t="s">
        <v>732</v>
      </c>
      <c r="P14" s="356"/>
      <c r="Q14" s="293" t="s">
        <v>732</v>
      </c>
      <c r="R14" s="356"/>
      <c r="S14" s="16" t="s">
        <v>731</v>
      </c>
      <c r="T14" s="294" t="s">
        <v>732</v>
      </c>
      <c r="U14" s="357"/>
      <c r="V14" s="334"/>
      <c r="W14" s="335"/>
      <c r="X14" s="335"/>
      <c r="Y14" s="335"/>
      <c r="Z14" s="335"/>
      <c r="AA14" s="335"/>
      <c r="AB14" s="335"/>
      <c r="AC14" s="335"/>
      <c r="AD14" s="335"/>
      <c r="AE14" s="335"/>
      <c r="AF14" s="335"/>
      <c r="AG14" s="335"/>
      <c r="AH14" s="366"/>
    </row>
    <row r="15" spans="1:34" ht="34.9" customHeight="1" x14ac:dyDescent="0.4">
      <c r="A15" s="4"/>
      <c r="B15" s="18">
        <f t="shared" si="0"/>
        <v>9</v>
      </c>
      <c r="C15" s="24"/>
      <c r="D15" s="110"/>
      <c r="E15" s="5" t="s">
        <v>888</v>
      </c>
      <c r="F15" s="117"/>
      <c r="G15" s="274" t="s">
        <v>732</v>
      </c>
      <c r="H15" s="356"/>
      <c r="I15" s="15" t="s">
        <v>731</v>
      </c>
      <c r="J15" s="294" t="s">
        <v>732</v>
      </c>
      <c r="K15" s="294"/>
      <c r="L15" s="294" t="s">
        <v>732</v>
      </c>
      <c r="M15" s="356"/>
      <c r="N15" s="16" t="s">
        <v>731</v>
      </c>
      <c r="O15" s="293" t="s">
        <v>732</v>
      </c>
      <c r="P15" s="356"/>
      <c r="Q15" s="293" t="s">
        <v>732</v>
      </c>
      <c r="R15" s="356"/>
      <c r="S15" s="16" t="s">
        <v>731</v>
      </c>
      <c r="T15" s="294" t="s">
        <v>732</v>
      </c>
      <c r="U15" s="357"/>
      <c r="V15" s="334"/>
      <c r="W15" s="335"/>
      <c r="X15" s="335"/>
      <c r="Y15" s="335"/>
      <c r="Z15" s="335"/>
      <c r="AA15" s="335"/>
      <c r="AB15" s="335"/>
      <c r="AC15" s="335"/>
      <c r="AD15" s="335"/>
      <c r="AE15" s="335"/>
      <c r="AF15" s="335"/>
      <c r="AG15" s="335"/>
      <c r="AH15" s="366"/>
    </row>
    <row r="16" spans="1:34" ht="34.9" customHeight="1" x14ac:dyDescent="0.4">
      <c r="A16" s="4"/>
      <c r="B16" s="18">
        <f t="shared" si="0"/>
        <v>10</v>
      </c>
      <c r="C16" s="24"/>
      <c r="D16" s="109" t="s">
        <v>16</v>
      </c>
      <c r="E16" s="5" t="s">
        <v>724</v>
      </c>
      <c r="F16" s="117"/>
      <c r="G16" s="274" t="s">
        <v>732</v>
      </c>
      <c r="H16" s="356"/>
      <c r="I16" s="15" t="s">
        <v>732</v>
      </c>
      <c r="J16" s="294" t="s">
        <v>732</v>
      </c>
      <c r="K16" s="294"/>
      <c r="L16" s="294" t="s">
        <v>732</v>
      </c>
      <c r="M16" s="356"/>
      <c r="N16" s="16" t="s">
        <v>732</v>
      </c>
      <c r="O16" s="293" t="s">
        <v>732</v>
      </c>
      <c r="P16" s="356"/>
      <c r="Q16" s="293" t="s">
        <v>732</v>
      </c>
      <c r="R16" s="356"/>
      <c r="S16" s="16" t="s">
        <v>731</v>
      </c>
      <c r="T16" s="294" t="s">
        <v>732</v>
      </c>
      <c r="U16" s="357"/>
      <c r="V16" s="334"/>
      <c r="W16" s="335"/>
      <c r="X16" s="335"/>
      <c r="Y16" s="335"/>
      <c r="Z16" s="335"/>
      <c r="AA16" s="335"/>
      <c r="AB16" s="335"/>
      <c r="AC16" s="335"/>
      <c r="AD16" s="335"/>
      <c r="AE16" s="335"/>
      <c r="AF16" s="335"/>
      <c r="AG16" s="335"/>
      <c r="AH16" s="366"/>
    </row>
    <row r="17" spans="1:34" ht="34.9" customHeight="1" x14ac:dyDescent="0.4">
      <c r="A17" s="4"/>
      <c r="B17" s="18">
        <f t="shared" si="0"/>
        <v>11</v>
      </c>
      <c r="C17" s="24"/>
      <c r="D17" s="110"/>
      <c r="E17" s="5" t="s">
        <v>725</v>
      </c>
      <c r="F17" s="117"/>
      <c r="G17" s="274" t="s">
        <v>732</v>
      </c>
      <c r="H17" s="356"/>
      <c r="I17" s="15" t="s">
        <v>732</v>
      </c>
      <c r="J17" s="294" t="s">
        <v>732</v>
      </c>
      <c r="K17" s="294"/>
      <c r="L17" s="294" t="s">
        <v>732</v>
      </c>
      <c r="M17" s="356"/>
      <c r="N17" s="16" t="s">
        <v>732</v>
      </c>
      <c r="O17" s="293" t="s">
        <v>732</v>
      </c>
      <c r="P17" s="356"/>
      <c r="Q17" s="293" t="s">
        <v>732</v>
      </c>
      <c r="R17" s="356"/>
      <c r="S17" s="16" t="s">
        <v>731</v>
      </c>
      <c r="T17" s="294" t="s">
        <v>732</v>
      </c>
      <c r="U17" s="357"/>
      <c r="V17" s="334"/>
      <c r="W17" s="335"/>
      <c r="X17" s="335"/>
      <c r="Y17" s="335"/>
      <c r="Z17" s="335"/>
      <c r="AA17" s="335"/>
      <c r="AB17" s="335"/>
      <c r="AC17" s="335"/>
      <c r="AD17" s="335"/>
      <c r="AE17" s="335"/>
      <c r="AF17" s="335"/>
      <c r="AG17" s="335"/>
      <c r="AH17" s="366"/>
    </row>
    <row r="18" spans="1:34" ht="34.9" customHeight="1" x14ac:dyDescent="0.4">
      <c r="A18" s="4"/>
      <c r="B18" s="18">
        <f t="shared" si="0"/>
        <v>12</v>
      </c>
      <c r="C18" s="24"/>
      <c r="D18" s="110"/>
      <c r="E18" s="5" t="s">
        <v>726</v>
      </c>
      <c r="F18" s="117" t="s">
        <v>809</v>
      </c>
      <c r="G18" s="274" t="s">
        <v>732</v>
      </c>
      <c r="H18" s="356"/>
      <c r="I18" s="15" t="s">
        <v>732</v>
      </c>
      <c r="J18" s="294" t="s">
        <v>732</v>
      </c>
      <c r="K18" s="294"/>
      <c r="L18" s="294" t="s">
        <v>732</v>
      </c>
      <c r="M18" s="356"/>
      <c r="N18" s="16" t="s">
        <v>732</v>
      </c>
      <c r="O18" s="293" t="s">
        <v>732</v>
      </c>
      <c r="P18" s="356"/>
      <c r="Q18" s="293" t="s">
        <v>732</v>
      </c>
      <c r="R18" s="356"/>
      <c r="S18" s="16" t="s">
        <v>731</v>
      </c>
      <c r="T18" s="294" t="s">
        <v>732</v>
      </c>
      <c r="U18" s="357"/>
      <c r="V18" s="334"/>
      <c r="W18" s="335"/>
      <c r="X18" s="335"/>
      <c r="Y18" s="335"/>
      <c r="Z18" s="335"/>
      <c r="AA18" s="335"/>
      <c r="AB18" s="335"/>
      <c r="AC18" s="335"/>
      <c r="AD18" s="335"/>
      <c r="AE18" s="335"/>
      <c r="AF18" s="335"/>
      <c r="AG18" s="335"/>
      <c r="AH18" s="366"/>
    </row>
    <row r="19" spans="1:34" ht="34.9" customHeight="1" x14ac:dyDescent="0.4">
      <c r="A19" s="4"/>
      <c r="B19" s="18">
        <f t="shared" si="0"/>
        <v>13</v>
      </c>
      <c r="C19" s="24"/>
      <c r="D19" s="110"/>
      <c r="E19" s="5" t="s">
        <v>889</v>
      </c>
      <c r="F19" s="117"/>
      <c r="G19" s="274" t="s">
        <v>732</v>
      </c>
      <c r="H19" s="356"/>
      <c r="I19" s="15" t="s">
        <v>732</v>
      </c>
      <c r="J19" s="294" t="s">
        <v>732</v>
      </c>
      <c r="K19" s="294"/>
      <c r="L19" s="294" t="s">
        <v>732</v>
      </c>
      <c r="M19" s="356"/>
      <c r="N19" s="16" t="s">
        <v>732</v>
      </c>
      <c r="O19" s="293" t="s">
        <v>732</v>
      </c>
      <c r="P19" s="356"/>
      <c r="Q19" s="293" t="s">
        <v>172</v>
      </c>
      <c r="R19" s="356"/>
      <c r="S19" s="16" t="s">
        <v>730</v>
      </c>
      <c r="T19" s="294" t="s">
        <v>172</v>
      </c>
      <c r="U19" s="357"/>
      <c r="V19" s="336"/>
      <c r="W19" s="337"/>
      <c r="X19" s="337"/>
      <c r="Y19" s="337"/>
      <c r="Z19" s="337"/>
      <c r="AA19" s="337"/>
      <c r="AB19" s="337"/>
      <c r="AC19" s="337"/>
      <c r="AD19" s="337"/>
      <c r="AE19" s="337"/>
      <c r="AF19" s="337"/>
      <c r="AG19" s="337"/>
      <c r="AH19" s="367"/>
    </row>
    <row r="20" spans="1:34" ht="34.9" customHeight="1" x14ac:dyDescent="0.4">
      <c r="A20" s="4"/>
      <c r="B20" s="18">
        <f t="shared" si="0"/>
        <v>14</v>
      </c>
      <c r="C20" s="24"/>
      <c r="D20" s="110"/>
      <c r="E20" s="5" t="s">
        <v>727</v>
      </c>
      <c r="F20" s="117"/>
      <c r="G20" s="274" t="s">
        <v>732</v>
      </c>
      <c r="H20" s="356"/>
      <c r="I20" s="15" t="s">
        <v>732</v>
      </c>
      <c r="J20" s="294" t="s">
        <v>732</v>
      </c>
      <c r="K20" s="294"/>
      <c r="L20" s="294" t="s">
        <v>732</v>
      </c>
      <c r="M20" s="356"/>
      <c r="N20" s="16" t="s">
        <v>732</v>
      </c>
      <c r="O20" s="293" t="s">
        <v>732</v>
      </c>
      <c r="P20" s="356"/>
      <c r="Q20" s="293" t="s">
        <v>172</v>
      </c>
      <c r="R20" s="356"/>
      <c r="S20" s="16" t="s">
        <v>730</v>
      </c>
      <c r="T20" s="294" t="s">
        <v>172</v>
      </c>
      <c r="U20" s="357"/>
      <c r="V20" s="334"/>
      <c r="W20" s="335"/>
      <c r="X20" s="335"/>
      <c r="Y20" s="335"/>
      <c r="Z20" s="335"/>
      <c r="AA20" s="335"/>
      <c r="AB20" s="335"/>
      <c r="AC20" s="335"/>
      <c r="AD20" s="335"/>
      <c r="AE20" s="335"/>
      <c r="AF20" s="335"/>
      <c r="AG20" s="335"/>
      <c r="AH20" s="366"/>
    </row>
    <row r="21" spans="1:34" ht="34.9" customHeight="1" x14ac:dyDescent="0.4">
      <c r="A21" s="4"/>
      <c r="B21" s="18">
        <f t="shared" si="0"/>
        <v>15</v>
      </c>
      <c r="C21" s="24"/>
      <c r="D21" s="110"/>
      <c r="E21" s="5" t="s">
        <v>884</v>
      </c>
      <c r="F21" s="117"/>
      <c r="G21" s="274" t="s">
        <v>732</v>
      </c>
      <c r="H21" s="356"/>
      <c r="I21" s="15" t="s">
        <v>732</v>
      </c>
      <c r="J21" s="294" t="s">
        <v>732</v>
      </c>
      <c r="K21" s="294"/>
      <c r="L21" s="294" t="s">
        <v>732</v>
      </c>
      <c r="M21" s="356"/>
      <c r="N21" s="16" t="s">
        <v>732</v>
      </c>
      <c r="O21" s="293" t="s">
        <v>732</v>
      </c>
      <c r="P21" s="356"/>
      <c r="Q21" s="293" t="s">
        <v>172</v>
      </c>
      <c r="R21" s="356"/>
      <c r="S21" s="16" t="s">
        <v>730</v>
      </c>
      <c r="T21" s="294" t="s">
        <v>172</v>
      </c>
      <c r="U21" s="357"/>
      <c r="V21" s="334"/>
      <c r="W21" s="335"/>
      <c r="X21" s="335"/>
      <c r="Y21" s="335"/>
      <c r="Z21" s="335"/>
      <c r="AA21" s="335"/>
      <c r="AB21" s="335"/>
      <c r="AC21" s="335"/>
      <c r="AD21" s="335"/>
      <c r="AE21" s="335"/>
      <c r="AF21" s="335"/>
      <c r="AG21" s="335"/>
      <c r="AH21" s="366"/>
    </row>
    <row r="22" spans="1:34" ht="34.9" customHeight="1" x14ac:dyDescent="0.4">
      <c r="A22" s="4"/>
      <c r="B22" s="18">
        <f t="shared" si="0"/>
        <v>16</v>
      </c>
      <c r="C22" s="24"/>
      <c r="D22" s="110"/>
      <c r="E22" s="5" t="s">
        <v>728</v>
      </c>
      <c r="F22" s="117"/>
      <c r="G22" s="274" t="s">
        <v>732</v>
      </c>
      <c r="H22" s="356"/>
      <c r="I22" s="15" t="s">
        <v>732</v>
      </c>
      <c r="J22" s="294" t="s">
        <v>732</v>
      </c>
      <c r="K22" s="294"/>
      <c r="L22" s="294" t="s">
        <v>732</v>
      </c>
      <c r="M22" s="356"/>
      <c r="N22" s="16" t="s">
        <v>732</v>
      </c>
      <c r="O22" s="293" t="s">
        <v>732</v>
      </c>
      <c r="P22" s="356"/>
      <c r="Q22" s="293" t="s">
        <v>172</v>
      </c>
      <c r="R22" s="356"/>
      <c r="S22" s="16" t="s">
        <v>730</v>
      </c>
      <c r="T22" s="294" t="s">
        <v>172</v>
      </c>
      <c r="U22" s="357"/>
      <c r="V22" s="334"/>
      <c r="W22" s="335"/>
      <c r="X22" s="335"/>
      <c r="Y22" s="335"/>
      <c r="Z22" s="335"/>
      <c r="AA22" s="335"/>
      <c r="AB22" s="335"/>
      <c r="AC22" s="335"/>
      <c r="AD22" s="335"/>
      <c r="AE22" s="335"/>
      <c r="AF22" s="335"/>
      <c r="AG22" s="335"/>
      <c r="AH22" s="366"/>
    </row>
    <row r="23" spans="1:34" ht="34.9" customHeight="1" x14ac:dyDescent="0.4">
      <c r="A23" s="4"/>
      <c r="B23" s="18">
        <f t="shared" si="0"/>
        <v>17</v>
      </c>
      <c r="C23" s="24"/>
      <c r="D23" s="110"/>
      <c r="E23" s="5" t="s">
        <v>729</v>
      </c>
      <c r="F23" s="117"/>
      <c r="G23" s="274" t="s">
        <v>732</v>
      </c>
      <c r="H23" s="356"/>
      <c r="I23" s="15" t="s">
        <v>732</v>
      </c>
      <c r="J23" s="294" t="s">
        <v>732</v>
      </c>
      <c r="K23" s="294"/>
      <c r="L23" s="294" t="s">
        <v>732</v>
      </c>
      <c r="M23" s="356"/>
      <c r="N23" s="16" t="s">
        <v>732</v>
      </c>
      <c r="O23" s="293" t="s">
        <v>732</v>
      </c>
      <c r="P23" s="356"/>
      <c r="Q23" s="293" t="s">
        <v>172</v>
      </c>
      <c r="R23" s="356"/>
      <c r="S23" s="16" t="s">
        <v>730</v>
      </c>
      <c r="T23" s="294" t="s">
        <v>172</v>
      </c>
      <c r="U23" s="357"/>
      <c r="V23" s="334"/>
      <c r="W23" s="335"/>
      <c r="X23" s="335"/>
      <c r="Y23" s="335"/>
      <c r="Z23" s="335"/>
      <c r="AA23" s="335"/>
      <c r="AB23" s="335"/>
      <c r="AC23" s="335"/>
      <c r="AD23" s="335"/>
      <c r="AE23" s="335"/>
      <c r="AF23" s="335"/>
      <c r="AG23" s="335"/>
      <c r="AH23" s="366"/>
    </row>
    <row r="24" spans="1:34" ht="34.9" customHeight="1" x14ac:dyDescent="0.4">
      <c r="A24" s="4"/>
      <c r="B24" s="18">
        <f t="shared" si="0"/>
        <v>18</v>
      </c>
      <c r="C24" s="24"/>
      <c r="D24" s="111"/>
      <c r="E24" s="5" t="s">
        <v>1202</v>
      </c>
      <c r="F24" s="117"/>
      <c r="G24" s="274" t="s">
        <v>732</v>
      </c>
      <c r="H24" s="356"/>
      <c r="I24" s="15" t="s">
        <v>732</v>
      </c>
      <c r="J24" s="294" t="s">
        <v>732</v>
      </c>
      <c r="K24" s="294"/>
      <c r="L24" s="294" t="s">
        <v>732</v>
      </c>
      <c r="M24" s="356"/>
      <c r="N24" s="16" t="s">
        <v>732</v>
      </c>
      <c r="O24" s="293" t="s">
        <v>732</v>
      </c>
      <c r="P24" s="356"/>
      <c r="Q24" s="293" t="s">
        <v>172</v>
      </c>
      <c r="R24" s="356"/>
      <c r="S24" s="16" t="s">
        <v>730</v>
      </c>
      <c r="T24" s="294" t="s">
        <v>172</v>
      </c>
      <c r="U24" s="357"/>
      <c r="V24" s="334"/>
      <c r="W24" s="335"/>
      <c r="X24" s="335"/>
      <c r="Y24" s="335"/>
      <c r="Z24" s="335"/>
      <c r="AA24" s="335"/>
      <c r="AB24" s="335"/>
      <c r="AC24" s="335"/>
      <c r="AD24" s="335"/>
      <c r="AE24" s="335"/>
      <c r="AF24" s="335"/>
      <c r="AG24" s="335"/>
      <c r="AH24" s="366"/>
    </row>
    <row r="25" spans="1:34" ht="34.9" customHeight="1" x14ac:dyDescent="0.4">
      <c r="A25" s="4"/>
      <c r="B25" s="590" t="s">
        <v>17</v>
      </c>
      <c r="C25" s="591"/>
      <c r="D25" s="591"/>
      <c r="E25" s="591"/>
      <c r="F25" s="592"/>
      <c r="G25" s="14"/>
      <c r="H25" s="38"/>
      <c r="I25" s="15"/>
      <c r="J25" s="16"/>
      <c r="K25" s="16"/>
      <c r="L25" s="15"/>
      <c r="M25" s="16"/>
      <c r="N25" s="16"/>
      <c r="O25" s="15"/>
      <c r="P25" s="16"/>
      <c r="Q25" s="16"/>
      <c r="R25" s="16"/>
      <c r="S25" s="16"/>
      <c r="T25" s="16"/>
      <c r="U25" s="17"/>
      <c r="V25" s="334"/>
      <c r="W25" s="335"/>
      <c r="X25" s="335"/>
      <c r="Y25" s="335"/>
      <c r="Z25" s="335"/>
      <c r="AA25" s="335"/>
      <c r="AB25" s="335"/>
      <c r="AC25" s="335"/>
      <c r="AD25" s="335"/>
      <c r="AE25" s="335"/>
      <c r="AF25" s="335"/>
      <c r="AG25" s="335"/>
      <c r="AH25" s="366"/>
    </row>
    <row r="26" spans="1:34" ht="34.9" customHeight="1" x14ac:dyDescent="0.4">
      <c r="A26" s="4"/>
      <c r="B26" s="18">
        <f>1</f>
        <v>1</v>
      </c>
      <c r="C26" s="24"/>
      <c r="D26" s="20" t="s">
        <v>18</v>
      </c>
      <c r="E26" s="5"/>
      <c r="F26" s="118"/>
      <c r="G26" s="274" t="s">
        <v>13</v>
      </c>
      <c r="H26" s="356"/>
      <c r="I26" s="15" t="s">
        <v>13</v>
      </c>
      <c r="J26" s="294" t="s">
        <v>13</v>
      </c>
      <c r="K26" s="294"/>
      <c r="L26" s="294" t="s">
        <v>13</v>
      </c>
      <c r="M26" s="356"/>
      <c r="N26" s="16" t="s">
        <v>13</v>
      </c>
      <c r="O26" s="293" t="s">
        <v>13</v>
      </c>
      <c r="P26" s="356"/>
      <c r="Q26" s="293" t="s">
        <v>13</v>
      </c>
      <c r="R26" s="356"/>
      <c r="S26" s="16" t="s">
        <v>14</v>
      </c>
      <c r="T26" s="294" t="s">
        <v>13</v>
      </c>
      <c r="U26" s="357"/>
      <c r="V26" s="254" t="s">
        <v>977</v>
      </c>
      <c r="W26" s="16" t="s">
        <v>172</v>
      </c>
      <c r="X26" s="16" t="s">
        <v>954</v>
      </c>
      <c r="Y26" s="16" t="s">
        <v>961</v>
      </c>
      <c r="Z26" s="16" t="s">
        <v>172</v>
      </c>
      <c r="AA26" s="16" t="s">
        <v>958</v>
      </c>
      <c r="AB26" s="16" t="s">
        <v>172</v>
      </c>
      <c r="AC26" s="16" t="s">
        <v>967</v>
      </c>
      <c r="AD26" s="16" t="s">
        <v>172</v>
      </c>
      <c r="AE26" s="16" t="s">
        <v>960</v>
      </c>
      <c r="AF26" s="16">
        <v>18</v>
      </c>
      <c r="AG26" s="16">
        <v>18</v>
      </c>
      <c r="AH26" s="368"/>
    </row>
    <row r="27" spans="1:34" ht="34.9" customHeight="1" x14ac:dyDescent="0.4">
      <c r="A27" s="4"/>
      <c r="B27" s="18">
        <f>B26+1</f>
        <v>2</v>
      </c>
      <c r="C27" s="24"/>
      <c r="D27" s="6" t="s">
        <v>261</v>
      </c>
      <c r="E27" s="5"/>
      <c r="F27" s="117"/>
      <c r="G27" s="274" t="s">
        <v>13</v>
      </c>
      <c r="H27" s="356"/>
      <c r="I27" s="15" t="s">
        <v>13</v>
      </c>
      <c r="J27" s="294" t="s">
        <v>13</v>
      </c>
      <c r="K27" s="294"/>
      <c r="L27" s="294" t="s">
        <v>13</v>
      </c>
      <c r="M27" s="356"/>
      <c r="N27" s="15" t="s">
        <v>13</v>
      </c>
      <c r="O27" s="293" t="s">
        <v>13</v>
      </c>
      <c r="P27" s="356"/>
      <c r="Q27" s="293" t="s">
        <v>13</v>
      </c>
      <c r="R27" s="356"/>
      <c r="S27" s="15" t="s">
        <v>14</v>
      </c>
      <c r="T27" s="294" t="s">
        <v>13</v>
      </c>
      <c r="U27" s="357"/>
      <c r="V27" s="254" t="s">
        <v>1120</v>
      </c>
      <c r="W27" s="252">
        <v>1</v>
      </c>
      <c r="X27" s="16" t="s">
        <v>954</v>
      </c>
      <c r="Y27" s="16" t="s">
        <v>961</v>
      </c>
      <c r="Z27" s="338" t="s">
        <v>1119</v>
      </c>
      <c r="AA27" s="16" t="s">
        <v>958</v>
      </c>
      <c r="AB27" s="16" t="s">
        <v>172</v>
      </c>
      <c r="AC27" s="16" t="s">
        <v>1020</v>
      </c>
      <c r="AD27" s="16" t="s">
        <v>172</v>
      </c>
      <c r="AE27" s="16" t="s">
        <v>960</v>
      </c>
      <c r="AF27" s="16">
        <v>10</v>
      </c>
      <c r="AG27" s="16">
        <v>10</v>
      </c>
      <c r="AH27" s="368"/>
    </row>
    <row r="28" spans="1:34" ht="54" x14ac:dyDescent="0.4">
      <c r="A28" s="4"/>
      <c r="B28" s="18">
        <f>B27+1</f>
        <v>3</v>
      </c>
      <c r="C28" s="24"/>
      <c r="D28" s="6" t="s">
        <v>260</v>
      </c>
      <c r="E28" s="5"/>
      <c r="F28" s="118"/>
      <c r="G28" s="274" t="s">
        <v>13</v>
      </c>
      <c r="H28" s="356"/>
      <c r="I28" s="15" t="s">
        <v>13</v>
      </c>
      <c r="J28" s="294" t="s">
        <v>13</v>
      </c>
      <c r="K28" s="294"/>
      <c r="L28" s="294" t="s">
        <v>13</v>
      </c>
      <c r="M28" s="356"/>
      <c r="N28" s="15" t="s">
        <v>13</v>
      </c>
      <c r="O28" s="293" t="s">
        <v>13</v>
      </c>
      <c r="P28" s="356"/>
      <c r="Q28" s="293" t="s">
        <v>13</v>
      </c>
      <c r="R28" s="356"/>
      <c r="S28" s="15" t="s">
        <v>14</v>
      </c>
      <c r="T28" s="294" t="s">
        <v>13</v>
      </c>
      <c r="U28" s="357"/>
      <c r="V28" s="254" t="s">
        <v>1581</v>
      </c>
      <c r="W28" s="252">
        <v>1</v>
      </c>
      <c r="X28" s="16" t="s">
        <v>954</v>
      </c>
      <c r="Y28" s="16" t="s">
        <v>961</v>
      </c>
      <c r="Z28" s="252">
        <v>11</v>
      </c>
      <c r="AA28" s="16" t="s">
        <v>958</v>
      </c>
      <c r="AB28" s="16" t="s">
        <v>962</v>
      </c>
      <c r="AC28" s="16" t="s">
        <v>966</v>
      </c>
      <c r="AD28" s="16" t="s">
        <v>172</v>
      </c>
      <c r="AE28" s="16" t="s">
        <v>960</v>
      </c>
      <c r="AF28" s="16">
        <v>10</v>
      </c>
      <c r="AG28" s="16">
        <v>10</v>
      </c>
      <c r="AH28" s="368"/>
    </row>
    <row r="29" spans="1:34" ht="34.9" customHeight="1" x14ac:dyDescent="0.4">
      <c r="A29" s="4"/>
      <c r="B29" s="18">
        <f>B28+1</f>
        <v>4</v>
      </c>
      <c r="C29" s="24"/>
      <c r="D29" s="6" t="s">
        <v>1055</v>
      </c>
      <c r="E29" s="5"/>
      <c r="F29" s="117"/>
      <c r="G29" s="274"/>
      <c r="H29" s="356"/>
      <c r="I29" s="16"/>
      <c r="J29" s="294"/>
      <c r="K29" s="294"/>
      <c r="L29" s="294"/>
      <c r="M29" s="356"/>
      <c r="N29" s="16"/>
      <c r="O29" s="293"/>
      <c r="P29" s="356"/>
      <c r="Q29" s="293" t="s">
        <v>13</v>
      </c>
      <c r="R29" s="356"/>
      <c r="S29" s="15" t="s">
        <v>14</v>
      </c>
      <c r="T29" s="294" t="s">
        <v>13</v>
      </c>
      <c r="U29" s="357"/>
      <c r="V29" s="322" t="s">
        <v>172</v>
      </c>
      <c r="W29" s="252">
        <v>1</v>
      </c>
      <c r="X29" s="16" t="s">
        <v>954</v>
      </c>
      <c r="Y29" s="16" t="s">
        <v>955</v>
      </c>
      <c r="Z29" s="264" t="s">
        <v>1145</v>
      </c>
      <c r="AA29" s="16" t="s">
        <v>958</v>
      </c>
      <c r="AB29" s="16" t="s">
        <v>172</v>
      </c>
      <c r="AC29" s="16" t="s">
        <v>967</v>
      </c>
      <c r="AD29" s="16" t="s">
        <v>172</v>
      </c>
      <c r="AE29" s="16" t="s">
        <v>960</v>
      </c>
      <c r="AF29" s="16">
        <v>10</v>
      </c>
      <c r="AG29" s="16">
        <v>10</v>
      </c>
      <c r="AH29" s="368"/>
    </row>
    <row r="30" spans="1:34" ht="34.9" customHeight="1" x14ac:dyDescent="0.4">
      <c r="A30" s="4"/>
      <c r="B30" s="18">
        <f t="shared" ref="B30:B53" si="1">B29+1</f>
        <v>5</v>
      </c>
      <c r="C30" s="24"/>
      <c r="D30" s="6" t="s">
        <v>21</v>
      </c>
      <c r="E30" s="5"/>
      <c r="F30" s="117" t="s">
        <v>262</v>
      </c>
      <c r="G30" s="274" t="s">
        <v>13</v>
      </c>
      <c r="H30" s="356"/>
      <c r="I30" s="16" t="s">
        <v>13</v>
      </c>
      <c r="J30" s="294" t="s">
        <v>13</v>
      </c>
      <c r="K30" s="294"/>
      <c r="L30" s="294" t="s">
        <v>13</v>
      </c>
      <c r="M30" s="356"/>
      <c r="N30" s="16" t="s">
        <v>13</v>
      </c>
      <c r="O30" s="293" t="s">
        <v>13</v>
      </c>
      <c r="P30" s="356"/>
      <c r="Q30" s="293" t="s">
        <v>13</v>
      </c>
      <c r="R30" s="356"/>
      <c r="S30" s="15" t="s">
        <v>14</v>
      </c>
      <c r="T30" s="294" t="s">
        <v>13</v>
      </c>
      <c r="U30" s="357"/>
      <c r="V30" s="322" t="s">
        <v>172</v>
      </c>
      <c r="W30" s="252">
        <v>1</v>
      </c>
      <c r="X30" s="16" t="s">
        <v>954</v>
      </c>
      <c r="Y30" s="16" t="s">
        <v>955</v>
      </c>
      <c r="Z30" s="264" t="s">
        <v>1021</v>
      </c>
      <c r="AA30" s="16" t="s">
        <v>958</v>
      </c>
      <c r="AB30" s="16" t="s">
        <v>172</v>
      </c>
      <c r="AC30" s="16" t="s">
        <v>967</v>
      </c>
      <c r="AD30" s="16" t="s">
        <v>172</v>
      </c>
      <c r="AE30" s="16" t="s">
        <v>960</v>
      </c>
      <c r="AF30" s="16">
        <v>10</v>
      </c>
      <c r="AG30" s="16">
        <v>10</v>
      </c>
      <c r="AH30" s="368"/>
    </row>
    <row r="31" spans="1:34" ht="40.5" x14ac:dyDescent="0.4">
      <c r="A31" s="4"/>
      <c r="B31" s="18">
        <f t="shared" si="1"/>
        <v>6</v>
      </c>
      <c r="C31" s="24"/>
      <c r="D31" s="6" t="s">
        <v>893</v>
      </c>
      <c r="E31" s="5"/>
      <c r="F31" s="117" t="s">
        <v>878</v>
      </c>
      <c r="G31" s="274" t="s">
        <v>13</v>
      </c>
      <c r="H31" s="356"/>
      <c r="I31" s="16" t="s">
        <v>13</v>
      </c>
      <c r="J31" s="294" t="s">
        <v>13</v>
      </c>
      <c r="K31" s="294"/>
      <c r="L31" s="294" t="s">
        <v>13</v>
      </c>
      <c r="M31" s="356"/>
      <c r="N31" s="16" t="s">
        <v>13</v>
      </c>
      <c r="O31" s="293" t="s">
        <v>13</v>
      </c>
      <c r="P31" s="356"/>
      <c r="Q31" s="293" t="s">
        <v>13</v>
      </c>
      <c r="R31" s="356"/>
      <c r="S31" s="15" t="s">
        <v>14</v>
      </c>
      <c r="T31" s="294" t="s">
        <v>13</v>
      </c>
      <c r="U31" s="357"/>
      <c r="V31" s="323" t="s">
        <v>1168</v>
      </c>
      <c r="W31" s="252">
        <v>1</v>
      </c>
      <c r="X31" s="16" t="s">
        <v>954</v>
      </c>
      <c r="Y31" s="45" t="s">
        <v>956</v>
      </c>
      <c r="Z31" s="45">
        <v>5</v>
      </c>
      <c r="AA31" s="16" t="s">
        <v>958</v>
      </c>
      <c r="AB31" s="16" t="s">
        <v>172</v>
      </c>
      <c r="AC31" s="45" t="s">
        <v>967</v>
      </c>
      <c r="AD31" s="16" t="s">
        <v>172</v>
      </c>
      <c r="AE31" s="16" t="s">
        <v>960</v>
      </c>
      <c r="AF31" s="16">
        <v>10</v>
      </c>
      <c r="AG31" s="16">
        <v>10</v>
      </c>
      <c r="AH31" s="368"/>
    </row>
    <row r="32" spans="1:34" ht="40.5" customHeight="1" x14ac:dyDescent="0.4">
      <c r="A32" s="4"/>
      <c r="B32" s="18">
        <f t="shared" si="1"/>
        <v>7</v>
      </c>
      <c r="C32" s="24"/>
      <c r="D32" s="6" t="s">
        <v>44</v>
      </c>
      <c r="E32" s="5"/>
      <c r="F32" s="117"/>
      <c r="G32" s="274" t="s">
        <v>13</v>
      </c>
      <c r="H32" s="356"/>
      <c r="I32" s="16" t="s">
        <v>13</v>
      </c>
      <c r="J32" s="294" t="s">
        <v>13</v>
      </c>
      <c r="K32" s="294"/>
      <c r="L32" s="294" t="s">
        <v>13</v>
      </c>
      <c r="M32" s="356"/>
      <c r="N32" s="16" t="s">
        <v>13</v>
      </c>
      <c r="O32" s="293" t="s">
        <v>13</v>
      </c>
      <c r="P32" s="356"/>
      <c r="Q32" s="293" t="s">
        <v>13</v>
      </c>
      <c r="R32" s="356"/>
      <c r="S32" s="15" t="s">
        <v>14</v>
      </c>
      <c r="T32" s="294" t="s">
        <v>13</v>
      </c>
      <c r="U32" s="357"/>
      <c r="V32" s="323" t="s">
        <v>1169</v>
      </c>
      <c r="W32" s="252">
        <v>1</v>
      </c>
      <c r="X32" s="16" t="s">
        <v>954</v>
      </c>
      <c r="Y32" s="16" t="s">
        <v>955</v>
      </c>
      <c r="Z32" s="331">
        <v>10</v>
      </c>
      <c r="AA32" s="16" t="s">
        <v>958</v>
      </c>
      <c r="AB32" s="16" t="s">
        <v>172</v>
      </c>
      <c r="AC32" s="45" t="s">
        <v>967</v>
      </c>
      <c r="AD32" s="16" t="s">
        <v>172</v>
      </c>
      <c r="AE32" s="16" t="s">
        <v>960</v>
      </c>
      <c r="AF32" s="16">
        <v>10</v>
      </c>
      <c r="AG32" s="16">
        <v>10</v>
      </c>
      <c r="AH32" s="368"/>
    </row>
    <row r="33" spans="1:34" ht="34.9" customHeight="1" x14ac:dyDescent="0.4">
      <c r="A33" s="4"/>
      <c r="B33" s="18">
        <f t="shared" si="1"/>
        <v>8</v>
      </c>
      <c r="C33" s="24"/>
      <c r="D33" s="6" t="s">
        <v>25</v>
      </c>
      <c r="E33" s="5"/>
      <c r="F33" s="117"/>
      <c r="G33" s="274" t="s">
        <v>13</v>
      </c>
      <c r="H33" s="356"/>
      <c r="I33" s="16" t="s">
        <v>13</v>
      </c>
      <c r="J33" s="294" t="s">
        <v>13</v>
      </c>
      <c r="K33" s="294"/>
      <c r="L33" s="294" t="s">
        <v>13</v>
      </c>
      <c r="M33" s="356"/>
      <c r="N33" s="16" t="s">
        <v>13</v>
      </c>
      <c r="O33" s="293" t="s">
        <v>13</v>
      </c>
      <c r="P33" s="356"/>
      <c r="Q33" s="293" t="s">
        <v>13</v>
      </c>
      <c r="R33" s="356"/>
      <c r="S33" s="15" t="s">
        <v>14</v>
      </c>
      <c r="T33" s="294" t="s">
        <v>13</v>
      </c>
      <c r="U33" s="357"/>
      <c r="V33" s="322" t="s">
        <v>172</v>
      </c>
      <c r="W33" s="252">
        <v>1</v>
      </c>
      <c r="X33" s="16" t="s">
        <v>954</v>
      </c>
      <c r="Y33" s="16" t="s">
        <v>955</v>
      </c>
      <c r="Z33" s="264" t="s">
        <v>1145</v>
      </c>
      <c r="AA33" s="16" t="s">
        <v>958</v>
      </c>
      <c r="AB33" s="16" t="s">
        <v>172</v>
      </c>
      <c r="AC33" s="16" t="s">
        <v>967</v>
      </c>
      <c r="AD33" s="16" t="s">
        <v>172</v>
      </c>
      <c r="AE33" s="16" t="s">
        <v>960</v>
      </c>
      <c r="AF33" s="16">
        <v>10</v>
      </c>
      <c r="AG33" s="16">
        <v>10</v>
      </c>
      <c r="AH33" s="368"/>
    </row>
    <row r="34" spans="1:34" ht="50.25" customHeight="1" x14ac:dyDescent="0.4">
      <c r="A34" s="4"/>
      <c r="B34" s="18">
        <f t="shared" si="1"/>
        <v>9</v>
      </c>
      <c r="C34" s="24"/>
      <c r="D34" s="6" t="s">
        <v>653</v>
      </c>
      <c r="E34" s="5"/>
      <c r="F34" s="117" t="s">
        <v>1559</v>
      </c>
      <c r="G34" s="274" t="s">
        <v>13</v>
      </c>
      <c r="H34" s="356"/>
      <c r="I34" s="16" t="s">
        <v>13</v>
      </c>
      <c r="J34" s="294" t="s">
        <v>13</v>
      </c>
      <c r="K34" s="294"/>
      <c r="L34" s="294" t="s">
        <v>13</v>
      </c>
      <c r="M34" s="356"/>
      <c r="N34" s="16" t="s">
        <v>13</v>
      </c>
      <c r="O34" s="293" t="s">
        <v>13</v>
      </c>
      <c r="P34" s="356"/>
      <c r="Q34" s="293" t="s">
        <v>13</v>
      </c>
      <c r="R34" s="356"/>
      <c r="S34" s="15" t="s">
        <v>14</v>
      </c>
      <c r="T34" s="294" t="s">
        <v>13</v>
      </c>
      <c r="U34" s="357"/>
      <c r="V34" s="322" t="s">
        <v>172</v>
      </c>
      <c r="W34" s="252">
        <v>1</v>
      </c>
      <c r="X34" s="16" t="s">
        <v>954</v>
      </c>
      <c r="Y34" s="16" t="s">
        <v>955</v>
      </c>
      <c r="Z34" s="264" t="s">
        <v>1145</v>
      </c>
      <c r="AA34" s="16" t="s">
        <v>958</v>
      </c>
      <c r="AB34" s="16" t="s">
        <v>172</v>
      </c>
      <c r="AC34" s="16" t="s">
        <v>967</v>
      </c>
      <c r="AD34" s="16" t="s">
        <v>172</v>
      </c>
      <c r="AE34" s="16" t="s">
        <v>960</v>
      </c>
      <c r="AF34" s="16">
        <v>10</v>
      </c>
      <c r="AG34" s="16">
        <v>10</v>
      </c>
      <c r="AH34" s="368"/>
    </row>
    <row r="35" spans="1:34" ht="34.9" customHeight="1" x14ac:dyDescent="0.4">
      <c r="A35" s="4"/>
      <c r="B35" s="18">
        <f t="shared" si="1"/>
        <v>10</v>
      </c>
      <c r="C35" s="24"/>
      <c r="D35" s="6" t="s">
        <v>894</v>
      </c>
      <c r="E35" s="5"/>
      <c r="F35" s="117" t="s">
        <v>987</v>
      </c>
      <c r="G35" s="274" t="s">
        <v>13</v>
      </c>
      <c r="H35" s="356"/>
      <c r="I35" s="16" t="s">
        <v>13</v>
      </c>
      <c r="J35" s="294" t="s">
        <v>13</v>
      </c>
      <c r="K35" s="294"/>
      <c r="L35" s="294" t="s">
        <v>13</v>
      </c>
      <c r="M35" s="356"/>
      <c r="N35" s="16" t="s">
        <v>13</v>
      </c>
      <c r="O35" s="293" t="s">
        <v>13</v>
      </c>
      <c r="P35" s="356"/>
      <c r="Q35" s="293" t="s">
        <v>13</v>
      </c>
      <c r="R35" s="356"/>
      <c r="S35" s="15" t="s">
        <v>14</v>
      </c>
      <c r="T35" s="294" t="s">
        <v>13</v>
      </c>
      <c r="U35" s="357"/>
      <c r="V35" s="329" t="s">
        <v>1166</v>
      </c>
      <c r="W35" s="252">
        <v>1</v>
      </c>
      <c r="X35" s="16" t="s">
        <v>954</v>
      </c>
      <c r="Y35" s="45" t="s">
        <v>956</v>
      </c>
      <c r="Z35" s="45">
        <v>3</v>
      </c>
      <c r="AA35" s="16" t="s">
        <v>958</v>
      </c>
      <c r="AB35" s="16" t="s">
        <v>172</v>
      </c>
      <c r="AC35" s="45" t="s">
        <v>967</v>
      </c>
      <c r="AD35" s="16" t="s">
        <v>172</v>
      </c>
      <c r="AE35" s="16" t="s">
        <v>960</v>
      </c>
      <c r="AF35" s="16">
        <v>10</v>
      </c>
      <c r="AG35" s="16">
        <v>10</v>
      </c>
      <c r="AH35" s="368"/>
    </row>
    <row r="36" spans="1:34" ht="34.9" customHeight="1" x14ac:dyDescent="0.4">
      <c r="A36" s="4"/>
      <c r="B36" s="18">
        <f t="shared" si="1"/>
        <v>11</v>
      </c>
      <c r="C36" s="24"/>
      <c r="D36" s="6" t="s">
        <v>263</v>
      </c>
      <c r="E36" s="5"/>
      <c r="F36" s="117"/>
      <c r="G36" s="274"/>
      <c r="H36" s="356"/>
      <c r="I36" s="16"/>
      <c r="J36" s="294" t="s">
        <v>13</v>
      </c>
      <c r="K36" s="294"/>
      <c r="L36" s="294"/>
      <c r="M36" s="356"/>
      <c r="N36" s="16"/>
      <c r="O36" s="293" t="s">
        <v>13</v>
      </c>
      <c r="P36" s="356"/>
      <c r="Q36" s="293"/>
      <c r="R36" s="356"/>
      <c r="S36" s="16"/>
      <c r="T36" s="294"/>
      <c r="U36" s="357"/>
      <c r="V36" s="322" t="s">
        <v>172</v>
      </c>
      <c r="W36" s="252">
        <v>1</v>
      </c>
      <c r="X36" s="16" t="s">
        <v>954</v>
      </c>
      <c r="Y36" s="16" t="s">
        <v>955</v>
      </c>
      <c r="Z36" s="264" t="s">
        <v>1148</v>
      </c>
      <c r="AA36" s="16" t="s">
        <v>958</v>
      </c>
      <c r="AB36" s="16" t="s">
        <v>172</v>
      </c>
      <c r="AC36" s="16" t="s">
        <v>967</v>
      </c>
      <c r="AD36" s="16" t="s">
        <v>172</v>
      </c>
      <c r="AE36" s="16" t="s">
        <v>960</v>
      </c>
      <c r="AF36" s="16">
        <v>10</v>
      </c>
      <c r="AG36" s="16">
        <v>10</v>
      </c>
      <c r="AH36" s="368"/>
    </row>
    <row r="37" spans="1:34" ht="40.5" x14ac:dyDescent="0.4">
      <c r="A37" s="4"/>
      <c r="B37" s="18">
        <f t="shared" si="1"/>
        <v>12</v>
      </c>
      <c r="C37" s="24"/>
      <c r="D37" s="6" t="s">
        <v>869</v>
      </c>
      <c r="E37" s="5"/>
      <c r="F37" s="117" t="s">
        <v>878</v>
      </c>
      <c r="G37" s="274" t="s">
        <v>13</v>
      </c>
      <c r="H37" s="356"/>
      <c r="I37" s="15" t="s">
        <v>13</v>
      </c>
      <c r="J37" s="294" t="s">
        <v>13</v>
      </c>
      <c r="K37" s="294"/>
      <c r="L37" s="294" t="s">
        <v>13</v>
      </c>
      <c r="M37" s="356"/>
      <c r="N37" s="15" t="s">
        <v>13</v>
      </c>
      <c r="O37" s="293" t="s">
        <v>13</v>
      </c>
      <c r="P37" s="356"/>
      <c r="Q37" s="293" t="s">
        <v>13</v>
      </c>
      <c r="R37" s="356"/>
      <c r="S37" s="15" t="s">
        <v>14</v>
      </c>
      <c r="T37" s="294" t="s">
        <v>13</v>
      </c>
      <c r="U37" s="357"/>
      <c r="V37" s="254" t="s">
        <v>1015</v>
      </c>
      <c r="W37" s="252">
        <v>1</v>
      </c>
      <c r="X37" s="16" t="s">
        <v>954</v>
      </c>
      <c r="Y37" s="16" t="s">
        <v>956</v>
      </c>
      <c r="Z37" s="16">
        <v>6</v>
      </c>
      <c r="AA37" s="16" t="s">
        <v>958</v>
      </c>
      <c r="AB37" s="16" t="s">
        <v>172</v>
      </c>
      <c r="AC37" s="16" t="s">
        <v>966</v>
      </c>
      <c r="AD37" s="16" t="s">
        <v>172</v>
      </c>
      <c r="AE37" s="16" t="s">
        <v>960</v>
      </c>
      <c r="AF37" s="252">
        <v>12</v>
      </c>
      <c r="AG37" s="16">
        <v>12</v>
      </c>
      <c r="AH37" s="368"/>
    </row>
    <row r="38" spans="1:34" ht="71.25" customHeight="1" x14ac:dyDescent="0.4">
      <c r="A38" s="4"/>
      <c r="B38" s="18">
        <f t="shared" si="1"/>
        <v>13</v>
      </c>
      <c r="C38" s="24" t="s">
        <v>14</v>
      </c>
      <c r="D38" s="201" t="s">
        <v>26</v>
      </c>
      <c r="E38" s="5" t="s">
        <v>264</v>
      </c>
      <c r="F38" s="118"/>
      <c r="G38" s="274" t="s">
        <v>265</v>
      </c>
      <c r="H38" s="356"/>
      <c r="I38" s="15" t="s">
        <v>1469</v>
      </c>
      <c r="J38" s="294" t="s">
        <v>265</v>
      </c>
      <c r="K38" s="294"/>
      <c r="L38" s="294" t="s">
        <v>172</v>
      </c>
      <c r="M38" s="356"/>
      <c r="N38" s="15" t="s">
        <v>266</v>
      </c>
      <c r="O38" s="293" t="s">
        <v>265</v>
      </c>
      <c r="P38" s="356"/>
      <c r="Q38" s="293" t="s">
        <v>265</v>
      </c>
      <c r="R38" s="356"/>
      <c r="S38" s="15" t="s">
        <v>1469</v>
      </c>
      <c r="T38" s="294" t="s">
        <v>265</v>
      </c>
      <c r="U38" s="357"/>
      <c r="V38" s="323"/>
      <c r="W38" s="45"/>
      <c r="X38" s="45"/>
      <c r="Y38" s="45"/>
      <c r="Z38" s="45"/>
      <c r="AA38" s="45"/>
      <c r="AB38" s="45"/>
      <c r="AC38" s="45"/>
      <c r="AD38" s="45"/>
      <c r="AE38" s="45"/>
      <c r="AF38" s="45"/>
      <c r="AG38" s="45"/>
      <c r="AH38" s="368"/>
    </row>
    <row r="39" spans="1:34" ht="40.5" x14ac:dyDescent="0.4">
      <c r="A39" s="4"/>
      <c r="B39" s="18">
        <f t="shared" si="1"/>
        <v>14</v>
      </c>
      <c r="C39" s="24" t="s">
        <v>14</v>
      </c>
      <c r="D39" s="202"/>
      <c r="E39" s="5" t="s">
        <v>873</v>
      </c>
      <c r="F39" s="117" t="s">
        <v>878</v>
      </c>
      <c r="G39" s="274" t="s">
        <v>13</v>
      </c>
      <c r="H39" s="356"/>
      <c r="I39" s="15" t="s">
        <v>13</v>
      </c>
      <c r="J39" s="294" t="s">
        <v>13</v>
      </c>
      <c r="K39" s="294"/>
      <c r="L39" s="294" t="s">
        <v>13</v>
      </c>
      <c r="M39" s="356"/>
      <c r="N39" s="15" t="s">
        <v>13</v>
      </c>
      <c r="O39" s="293" t="s">
        <v>13</v>
      </c>
      <c r="P39" s="356"/>
      <c r="Q39" s="293" t="s">
        <v>13</v>
      </c>
      <c r="R39" s="356"/>
      <c r="S39" s="15" t="s">
        <v>14</v>
      </c>
      <c r="T39" s="294" t="s">
        <v>13</v>
      </c>
      <c r="U39" s="357"/>
      <c r="V39" s="262">
        <v>9</v>
      </c>
      <c r="W39" s="16">
        <v>25</v>
      </c>
      <c r="X39" s="16" t="s">
        <v>954</v>
      </c>
      <c r="Y39" s="16" t="s">
        <v>956</v>
      </c>
      <c r="Z39" s="16">
        <v>2</v>
      </c>
      <c r="AA39" s="16" t="s">
        <v>958</v>
      </c>
      <c r="AB39" s="16" t="s">
        <v>172</v>
      </c>
      <c r="AC39" s="16" t="s">
        <v>1020</v>
      </c>
      <c r="AD39" s="16" t="s">
        <v>172</v>
      </c>
      <c r="AE39" s="16" t="s">
        <v>960</v>
      </c>
      <c r="AF39" s="16">
        <v>8</v>
      </c>
      <c r="AG39" s="16">
        <v>8</v>
      </c>
      <c r="AH39" s="368"/>
    </row>
    <row r="40" spans="1:34" ht="67.5" x14ac:dyDescent="0.4">
      <c r="A40" s="4"/>
      <c r="B40" s="18">
        <f t="shared" si="1"/>
        <v>15</v>
      </c>
      <c r="C40" s="24" t="s">
        <v>14</v>
      </c>
      <c r="D40" s="202"/>
      <c r="E40" s="5" t="s">
        <v>267</v>
      </c>
      <c r="F40" s="118"/>
      <c r="G40" s="274" t="s">
        <v>13</v>
      </c>
      <c r="H40" s="356"/>
      <c r="I40" s="15" t="s">
        <v>13</v>
      </c>
      <c r="J40" s="294" t="s">
        <v>13</v>
      </c>
      <c r="K40" s="294"/>
      <c r="L40" s="294" t="s">
        <v>13</v>
      </c>
      <c r="M40" s="356"/>
      <c r="N40" s="15" t="s">
        <v>13</v>
      </c>
      <c r="O40" s="293" t="s">
        <v>13</v>
      </c>
      <c r="P40" s="356"/>
      <c r="Q40" s="293"/>
      <c r="R40" s="356"/>
      <c r="S40" s="16"/>
      <c r="T40" s="294"/>
      <c r="U40" s="357"/>
      <c r="V40" s="254" t="s">
        <v>964</v>
      </c>
      <c r="W40" s="16">
        <v>25</v>
      </c>
      <c r="X40" s="16" t="s">
        <v>968</v>
      </c>
      <c r="Y40" s="16" t="s">
        <v>955</v>
      </c>
      <c r="Z40" s="264" t="s">
        <v>1177</v>
      </c>
      <c r="AA40" s="16" t="s">
        <v>958</v>
      </c>
      <c r="AB40" s="16" t="s">
        <v>172</v>
      </c>
      <c r="AC40" s="16" t="s">
        <v>967</v>
      </c>
      <c r="AD40" s="16" t="s">
        <v>14</v>
      </c>
      <c r="AE40" s="16" t="s">
        <v>960</v>
      </c>
      <c r="AF40" s="16">
        <v>8</v>
      </c>
      <c r="AG40" s="16">
        <v>6</v>
      </c>
      <c r="AH40" s="368" t="s">
        <v>1174</v>
      </c>
    </row>
    <row r="41" spans="1:34" ht="67.5" x14ac:dyDescent="0.4">
      <c r="A41" s="4"/>
      <c r="B41" s="18">
        <f t="shared" si="1"/>
        <v>16</v>
      </c>
      <c r="C41" s="24" t="s">
        <v>14</v>
      </c>
      <c r="D41" s="202"/>
      <c r="E41" s="5" t="s">
        <v>95</v>
      </c>
      <c r="F41" s="118" t="s">
        <v>268</v>
      </c>
      <c r="G41" s="274"/>
      <c r="H41" s="356"/>
      <c r="I41" s="15"/>
      <c r="J41" s="294"/>
      <c r="K41" s="294"/>
      <c r="L41" s="294"/>
      <c r="M41" s="356"/>
      <c r="N41" s="15"/>
      <c r="O41" s="293"/>
      <c r="P41" s="356"/>
      <c r="Q41" s="293" t="s">
        <v>13</v>
      </c>
      <c r="R41" s="356"/>
      <c r="S41" s="16" t="s">
        <v>14</v>
      </c>
      <c r="T41" s="294" t="s">
        <v>13</v>
      </c>
      <c r="U41" s="357"/>
      <c r="V41" s="254" t="s">
        <v>964</v>
      </c>
      <c r="W41" s="16">
        <v>25</v>
      </c>
      <c r="X41" s="16" t="s">
        <v>968</v>
      </c>
      <c r="Y41" s="16" t="s">
        <v>955</v>
      </c>
      <c r="Z41" s="264" t="s">
        <v>1177</v>
      </c>
      <c r="AA41" s="16" t="s">
        <v>958</v>
      </c>
      <c r="AB41" s="16" t="s">
        <v>172</v>
      </c>
      <c r="AC41" s="16" t="s">
        <v>967</v>
      </c>
      <c r="AD41" s="16" t="s">
        <v>14</v>
      </c>
      <c r="AE41" s="16" t="s">
        <v>960</v>
      </c>
      <c r="AF41" s="16">
        <v>8</v>
      </c>
      <c r="AG41" s="16">
        <v>6</v>
      </c>
      <c r="AH41" s="368" t="s">
        <v>1174</v>
      </c>
    </row>
    <row r="42" spans="1:34" ht="67.5" x14ac:dyDescent="0.4">
      <c r="A42" s="4"/>
      <c r="B42" s="18">
        <f t="shared" si="1"/>
        <v>17</v>
      </c>
      <c r="C42" s="24" t="s">
        <v>14</v>
      </c>
      <c r="D42" s="202"/>
      <c r="E42" s="5" t="s">
        <v>29</v>
      </c>
      <c r="F42" s="118"/>
      <c r="G42" s="274" t="s">
        <v>13</v>
      </c>
      <c r="H42" s="356"/>
      <c r="I42" s="15" t="s">
        <v>13</v>
      </c>
      <c r="J42" s="294" t="s">
        <v>13</v>
      </c>
      <c r="K42" s="294"/>
      <c r="L42" s="294" t="s">
        <v>13</v>
      </c>
      <c r="M42" s="356"/>
      <c r="N42" s="15" t="s">
        <v>13</v>
      </c>
      <c r="O42" s="293" t="s">
        <v>13</v>
      </c>
      <c r="P42" s="356"/>
      <c r="Q42" s="293" t="s">
        <v>13</v>
      </c>
      <c r="R42" s="356"/>
      <c r="S42" s="16" t="s">
        <v>14</v>
      </c>
      <c r="T42" s="294" t="s">
        <v>13</v>
      </c>
      <c r="U42" s="357"/>
      <c r="V42" s="254" t="s">
        <v>1022</v>
      </c>
      <c r="W42" s="16">
        <v>25</v>
      </c>
      <c r="X42" s="16" t="s">
        <v>954</v>
      </c>
      <c r="Y42" s="16" t="s">
        <v>955</v>
      </c>
      <c r="Z42" s="264" t="s">
        <v>1177</v>
      </c>
      <c r="AA42" s="16" t="s">
        <v>958</v>
      </c>
      <c r="AB42" s="16" t="s">
        <v>172</v>
      </c>
      <c r="AC42" s="16" t="s">
        <v>967</v>
      </c>
      <c r="AD42" s="16" t="s">
        <v>14</v>
      </c>
      <c r="AE42" s="16" t="s">
        <v>960</v>
      </c>
      <c r="AF42" s="16">
        <v>8</v>
      </c>
      <c r="AG42" s="16">
        <v>6</v>
      </c>
      <c r="AH42" s="368" t="s">
        <v>1175</v>
      </c>
    </row>
    <row r="43" spans="1:34" ht="67.5" x14ac:dyDescent="0.4">
      <c r="A43" s="4"/>
      <c r="B43" s="18">
        <f t="shared" si="1"/>
        <v>18</v>
      </c>
      <c r="C43" s="24" t="s">
        <v>14</v>
      </c>
      <c r="D43" s="202"/>
      <c r="E43" s="5" t="s">
        <v>30</v>
      </c>
      <c r="F43" s="118"/>
      <c r="G43" s="274" t="s">
        <v>13</v>
      </c>
      <c r="H43" s="356"/>
      <c r="I43" s="15" t="s">
        <v>13</v>
      </c>
      <c r="J43" s="294" t="s">
        <v>13</v>
      </c>
      <c r="K43" s="294"/>
      <c r="L43" s="294" t="s">
        <v>13</v>
      </c>
      <c r="M43" s="356"/>
      <c r="N43" s="15" t="s">
        <v>13</v>
      </c>
      <c r="O43" s="293" t="s">
        <v>13</v>
      </c>
      <c r="P43" s="356"/>
      <c r="Q43" s="293" t="s">
        <v>13</v>
      </c>
      <c r="R43" s="356"/>
      <c r="S43" s="16" t="s">
        <v>14</v>
      </c>
      <c r="T43" s="294" t="s">
        <v>13</v>
      </c>
      <c r="U43" s="357"/>
      <c r="V43" s="254" t="s">
        <v>971</v>
      </c>
      <c r="W43" s="16">
        <v>25</v>
      </c>
      <c r="X43" s="16" t="s">
        <v>954</v>
      </c>
      <c r="Y43" s="16" t="s">
        <v>955</v>
      </c>
      <c r="Z43" s="264" t="s">
        <v>1177</v>
      </c>
      <c r="AA43" s="16" t="s">
        <v>958</v>
      </c>
      <c r="AB43" s="16" t="s">
        <v>172</v>
      </c>
      <c r="AC43" s="16" t="s">
        <v>967</v>
      </c>
      <c r="AD43" s="16" t="s">
        <v>14</v>
      </c>
      <c r="AE43" s="16" t="s">
        <v>960</v>
      </c>
      <c r="AF43" s="16">
        <v>8</v>
      </c>
      <c r="AG43" s="16">
        <v>6</v>
      </c>
      <c r="AH43" s="368" t="s">
        <v>1175</v>
      </c>
    </row>
    <row r="44" spans="1:34" ht="54" x14ac:dyDescent="0.4">
      <c r="A44" s="4"/>
      <c r="B44" s="18">
        <f t="shared" si="1"/>
        <v>19</v>
      </c>
      <c r="C44" s="24" t="s">
        <v>14</v>
      </c>
      <c r="D44" s="202"/>
      <c r="E44" s="5" t="s">
        <v>31</v>
      </c>
      <c r="F44" s="118"/>
      <c r="G44" s="274" t="s">
        <v>13</v>
      </c>
      <c r="H44" s="356"/>
      <c r="I44" s="15" t="s">
        <v>13</v>
      </c>
      <c r="J44" s="294" t="s">
        <v>13</v>
      </c>
      <c r="K44" s="294"/>
      <c r="L44" s="294" t="s">
        <v>13</v>
      </c>
      <c r="M44" s="356"/>
      <c r="N44" s="15" t="s">
        <v>13</v>
      </c>
      <c r="O44" s="293" t="s">
        <v>13</v>
      </c>
      <c r="P44" s="356"/>
      <c r="Q44" s="293" t="s">
        <v>13</v>
      </c>
      <c r="R44" s="356"/>
      <c r="S44" s="16" t="s">
        <v>14</v>
      </c>
      <c r="T44" s="294" t="s">
        <v>13</v>
      </c>
      <c r="U44" s="357"/>
      <c r="V44" s="254" t="s">
        <v>1026</v>
      </c>
      <c r="W44" s="16">
        <v>25</v>
      </c>
      <c r="X44" s="16" t="s">
        <v>954</v>
      </c>
      <c r="Y44" s="16" t="s">
        <v>956</v>
      </c>
      <c r="Z44" s="16">
        <v>9</v>
      </c>
      <c r="AA44" s="16" t="s">
        <v>958</v>
      </c>
      <c r="AB44" s="16" t="s">
        <v>962</v>
      </c>
      <c r="AC44" s="16" t="s">
        <v>967</v>
      </c>
      <c r="AD44" s="16" t="s">
        <v>172</v>
      </c>
      <c r="AE44" s="16" t="s">
        <v>960</v>
      </c>
      <c r="AF44" s="16">
        <v>8</v>
      </c>
      <c r="AG44" s="16">
        <v>8</v>
      </c>
      <c r="AH44" s="368"/>
    </row>
    <row r="45" spans="1:34" ht="34.9" customHeight="1" x14ac:dyDescent="0.4">
      <c r="A45" s="4"/>
      <c r="B45" s="18">
        <f t="shared" si="1"/>
        <v>20</v>
      </c>
      <c r="C45" s="24" t="s">
        <v>14</v>
      </c>
      <c r="D45" s="202"/>
      <c r="E45" s="5" t="s">
        <v>32</v>
      </c>
      <c r="F45" s="118"/>
      <c r="G45" s="274" t="s">
        <v>13</v>
      </c>
      <c r="H45" s="356"/>
      <c r="I45" s="15" t="s">
        <v>13</v>
      </c>
      <c r="J45" s="294" t="s">
        <v>13</v>
      </c>
      <c r="K45" s="294"/>
      <c r="L45" s="294" t="s">
        <v>13</v>
      </c>
      <c r="M45" s="356"/>
      <c r="N45" s="15" t="s">
        <v>13</v>
      </c>
      <c r="O45" s="293" t="s">
        <v>13</v>
      </c>
      <c r="P45" s="356"/>
      <c r="Q45" s="293" t="s">
        <v>13</v>
      </c>
      <c r="R45" s="356"/>
      <c r="S45" s="16" t="s">
        <v>14</v>
      </c>
      <c r="T45" s="294" t="s">
        <v>13</v>
      </c>
      <c r="U45" s="357"/>
      <c r="V45" s="254" t="s">
        <v>974</v>
      </c>
      <c r="W45" s="16">
        <v>25</v>
      </c>
      <c r="X45" s="16" t="s">
        <v>975</v>
      </c>
      <c r="Y45" s="16" t="s">
        <v>961</v>
      </c>
      <c r="Z45" s="16">
        <v>1</v>
      </c>
      <c r="AA45" s="16" t="s">
        <v>958</v>
      </c>
      <c r="AB45" s="16" t="s">
        <v>730</v>
      </c>
      <c r="AC45" s="16" t="s">
        <v>976</v>
      </c>
      <c r="AD45" s="16" t="s">
        <v>730</v>
      </c>
      <c r="AE45" s="16" t="s">
        <v>960</v>
      </c>
      <c r="AF45" s="16">
        <v>8</v>
      </c>
      <c r="AG45" s="16">
        <v>8</v>
      </c>
      <c r="AH45" s="368"/>
    </row>
    <row r="46" spans="1:34" ht="94.5" x14ac:dyDescent="0.4">
      <c r="A46" s="4"/>
      <c r="B46" s="18">
        <f t="shared" si="1"/>
        <v>21</v>
      </c>
      <c r="C46" s="24" t="s">
        <v>14</v>
      </c>
      <c r="D46" s="202"/>
      <c r="E46" s="5" t="s">
        <v>895</v>
      </c>
      <c r="F46" s="118" t="s">
        <v>1030</v>
      </c>
      <c r="G46" s="274"/>
      <c r="H46" s="356"/>
      <c r="I46" s="15"/>
      <c r="J46" s="294" t="s">
        <v>13</v>
      </c>
      <c r="K46" s="294"/>
      <c r="L46" s="294"/>
      <c r="M46" s="356"/>
      <c r="N46" s="15"/>
      <c r="O46" s="293" t="s">
        <v>13</v>
      </c>
      <c r="P46" s="356"/>
      <c r="Q46" s="293"/>
      <c r="R46" s="356"/>
      <c r="S46" s="16"/>
      <c r="T46" s="294" t="s">
        <v>13</v>
      </c>
      <c r="U46" s="357"/>
      <c r="V46" s="323" t="s">
        <v>1170</v>
      </c>
      <c r="W46" s="45">
        <v>25</v>
      </c>
      <c r="X46" s="45" t="s">
        <v>954</v>
      </c>
      <c r="Y46" s="45" t="s">
        <v>955</v>
      </c>
      <c r="Z46" s="45">
        <v>1</v>
      </c>
      <c r="AA46" s="16" t="s">
        <v>958</v>
      </c>
      <c r="AB46" s="16" t="s">
        <v>730</v>
      </c>
      <c r="AC46" s="45" t="s">
        <v>1020</v>
      </c>
      <c r="AD46" s="16" t="s">
        <v>730</v>
      </c>
      <c r="AE46" s="16" t="s">
        <v>960</v>
      </c>
      <c r="AF46" s="16">
        <v>8</v>
      </c>
      <c r="AG46" s="16">
        <v>8</v>
      </c>
      <c r="AH46" s="368"/>
    </row>
    <row r="47" spans="1:34" ht="135" x14ac:dyDescent="0.4">
      <c r="A47" s="4"/>
      <c r="B47" s="18">
        <f t="shared" si="1"/>
        <v>22</v>
      </c>
      <c r="C47" s="24" t="s">
        <v>14</v>
      </c>
      <c r="D47" s="202"/>
      <c r="E47" s="5" t="s">
        <v>896</v>
      </c>
      <c r="F47" s="118" t="s">
        <v>1617</v>
      </c>
      <c r="G47" s="274"/>
      <c r="H47" s="356"/>
      <c r="I47" s="15"/>
      <c r="J47" s="294" t="s">
        <v>13</v>
      </c>
      <c r="K47" s="294"/>
      <c r="L47" s="294"/>
      <c r="M47" s="356"/>
      <c r="N47" s="15"/>
      <c r="O47" s="293" t="s">
        <v>13</v>
      </c>
      <c r="P47" s="356"/>
      <c r="Q47" s="293"/>
      <c r="R47" s="356"/>
      <c r="S47" s="16"/>
      <c r="T47" s="294"/>
      <c r="U47" s="357"/>
      <c r="V47" s="323" t="s">
        <v>1171</v>
      </c>
      <c r="W47" s="45">
        <v>25</v>
      </c>
      <c r="X47" s="45" t="s">
        <v>954</v>
      </c>
      <c r="Y47" s="45" t="s">
        <v>955</v>
      </c>
      <c r="Z47" s="45">
        <v>1</v>
      </c>
      <c r="AA47" s="16" t="s">
        <v>958</v>
      </c>
      <c r="AB47" s="16" t="s">
        <v>730</v>
      </c>
      <c r="AC47" s="45" t="s">
        <v>1020</v>
      </c>
      <c r="AD47" s="16" t="s">
        <v>730</v>
      </c>
      <c r="AE47" s="16" t="s">
        <v>960</v>
      </c>
      <c r="AF47" s="16">
        <v>8</v>
      </c>
      <c r="AG47" s="16">
        <v>8</v>
      </c>
      <c r="AH47" s="368"/>
    </row>
    <row r="48" spans="1:34" ht="148.5" x14ac:dyDescent="0.4">
      <c r="A48" s="4"/>
      <c r="B48" s="18">
        <f t="shared" si="1"/>
        <v>23</v>
      </c>
      <c r="C48" s="24" t="s">
        <v>14</v>
      </c>
      <c r="D48" s="202"/>
      <c r="E48" s="5" t="s">
        <v>940</v>
      </c>
      <c r="F48" s="118" t="s">
        <v>1080</v>
      </c>
      <c r="G48" s="274"/>
      <c r="H48" s="356"/>
      <c r="I48" s="15"/>
      <c r="J48" s="294"/>
      <c r="K48" s="294"/>
      <c r="L48" s="294"/>
      <c r="M48" s="356"/>
      <c r="N48" s="15"/>
      <c r="O48" s="293"/>
      <c r="P48" s="356"/>
      <c r="Q48" s="293"/>
      <c r="R48" s="356"/>
      <c r="S48" s="16"/>
      <c r="T48" s="294" t="s">
        <v>13</v>
      </c>
      <c r="U48" s="357"/>
      <c r="V48" s="323" t="s">
        <v>1172</v>
      </c>
      <c r="W48" s="45">
        <v>25</v>
      </c>
      <c r="X48" s="45" t="s">
        <v>954</v>
      </c>
      <c r="Y48" s="45" t="s">
        <v>955</v>
      </c>
      <c r="Z48" s="45">
        <v>1</v>
      </c>
      <c r="AA48" s="16" t="s">
        <v>958</v>
      </c>
      <c r="AB48" s="16" t="s">
        <v>730</v>
      </c>
      <c r="AC48" s="45" t="s">
        <v>1020</v>
      </c>
      <c r="AD48" s="16" t="s">
        <v>730</v>
      </c>
      <c r="AE48" s="16" t="s">
        <v>960</v>
      </c>
      <c r="AF48" s="16">
        <v>8</v>
      </c>
      <c r="AG48" s="16">
        <v>8</v>
      </c>
      <c r="AH48" s="368"/>
    </row>
    <row r="49" spans="1:34" ht="175.5" x14ac:dyDescent="0.4">
      <c r="A49" s="4"/>
      <c r="B49" s="18">
        <f t="shared" si="1"/>
        <v>24</v>
      </c>
      <c r="C49" s="24" t="s">
        <v>14</v>
      </c>
      <c r="D49" s="203"/>
      <c r="E49" s="5" t="s">
        <v>211</v>
      </c>
      <c r="F49" s="118" t="s">
        <v>656</v>
      </c>
      <c r="G49" s="274" t="s">
        <v>13</v>
      </c>
      <c r="H49" s="356"/>
      <c r="I49" s="15" t="s">
        <v>13</v>
      </c>
      <c r="J49" s="294" t="s">
        <v>13</v>
      </c>
      <c r="K49" s="294"/>
      <c r="L49" s="294" t="s">
        <v>13</v>
      </c>
      <c r="M49" s="356"/>
      <c r="N49" s="15" t="s">
        <v>13</v>
      </c>
      <c r="O49" s="293" t="s">
        <v>13</v>
      </c>
      <c r="P49" s="356"/>
      <c r="Q49" s="293" t="s">
        <v>13</v>
      </c>
      <c r="R49" s="356"/>
      <c r="S49" s="16" t="s">
        <v>14</v>
      </c>
      <c r="T49" s="294" t="s">
        <v>13</v>
      </c>
      <c r="U49" s="357"/>
      <c r="V49" s="323" t="s">
        <v>172</v>
      </c>
      <c r="W49" s="16">
        <v>25</v>
      </c>
      <c r="X49" s="16" t="s">
        <v>954</v>
      </c>
      <c r="Y49" s="16" t="s">
        <v>1173</v>
      </c>
      <c r="Z49" s="264" t="s">
        <v>1177</v>
      </c>
      <c r="AA49" s="16" t="s">
        <v>958</v>
      </c>
      <c r="AB49" s="16" t="s">
        <v>172</v>
      </c>
      <c r="AC49" s="16" t="s">
        <v>967</v>
      </c>
      <c r="AD49" s="16" t="s">
        <v>14</v>
      </c>
      <c r="AE49" s="16" t="s">
        <v>960</v>
      </c>
      <c r="AF49" s="16">
        <v>8</v>
      </c>
      <c r="AG49" s="16">
        <v>6</v>
      </c>
      <c r="AH49" s="368" t="s">
        <v>1176</v>
      </c>
    </row>
    <row r="50" spans="1:34" ht="34.9" customHeight="1" x14ac:dyDescent="0.4">
      <c r="A50" s="4"/>
      <c r="B50" s="18">
        <f t="shared" si="1"/>
        <v>25</v>
      </c>
      <c r="C50" s="24"/>
      <c r="D50" s="6" t="s">
        <v>41</v>
      </c>
      <c r="E50" s="5"/>
      <c r="F50" s="117" t="s">
        <v>879</v>
      </c>
      <c r="G50" s="274" t="s">
        <v>13</v>
      </c>
      <c r="H50" s="356"/>
      <c r="I50" s="15" t="s">
        <v>13</v>
      </c>
      <c r="J50" s="294" t="s">
        <v>13</v>
      </c>
      <c r="K50" s="294"/>
      <c r="L50" s="294" t="s">
        <v>13</v>
      </c>
      <c r="M50" s="356"/>
      <c r="N50" s="15" t="s">
        <v>13</v>
      </c>
      <c r="O50" s="293" t="s">
        <v>13</v>
      </c>
      <c r="P50" s="356"/>
      <c r="Q50" s="293" t="s">
        <v>13</v>
      </c>
      <c r="R50" s="356"/>
      <c r="S50" s="16" t="s">
        <v>14</v>
      </c>
      <c r="T50" s="294" t="s">
        <v>13</v>
      </c>
      <c r="U50" s="357"/>
      <c r="V50" s="254" t="s">
        <v>977</v>
      </c>
      <c r="W50" s="16" t="s">
        <v>172</v>
      </c>
      <c r="X50" s="16" t="s">
        <v>954</v>
      </c>
      <c r="Y50" s="16" t="s">
        <v>961</v>
      </c>
      <c r="Z50" s="16" t="s">
        <v>172</v>
      </c>
      <c r="AA50" s="16" t="s">
        <v>958</v>
      </c>
      <c r="AB50" s="16" t="s">
        <v>172</v>
      </c>
      <c r="AC50" s="16" t="s">
        <v>967</v>
      </c>
      <c r="AD50" s="16" t="s">
        <v>172</v>
      </c>
      <c r="AE50" s="16" t="s">
        <v>960</v>
      </c>
      <c r="AF50" s="16">
        <v>10</v>
      </c>
      <c r="AG50" s="16">
        <v>10</v>
      </c>
      <c r="AH50" s="368"/>
    </row>
    <row r="51" spans="1:34" ht="54" x14ac:dyDescent="0.4">
      <c r="A51" s="4"/>
      <c r="B51" s="18">
        <f t="shared" si="1"/>
        <v>26</v>
      </c>
      <c r="C51" s="24"/>
      <c r="D51" s="6" t="s">
        <v>836</v>
      </c>
      <c r="E51" s="5"/>
      <c r="F51" s="117" t="s">
        <v>879</v>
      </c>
      <c r="G51" s="274" t="s">
        <v>13</v>
      </c>
      <c r="H51" s="356"/>
      <c r="I51" s="15" t="s">
        <v>13</v>
      </c>
      <c r="J51" s="294" t="s">
        <v>13</v>
      </c>
      <c r="K51" s="294"/>
      <c r="L51" s="294" t="s">
        <v>13</v>
      </c>
      <c r="M51" s="356"/>
      <c r="N51" s="15" t="s">
        <v>13</v>
      </c>
      <c r="O51" s="293" t="s">
        <v>13</v>
      </c>
      <c r="P51" s="356"/>
      <c r="Q51" s="293" t="s">
        <v>13</v>
      </c>
      <c r="R51" s="356"/>
      <c r="S51" s="15" t="s">
        <v>14</v>
      </c>
      <c r="T51" s="294" t="s">
        <v>13</v>
      </c>
      <c r="U51" s="357"/>
      <c r="V51" s="322" t="s">
        <v>1581</v>
      </c>
      <c r="W51" s="339">
        <v>1</v>
      </c>
      <c r="X51" s="15" t="s">
        <v>954</v>
      </c>
      <c r="Y51" s="15" t="s">
        <v>961</v>
      </c>
      <c r="Z51" s="339">
        <v>11</v>
      </c>
      <c r="AA51" s="15" t="s">
        <v>958</v>
      </c>
      <c r="AB51" s="15" t="s">
        <v>962</v>
      </c>
      <c r="AC51" s="15" t="s">
        <v>967</v>
      </c>
      <c r="AD51" s="15" t="s">
        <v>172</v>
      </c>
      <c r="AE51" s="15" t="s">
        <v>960</v>
      </c>
      <c r="AF51" s="15">
        <v>10</v>
      </c>
      <c r="AG51" s="15">
        <v>10</v>
      </c>
      <c r="AH51" s="368"/>
    </row>
    <row r="52" spans="1:34" ht="34.9" customHeight="1" x14ac:dyDescent="0.4">
      <c r="A52" s="4"/>
      <c r="B52" s="18">
        <f t="shared" si="1"/>
        <v>27</v>
      </c>
      <c r="C52" s="24"/>
      <c r="D52" s="6" t="s">
        <v>42</v>
      </c>
      <c r="E52" s="5"/>
      <c r="F52" s="117" t="s">
        <v>879</v>
      </c>
      <c r="G52" s="274" t="s">
        <v>13</v>
      </c>
      <c r="H52" s="356"/>
      <c r="I52" s="15" t="s">
        <v>13</v>
      </c>
      <c r="J52" s="294" t="s">
        <v>13</v>
      </c>
      <c r="K52" s="294"/>
      <c r="L52" s="294" t="s">
        <v>13</v>
      </c>
      <c r="M52" s="356"/>
      <c r="N52" s="15" t="s">
        <v>13</v>
      </c>
      <c r="O52" s="293" t="s">
        <v>13</v>
      </c>
      <c r="P52" s="356"/>
      <c r="Q52" s="293" t="s">
        <v>13</v>
      </c>
      <c r="R52" s="356"/>
      <c r="S52" s="16" t="s">
        <v>14</v>
      </c>
      <c r="T52" s="294" t="s">
        <v>13</v>
      </c>
      <c r="U52" s="357"/>
      <c r="V52" s="323" t="s">
        <v>1120</v>
      </c>
      <c r="W52" s="252">
        <v>1</v>
      </c>
      <c r="X52" s="16" t="s">
        <v>954</v>
      </c>
      <c r="Y52" s="16" t="s">
        <v>961</v>
      </c>
      <c r="Z52" s="338" t="s">
        <v>1119</v>
      </c>
      <c r="AA52" s="16" t="s">
        <v>958</v>
      </c>
      <c r="AB52" s="16" t="s">
        <v>172</v>
      </c>
      <c r="AC52" s="16" t="s">
        <v>966</v>
      </c>
      <c r="AD52" s="16" t="s">
        <v>172</v>
      </c>
      <c r="AE52" s="16" t="s">
        <v>960</v>
      </c>
      <c r="AF52" s="16">
        <v>10</v>
      </c>
      <c r="AG52" s="16">
        <v>10</v>
      </c>
      <c r="AH52" s="368"/>
    </row>
    <row r="53" spans="1:34" ht="34.9" customHeight="1" x14ac:dyDescent="0.4">
      <c r="A53" s="4"/>
      <c r="B53" s="18">
        <f t="shared" si="1"/>
        <v>28</v>
      </c>
      <c r="C53" s="24"/>
      <c r="D53" s="6" t="s">
        <v>43</v>
      </c>
      <c r="E53" s="5"/>
      <c r="F53" s="117" t="s">
        <v>879</v>
      </c>
      <c r="G53" s="274" t="s">
        <v>13</v>
      </c>
      <c r="H53" s="356"/>
      <c r="I53" s="15" t="s">
        <v>13</v>
      </c>
      <c r="J53" s="294" t="s">
        <v>13</v>
      </c>
      <c r="K53" s="294"/>
      <c r="L53" s="294" t="s">
        <v>13</v>
      </c>
      <c r="M53" s="356"/>
      <c r="N53" s="15" t="s">
        <v>13</v>
      </c>
      <c r="O53" s="293" t="s">
        <v>13</v>
      </c>
      <c r="P53" s="356"/>
      <c r="Q53" s="293" t="s">
        <v>13</v>
      </c>
      <c r="R53" s="356"/>
      <c r="S53" s="16" t="s">
        <v>14</v>
      </c>
      <c r="T53" s="294" t="s">
        <v>13</v>
      </c>
      <c r="U53" s="357"/>
      <c r="V53" s="323" t="s">
        <v>1034</v>
      </c>
      <c r="W53" s="252">
        <v>1</v>
      </c>
      <c r="X53" s="16" t="s">
        <v>968</v>
      </c>
      <c r="Y53" s="16" t="s">
        <v>961</v>
      </c>
      <c r="Z53" s="340" t="s">
        <v>1035</v>
      </c>
      <c r="AA53" s="16" t="s">
        <v>958</v>
      </c>
      <c r="AB53" s="16" t="s">
        <v>172</v>
      </c>
      <c r="AC53" s="16" t="s">
        <v>967</v>
      </c>
      <c r="AD53" s="16" t="s">
        <v>172</v>
      </c>
      <c r="AE53" s="16" t="s">
        <v>960</v>
      </c>
      <c r="AF53" s="252">
        <v>10</v>
      </c>
      <c r="AG53" s="16">
        <v>10</v>
      </c>
      <c r="AH53" s="368"/>
    </row>
    <row r="54" spans="1:34" ht="81" x14ac:dyDescent="0.4">
      <c r="A54" s="4"/>
      <c r="B54" s="58">
        <f>B53+1</f>
        <v>29</v>
      </c>
      <c r="C54" s="66"/>
      <c r="D54" s="2" t="s">
        <v>269</v>
      </c>
      <c r="E54" s="2"/>
      <c r="F54" s="119" t="s">
        <v>1470</v>
      </c>
      <c r="G54" s="359" t="s">
        <v>13</v>
      </c>
      <c r="H54" s="360"/>
      <c r="I54" s="21" t="s">
        <v>13</v>
      </c>
      <c r="J54" s="361" t="s">
        <v>13</v>
      </c>
      <c r="K54" s="361"/>
      <c r="L54" s="361" t="s">
        <v>13</v>
      </c>
      <c r="M54" s="360"/>
      <c r="N54" s="21" t="s">
        <v>13</v>
      </c>
      <c r="O54" s="361" t="s">
        <v>13</v>
      </c>
      <c r="P54" s="360"/>
      <c r="Q54" s="361" t="s">
        <v>13</v>
      </c>
      <c r="R54" s="360"/>
      <c r="S54" s="21" t="s">
        <v>14</v>
      </c>
      <c r="T54" s="361" t="s">
        <v>13</v>
      </c>
      <c r="U54" s="362"/>
      <c r="V54" s="265" t="s">
        <v>172</v>
      </c>
      <c r="W54" s="253" t="s">
        <v>1214</v>
      </c>
      <c r="X54" s="253" t="s">
        <v>1214</v>
      </c>
      <c r="Y54" s="253" t="s">
        <v>1214</v>
      </c>
      <c r="Z54" s="253" t="s">
        <v>1214</v>
      </c>
      <c r="AA54" s="253" t="s">
        <v>1214</v>
      </c>
      <c r="AB54" s="253" t="s">
        <v>1214</v>
      </c>
      <c r="AC54" s="253" t="s">
        <v>1214</v>
      </c>
      <c r="AD54" s="253" t="s">
        <v>1214</v>
      </c>
      <c r="AE54" s="253" t="s">
        <v>1214</v>
      </c>
      <c r="AF54" s="253" t="s">
        <v>1214</v>
      </c>
      <c r="AG54" s="253" t="s">
        <v>1214</v>
      </c>
      <c r="AH54" s="369"/>
    </row>
    <row r="55" spans="1:34" ht="34.9" customHeight="1" x14ac:dyDescent="0.4">
      <c r="A55" s="4"/>
      <c r="B55" s="120"/>
      <c r="C55" s="120"/>
      <c r="D55" s="121"/>
      <c r="E55" s="121"/>
      <c r="F55" s="122"/>
      <c r="G55" s="123"/>
      <c r="H55" s="123"/>
      <c r="I55" s="123"/>
      <c r="J55" s="123"/>
      <c r="K55" s="123"/>
      <c r="L55" s="123"/>
      <c r="M55" s="123"/>
      <c r="N55" s="123"/>
      <c r="O55" s="123"/>
      <c r="P55" s="123"/>
      <c r="Q55" s="123"/>
      <c r="R55" s="123"/>
      <c r="S55" s="123"/>
      <c r="T55" s="123"/>
      <c r="U55" s="123"/>
    </row>
  </sheetData>
  <mergeCells count="20">
    <mergeCell ref="Y4:Y5"/>
    <mergeCell ref="Z4:Z5"/>
    <mergeCell ref="AF4:AF5"/>
    <mergeCell ref="AG4:AG5"/>
    <mergeCell ref="AH4:AH5"/>
    <mergeCell ref="AA4:AA5"/>
    <mergeCell ref="AB4:AB5"/>
    <mergeCell ref="AC4:AC5"/>
    <mergeCell ref="AD4:AD5"/>
    <mergeCell ref="AE4:AE5"/>
    <mergeCell ref="B6:F6"/>
    <mergeCell ref="B25:F25"/>
    <mergeCell ref="V4:V5"/>
    <mergeCell ref="W4:W5"/>
    <mergeCell ref="X4:X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4" fitToWidth="2" fitToHeight="0" orientation="landscape" r:id="rId1"/>
  <headerFooter>
    <oddHeader>&amp;L&amp;"Meiryo UI,標準"&amp;10別紙６－１</oddHeader>
    <oddFooter>&amp;C&amp;"Meiryo UI,標準"&amp;10&amp;P／&amp;N&amp;R&amp;"Meiryo UI,標準"&amp;10&amp;A</oddFooter>
  </headerFooter>
  <rowBreaks count="1" manualBreakCount="1">
    <brk id="24" max="33" man="1"/>
  </rowBreaks>
  <colBreaks count="1" manualBreakCount="1">
    <brk id="21" max="53"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D62C-7B6B-443D-A3FF-2D333CD62547}">
  <sheetPr codeName="Sheet43"/>
  <dimension ref="A1:AB32"/>
  <sheetViews>
    <sheetView showGridLines="0" view="pageBreakPreview" zoomScale="70" zoomScaleNormal="70" zoomScaleSheetLayoutView="70" zoomScalePageLayoutView="70" workbookViewId="0">
      <pane xSplit="6" ySplit="5" topLeftCell="P21"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0090007</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851</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c r="AB6"/>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c r="AB8"/>
    </row>
    <row r="9" spans="1:28" s="1" customFormat="1" ht="34.9" customHeight="1" x14ac:dyDescent="0.4">
      <c r="A9" s="43"/>
      <c r="B9" s="42">
        <v>1</v>
      </c>
      <c r="C9" s="143"/>
      <c r="D9" s="164"/>
      <c r="E9" s="5" t="s">
        <v>1514</v>
      </c>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B9+1</f>
        <v>2</v>
      </c>
      <c r="C10" s="143" t="s">
        <v>397</v>
      </c>
      <c r="D10" s="164"/>
      <c r="E10" s="44" t="s">
        <v>867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54" x14ac:dyDescent="0.4">
      <c r="A11" s="43"/>
      <c r="B11" s="42">
        <f t="shared" ref="B11:B32" si="0">B10+1</f>
        <v>3</v>
      </c>
      <c r="C11" s="143" t="s">
        <v>397</v>
      </c>
      <c r="D11" s="164"/>
      <c r="E11" s="44" t="s">
        <v>302</v>
      </c>
      <c r="F11" s="147"/>
      <c r="G11" s="141" t="s">
        <v>14</v>
      </c>
      <c r="H11" s="142"/>
      <c r="I11" s="45"/>
      <c r="J11" s="142"/>
      <c r="K11" s="45"/>
      <c r="L11" s="142"/>
      <c r="M11" s="45"/>
      <c r="N11" s="46"/>
      <c r="O11" s="254" t="s">
        <v>1581</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 t="shared" si="0"/>
        <v>4</v>
      </c>
      <c r="C12" s="143" t="s">
        <v>397</v>
      </c>
      <c r="D12" s="164"/>
      <c r="E12" s="44" t="s">
        <v>1623</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si="0"/>
        <v>5</v>
      </c>
      <c r="C13" s="143" t="s">
        <v>397</v>
      </c>
      <c r="D13" s="164"/>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34.9" customHeight="1" x14ac:dyDescent="0.4">
      <c r="A14" s="43"/>
      <c r="B14" s="42">
        <f t="shared" si="0"/>
        <v>6</v>
      </c>
      <c r="C14" s="143" t="s">
        <v>397</v>
      </c>
      <c r="D14" s="165"/>
      <c r="E14" s="44" t="s">
        <v>285</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34.9" customHeight="1" x14ac:dyDescent="0.4">
      <c r="A15" s="43"/>
      <c r="B15" s="42">
        <f t="shared" si="0"/>
        <v>7</v>
      </c>
      <c r="C15" s="143" t="s">
        <v>397</v>
      </c>
      <c r="D15" s="163" t="s">
        <v>563</v>
      </c>
      <c r="E15" s="44" t="s">
        <v>564</v>
      </c>
      <c r="F15" s="147"/>
      <c r="G15" s="141" t="s">
        <v>14</v>
      </c>
      <c r="H15" s="142"/>
      <c r="I15" s="45"/>
      <c r="J15" s="142"/>
      <c r="K15" s="45"/>
      <c r="L15" s="142"/>
      <c r="M15" s="45"/>
      <c r="N15" s="46"/>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54" x14ac:dyDescent="0.4">
      <c r="A16" s="43"/>
      <c r="B16" s="42">
        <f t="shared" si="0"/>
        <v>8</v>
      </c>
      <c r="C16" s="143" t="s">
        <v>397</v>
      </c>
      <c r="D16" s="164"/>
      <c r="E16" s="44" t="s">
        <v>31</v>
      </c>
      <c r="F16" s="147"/>
      <c r="G16" s="141" t="s">
        <v>14</v>
      </c>
      <c r="H16" s="142"/>
      <c r="I16" s="45"/>
      <c r="J16" s="142"/>
      <c r="K16" s="45"/>
      <c r="L16" s="142"/>
      <c r="M16" s="45"/>
      <c r="N16" s="46"/>
      <c r="O16" s="254" t="s">
        <v>1581</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ht="34.9" customHeight="1" x14ac:dyDescent="0.4">
      <c r="A17" s="43"/>
      <c r="B17" s="42">
        <f t="shared" si="0"/>
        <v>9</v>
      </c>
      <c r="C17" s="143" t="s">
        <v>397</v>
      </c>
      <c r="D17" s="164"/>
      <c r="E17" s="44" t="s">
        <v>32</v>
      </c>
      <c r="F17" s="147"/>
      <c r="G17" s="141" t="s">
        <v>14</v>
      </c>
      <c r="H17" s="142"/>
      <c r="I17" s="45"/>
      <c r="J17" s="142"/>
      <c r="K17" s="45"/>
      <c r="L17" s="142"/>
      <c r="M17" s="45"/>
      <c r="N17" s="46"/>
      <c r="O17" s="254" t="s">
        <v>974</v>
      </c>
      <c r="P17" s="16">
        <v>1</v>
      </c>
      <c r="Q17" s="16" t="s">
        <v>975</v>
      </c>
      <c r="R17" s="16" t="s">
        <v>961</v>
      </c>
      <c r="S17" s="16">
        <v>1</v>
      </c>
      <c r="T17" s="16" t="s">
        <v>958</v>
      </c>
      <c r="U17" s="16" t="s">
        <v>730</v>
      </c>
      <c r="V17" s="16" t="s">
        <v>976</v>
      </c>
      <c r="W17" s="16" t="s">
        <v>730</v>
      </c>
      <c r="X17" s="16" t="s">
        <v>960</v>
      </c>
      <c r="Y17" s="252">
        <v>12</v>
      </c>
      <c r="Z17" s="16">
        <v>12</v>
      </c>
      <c r="AA17" s="372"/>
    </row>
    <row r="18" spans="1:27" s="1" customFormat="1" ht="40.5" x14ac:dyDescent="0.4">
      <c r="A18" s="43"/>
      <c r="B18" s="42">
        <f t="shared" si="0"/>
        <v>10</v>
      </c>
      <c r="C18" s="143" t="s">
        <v>397</v>
      </c>
      <c r="D18" s="164"/>
      <c r="E18" s="44" t="s">
        <v>565</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ht="34.9" customHeight="1" x14ac:dyDescent="0.4">
      <c r="A19" s="43"/>
      <c r="B19" s="42">
        <f t="shared" si="0"/>
        <v>11</v>
      </c>
      <c r="C19" s="143" t="s">
        <v>397</v>
      </c>
      <c r="D19" s="164"/>
      <c r="E19" s="44" t="s">
        <v>566</v>
      </c>
      <c r="F19" s="147"/>
      <c r="G19" s="141" t="s">
        <v>14</v>
      </c>
      <c r="H19" s="142"/>
      <c r="I19" s="45"/>
      <c r="J19" s="142"/>
      <c r="K19" s="45"/>
      <c r="L19" s="142"/>
      <c r="M19" s="45"/>
      <c r="N19" s="46"/>
      <c r="O19" s="254" t="s">
        <v>964</v>
      </c>
      <c r="P19" s="16">
        <v>1</v>
      </c>
      <c r="Q19" s="16" t="s">
        <v>968</v>
      </c>
      <c r="R19" s="16" t="s">
        <v>955</v>
      </c>
      <c r="S19" s="264" t="s">
        <v>972</v>
      </c>
      <c r="T19" s="16" t="s">
        <v>958</v>
      </c>
      <c r="U19" s="16" t="s">
        <v>172</v>
      </c>
      <c r="V19" s="16" t="s">
        <v>967</v>
      </c>
      <c r="W19" s="16" t="s">
        <v>14</v>
      </c>
      <c r="X19" s="16" t="s">
        <v>960</v>
      </c>
      <c r="Y19" s="252">
        <v>12</v>
      </c>
      <c r="Z19" s="16">
        <v>12</v>
      </c>
      <c r="AA19" s="372"/>
    </row>
    <row r="20" spans="1:27" s="1" customFormat="1" ht="34.9" customHeight="1" x14ac:dyDescent="0.4">
      <c r="A20" s="43"/>
      <c r="B20" s="42">
        <f t="shared" si="0"/>
        <v>12</v>
      </c>
      <c r="C20" s="143" t="s">
        <v>397</v>
      </c>
      <c r="D20" s="164"/>
      <c r="E20" s="44" t="s">
        <v>567</v>
      </c>
      <c r="F20" s="147" t="s">
        <v>1098</v>
      </c>
      <c r="G20" s="141" t="s">
        <v>14</v>
      </c>
      <c r="H20" s="142"/>
      <c r="I20" s="45"/>
      <c r="J20" s="142"/>
      <c r="K20" s="45"/>
      <c r="L20" s="142"/>
      <c r="M20" s="45"/>
      <c r="N20" s="46"/>
      <c r="O20" s="254" t="s">
        <v>1516</v>
      </c>
      <c r="P20" s="16">
        <v>1</v>
      </c>
      <c r="Q20" s="16" t="s">
        <v>968</v>
      </c>
      <c r="R20" s="16" t="s">
        <v>955</v>
      </c>
      <c r="S20" s="264" t="s">
        <v>1517</v>
      </c>
      <c r="T20" s="16" t="s">
        <v>958</v>
      </c>
      <c r="U20" s="16" t="s">
        <v>172</v>
      </c>
      <c r="V20" s="16" t="s">
        <v>1020</v>
      </c>
      <c r="W20" s="16" t="s">
        <v>172</v>
      </c>
      <c r="X20" s="16" t="s">
        <v>960</v>
      </c>
      <c r="Y20" s="252">
        <v>12</v>
      </c>
      <c r="Z20" s="16">
        <v>12</v>
      </c>
      <c r="AA20" s="372"/>
    </row>
    <row r="21" spans="1:27" s="1" customFormat="1" ht="34.9" customHeight="1" x14ac:dyDescent="0.4">
      <c r="A21" s="43"/>
      <c r="B21" s="42">
        <f t="shared" si="0"/>
        <v>13</v>
      </c>
      <c r="C21" s="143" t="s">
        <v>397</v>
      </c>
      <c r="D21" s="164"/>
      <c r="E21" s="44" t="s">
        <v>568</v>
      </c>
      <c r="F21" s="147"/>
      <c r="G21" s="141" t="s">
        <v>14</v>
      </c>
      <c r="H21" s="142"/>
      <c r="I21" s="45"/>
      <c r="J21" s="142"/>
      <c r="K21" s="45"/>
      <c r="L21" s="142"/>
      <c r="M21" s="45"/>
      <c r="N21" s="46"/>
      <c r="O21" s="254" t="s">
        <v>964</v>
      </c>
      <c r="P21" s="16">
        <v>1</v>
      </c>
      <c r="Q21" s="16" t="s">
        <v>968</v>
      </c>
      <c r="R21" s="16" t="s">
        <v>955</v>
      </c>
      <c r="S21" s="264" t="s">
        <v>972</v>
      </c>
      <c r="T21" s="16" t="s">
        <v>958</v>
      </c>
      <c r="U21" s="16" t="s">
        <v>172</v>
      </c>
      <c r="V21" s="16" t="s">
        <v>967</v>
      </c>
      <c r="W21" s="16" t="s">
        <v>14</v>
      </c>
      <c r="X21" s="16" t="s">
        <v>960</v>
      </c>
      <c r="Y21" s="252">
        <v>12</v>
      </c>
      <c r="Z21" s="16">
        <v>12</v>
      </c>
      <c r="AA21" s="372"/>
    </row>
    <row r="22" spans="1:27" s="1" customFormat="1" ht="34.9" customHeight="1" x14ac:dyDescent="0.4">
      <c r="A22" s="43"/>
      <c r="B22" s="42">
        <f t="shared" si="0"/>
        <v>14</v>
      </c>
      <c r="C22" s="143" t="s">
        <v>397</v>
      </c>
      <c r="D22" s="165"/>
      <c r="E22" s="44" t="s">
        <v>420</v>
      </c>
      <c r="F22" s="147"/>
      <c r="G22" s="141" t="s">
        <v>14</v>
      </c>
      <c r="H22" s="142"/>
      <c r="I22" s="45"/>
      <c r="J22" s="142"/>
      <c r="K22" s="45"/>
      <c r="L22" s="142"/>
      <c r="M22" s="45"/>
      <c r="N22" s="46"/>
      <c r="O22" s="254" t="s">
        <v>172</v>
      </c>
      <c r="P22" s="16">
        <v>1</v>
      </c>
      <c r="Q22" s="16" t="s">
        <v>968</v>
      </c>
      <c r="R22" s="16" t="s">
        <v>955</v>
      </c>
      <c r="S22" s="264" t="s">
        <v>172</v>
      </c>
      <c r="T22" s="16" t="s">
        <v>958</v>
      </c>
      <c r="U22" s="16" t="s">
        <v>172</v>
      </c>
      <c r="V22" s="16" t="s">
        <v>967</v>
      </c>
      <c r="W22" s="264" t="s">
        <v>172</v>
      </c>
      <c r="X22" s="16" t="s">
        <v>960</v>
      </c>
      <c r="Y22" s="264" t="s">
        <v>172</v>
      </c>
      <c r="Z22" s="264" t="s">
        <v>172</v>
      </c>
      <c r="AA22" s="372"/>
    </row>
    <row r="23" spans="1:27" s="1" customFormat="1" ht="34.9" customHeight="1" x14ac:dyDescent="0.4">
      <c r="A23" s="43"/>
      <c r="B23" s="42">
        <f t="shared" si="0"/>
        <v>15</v>
      </c>
      <c r="C23" s="143" t="s">
        <v>397</v>
      </c>
      <c r="D23" s="163" t="s">
        <v>569</v>
      </c>
      <c r="E23" s="44" t="s">
        <v>570</v>
      </c>
      <c r="F23" s="147"/>
      <c r="G23" s="141" t="s">
        <v>14</v>
      </c>
      <c r="H23" s="142"/>
      <c r="I23" s="45"/>
      <c r="J23" s="142"/>
      <c r="K23" s="45"/>
      <c r="L23" s="142"/>
      <c r="M23" s="45"/>
      <c r="N23" s="46"/>
      <c r="O23" s="254" t="s">
        <v>1036</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1" customFormat="1" ht="34.9" customHeight="1" x14ac:dyDescent="0.4">
      <c r="A24" s="43"/>
      <c r="B24" s="42">
        <f t="shared" si="0"/>
        <v>16</v>
      </c>
      <c r="C24" s="143" t="s">
        <v>397</v>
      </c>
      <c r="D24" s="164"/>
      <c r="E24" s="44" t="s">
        <v>571</v>
      </c>
      <c r="F24" s="147"/>
      <c r="G24" s="141" t="s">
        <v>14</v>
      </c>
      <c r="H24" s="142"/>
      <c r="I24" s="45"/>
      <c r="J24" s="142"/>
      <c r="K24" s="45"/>
      <c r="L24" s="142"/>
      <c r="M24" s="45"/>
      <c r="N24" s="46"/>
      <c r="O24" s="254" t="s">
        <v>1036</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 customHeight="1" x14ac:dyDescent="0.4">
      <c r="A25" s="43"/>
      <c r="B25" s="42">
        <f t="shared" si="0"/>
        <v>17</v>
      </c>
      <c r="C25" s="143" t="s">
        <v>397</v>
      </c>
      <c r="D25" s="164"/>
      <c r="E25" s="44" t="s">
        <v>572</v>
      </c>
      <c r="F25" s="147"/>
      <c r="G25" s="141" t="s">
        <v>14</v>
      </c>
      <c r="H25" s="142"/>
      <c r="I25" s="45"/>
      <c r="J25" s="142"/>
      <c r="K25" s="45"/>
      <c r="L25" s="142"/>
      <c r="M25" s="45"/>
      <c r="N25" s="46"/>
      <c r="O25" s="254" t="s">
        <v>1036</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 customHeight="1" x14ac:dyDescent="0.4">
      <c r="A26" s="43"/>
      <c r="B26" s="42">
        <f t="shared" si="0"/>
        <v>18</v>
      </c>
      <c r="C26" s="143" t="s">
        <v>397</v>
      </c>
      <c r="D26" s="164"/>
      <c r="E26" s="44" t="s">
        <v>18</v>
      </c>
      <c r="F26" s="147"/>
      <c r="G26" s="141" t="s">
        <v>14</v>
      </c>
      <c r="H26" s="142"/>
      <c r="I26" s="45"/>
      <c r="J26" s="142"/>
      <c r="K26" s="45"/>
      <c r="L26" s="142"/>
      <c r="M26" s="45"/>
      <c r="N26" s="46"/>
      <c r="O26" s="254" t="s">
        <v>977</v>
      </c>
      <c r="P26" s="16" t="s">
        <v>172</v>
      </c>
      <c r="Q26" s="16" t="s">
        <v>954</v>
      </c>
      <c r="R26" s="16" t="s">
        <v>961</v>
      </c>
      <c r="S26" s="16" t="s">
        <v>172</v>
      </c>
      <c r="T26" s="16" t="s">
        <v>958</v>
      </c>
      <c r="U26" s="16" t="s">
        <v>172</v>
      </c>
      <c r="V26" s="16" t="s">
        <v>1020</v>
      </c>
      <c r="W26" s="16" t="s">
        <v>172</v>
      </c>
      <c r="X26" s="16" t="s">
        <v>960</v>
      </c>
      <c r="Y26" s="252">
        <v>18</v>
      </c>
      <c r="Z26" s="252">
        <v>18</v>
      </c>
      <c r="AA26" s="372"/>
    </row>
    <row r="27" spans="1:27" s="1" customFormat="1" ht="34.9" customHeight="1" x14ac:dyDescent="0.4">
      <c r="A27" s="43"/>
      <c r="B27" s="42">
        <f t="shared" si="0"/>
        <v>19</v>
      </c>
      <c r="C27" s="143" t="s">
        <v>397</v>
      </c>
      <c r="D27" s="165"/>
      <c r="E27" s="44" t="s">
        <v>573</v>
      </c>
      <c r="F27" s="147"/>
      <c r="G27" s="141" t="s">
        <v>14</v>
      </c>
      <c r="H27" s="142"/>
      <c r="I27" s="45"/>
      <c r="J27" s="142"/>
      <c r="K27" s="45"/>
      <c r="L27" s="142"/>
      <c r="M27" s="45"/>
      <c r="N27" s="46"/>
      <c r="O27" s="254" t="s">
        <v>977</v>
      </c>
      <c r="P27" s="16" t="s">
        <v>172</v>
      </c>
      <c r="Q27" s="16" t="s">
        <v>954</v>
      </c>
      <c r="R27" s="16" t="s">
        <v>961</v>
      </c>
      <c r="S27" s="16" t="s">
        <v>172</v>
      </c>
      <c r="T27" s="16" t="s">
        <v>958</v>
      </c>
      <c r="U27" s="16" t="s">
        <v>172</v>
      </c>
      <c r="V27" s="16" t="s">
        <v>1020</v>
      </c>
      <c r="W27" s="16" t="s">
        <v>172</v>
      </c>
      <c r="X27" s="16" t="s">
        <v>960</v>
      </c>
      <c r="Y27" s="252">
        <v>18</v>
      </c>
      <c r="Z27" s="252">
        <v>18</v>
      </c>
      <c r="AA27" s="17"/>
    </row>
    <row r="28" spans="1:27" s="1" customFormat="1" ht="45" customHeight="1" x14ac:dyDescent="0.4">
      <c r="A28" s="43"/>
      <c r="B28" s="42">
        <f t="shared" si="0"/>
        <v>20</v>
      </c>
      <c r="C28" s="143"/>
      <c r="D28" s="163" t="s">
        <v>574</v>
      </c>
      <c r="E28" s="44" t="s">
        <v>575</v>
      </c>
      <c r="F28" s="147" t="s">
        <v>1098</v>
      </c>
      <c r="G28" s="179" t="s">
        <v>14</v>
      </c>
      <c r="H28" s="142"/>
      <c r="I28" s="45"/>
      <c r="J28" s="142"/>
      <c r="K28" s="45"/>
      <c r="L28" s="142"/>
      <c r="M28" s="45"/>
      <c r="N28" s="46"/>
      <c r="O28" s="323" t="s">
        <v>1036</v>
      </c>
      <c r="P28" s="16" t="s">
        <v>172</v>
      </c>
      <c r="Q28" s="16" t="s">
        <v>172</v>
      </c>
      <c r="R28" s="16" t="s">
        <v>172</v>
      </c>
      <c r="S28" s="16" t="s">
        <v>172</v>
      </c>
      <c r="T28" s="16" t="s">
        <v>172</v>
      </c>
      <c r="U28" s="16" t="s">
        <v>172</v>
      </c>
      <c r="V28" s="16" t="s">
        <v>172</v>
      </c>
      <c r="W28" s="16" t="s">
        <v>172</v>
      </c>
      <c r="X28" s="16" t="s">
        <v>172</v>
      </c>
      <c r="Y28" s="16" t="s">
        <v>172</v>
      </c>
      <c r="Z28" s="16" t="s">
        <v>172</v>
      </c>
      <c r="AA28" s="372"/>
    </row>
    <row r="29" spans="1:27" s="1" customFormat="1" ht="45" customHeight="1" x14ac:dyDescent="0.4">
      <c r="A29" s="43"/>
      <c r="B29" s="177">
        <f t="shared" si="0"/>
        <v>21</v>
      </c>
      <c r="C29" s="143" t="s">
        <v>397</v>
      </c>
      <c r="D29" s="164"/>
      <c r="E29" s="44" t="s">
        <v>576</v>
      </c>
      <c r="F29" s="147"/>
      <c r="G29" s="141" t="s">
        <v>14</v>
      </c>
      <c r="H29" s="142"/>
      <c r="I29" s="45"/>
      <c r="J29" s="142"/>
      <c r="K29" s="45"/>
      <c r="L29" s="142"/>
      <c r="M29" s="45"/>
      <c r="N29" s="46"/>
      <c r="O29" s="323" t="s">
        <v>1036</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1" customFormat="1" ht="34.9" customHeight="1" x14ac:dyDescent="0.4">
      <c r="A30" s="43"/>
      <c r="B30" s="42">
        <f t="shared" si="0"/>
        <v>22</v>
      </c>
      <c r="C30" s="143" t="s">
        <v>397</v>
      </c>
      <c r="D30" s="164"/>
      <c r="E30" s="44" t="s">
        <v>577</v>
      </c>
      <c r="F30" s="147" t="s">
        <v>1098</v>
      </c>
      <c r="G30" s="141" t="s">
        <v>14</v>
      </c>
      <c r="H30" s="142"/>
      <c r="I30" s="45"/>
      <c r="J30" s="142"/>
      <c r="K30" s="45"/>
      <c r="L30" s="142"/>
      <c r="M30" s="45"/>
      <c r="N30" s="46"/>
      <c r="O30" s="323" t="s">
        <v>1036</v>
      </c>
      <c r="P30" s="16" t="s">
        <v>172</v>
      </c>
      <c r="Q30" s="16" t="s">
        <v>172</v>
      </c>
      <c r="R30" s="16" t="s">
        <v>172</v>
      </c>
      <c r="S30" s="16" t="s">
        <v>172</v>
      </c>
      <c r="T30" s="16" t="s">
        <v>172</v>
      </c>
      <c r="U30" s="16" t="s">
        <v>172</v>
      </c>
      <c r="V30" s="16" t="s">
        <v>172</v>
      </c>
      <c r="W30" s="16" t="s">
        <v>172</v>
      </c>
      <c r="X30" s="16" t="s">
        <v>172</v>
      </c>
      <c r="Y30" s="16" t="s">
        <v>172</v>
      </c>
      <c r="Z30" s="16" t="s">
        <v>172</v>
      </c>
      <c r="AA30" s="17"/>
    </row>
    <row r="31" spans="1:27" s="1" customFormat="1" ht="34.9" customHeight="1" x14ac:dyDescent="0.4">
      <c r="A31" s="43"/>
      <c r="B31" s="42">
        <f t="shared" si="0"/>
        <v>23</v>
      </c>
      <c r="C31" s="143" t="s">
        <v>397</v>
      </c>
      <c r="D31" s="164"/>
      <c r="E31" s="44" t="s">
        <v>578</v>
      </c>
      <c r="F31" s="147"/>
      <c r="G31" s="141" t="s">
        <v>14</v>
      </c>
      <c r="H31" s="142"/>
      <c r="I31" s="45"/>
      <c r="J31" s="142"/>
      <c r="K31" s="45"/>
      <c r="L31" s="142"/>
      <c r="M31" s="45"/>
      <c r="N31" s="46"/>
      <c r="O31" s="323" t="s">
        <v>1036</v>
      </c>
      <c r="P31" s="16" t="s">
        <v>172</v>
      </c>
      <c r="Q31" s="16" t="s">
        <v>172</v>
      </c>
      <c r="R31" s="16" t="s">
        <v>172</v>
      </c>
      <c r="S31" s="16" t="s">
        <v>172</v>
      </c>
      <c r="T31" s="16" t="s">
        <v>172</v>
      </c>
      <c r="U31" s="16" t="s">
        <v>172</v>
      </c>
      <c r="V31" s="16" t="s">
        <v>172</v>
      </c>
      <c r="W31" s="16" t="s">
        <v>172</v>
      </c>
      <c r="X31" s="16" t="s">
        <v>172</v>
      </c>
      <c r="Y31" s="16" t="s">
        <v>172</v>
      </c>
      <c r="Z31" s="16" t="s">
        <v>172</v>
      </c>
      <c r="AA31" s="17"/>
    </row>
    <row r="32" spans="1:27" x14ac:dyDescent="0.4">
      <c r="B32" s="181">
        <f t="shared" si="0"/>
        <v>24</v>
      </c>
      <c r="C32" s="193" t="s">
        <v>397</v>
      </c>
      <c r="D32" s="186"/>
      <c r="E32" s="68" t="s">
        <v>420</v>
      </c>
      <c r="F32" s="152"/>
      <c r="G32" s="183" t="s">
        <v>14</v>
      </c>
      <c r="H32" s="64"/>
      <c r="I32" s="184"/>
      <c r="J32" s="64"/>
      <c r="K32" s="184"/>
      <c r="L32" s="64"/>
      <c r="M32" s="184"/>
      <c r="N32" s="185"/>
      <c r="O32" s="328" t="s">
        <v>1036</v>
      </c>
      <c r="P32" s="22" t="s">
        <v>172</v>
      </c>
      <c r="Q32" s="22" t="s">
        <v>172</v>
      </c>
      <c r="R32" s="22" t="s">
        <v>172</v>
      </c>
      <c r="S32" s="22" t="s">
        <v>172</v>
      </c>
      <c r="T32" s="22" t="s">
        <v>172</v>
      </c>
      <c r="U32" s="22" t="s">
        <v>172</v>
      </c>
      <c r="V32" s="22" t="s">
        <v>172</v>
      </c>
      <c r="W32" s="22" t="s">
        <v>172</v>
      </c>
      <c r="X32" s="22" t="s">
        <v>172</v>
      </c>
      <c r="Y32" s="22" t="s">
        <v>172</v>
      </c>
      <c r="Z32" s="22" t="s">
        <v>172</v>
      </c>
      <c r="AA32" s="391"/>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3"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FFB5-3261-4FFB-8DA6-45A258C7DC8A}">
  <sheetPr codeName="Sheet44"/>
  <dimension ref="A1:AB19"/>
  <sheetViews>
    <sheetView showGridLines="0" view="pageBreakPreview" zoomScale="70" zoomScaleNormal="70" zoomScaleSheetLayoutView="70" zoomScalePageLayoutView="70" workbookViewId="0">
      <pane xSplit="6" ySplit="5" topLeftCell="P15"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0090008</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1418</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64" t="s">
        <v>1519</v>
      </c>
      <c r="E9" s="5"/>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 t="shared" ref="B10" si="0">B9+1</f>
        <v>2</v>
      </c>
      <c r="C10" s="156"/>
      <c r="D10" s="144" t="s">
        <v>867</v>
      </c>
      <c r="E10" s="144" t="s">
        <v>477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34.9" customHeight="1" x14ac:dyDescent="0.4">
      <c r="A11" s="43"/>
      <c r="B11" s="42">
        <f t="shared" ref="B11:B12" si="1">B10+1</f>
        <v>3</v>
      </c>
      <c r="C11" s="156"/>
      <c r="D11" s="144" t="s">
        <v>543</v>
      </c>
      <c r="E11" s="144" t="s">
        <v>477</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 t="shared" si="1"/>
        <v>4</v>
      </c>
      <c r="C12" s="156"/>
      <c r="D12" s="144" t="s">
        <v>581</v>
      </c>
      <c r="E12" s="144" t="s">
        <v>1006</v>
      </c>
      <c r="F12" s="147"/>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ref="B13:B19" si="2">B12+1</f>
        <v>5</v>
      </c>
      <c r="C13" s="156"/>
      <c r="D13" s="188" t="s">
        <v>548</v>
      </c>
      <c r="E13" s="144" t="s">
        <v>143</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34.9" customHeight="1" x14ac:dyDescent="0.4">
      <c r="A14" s="43"/>
      <c r="B14" s="42">
        <f t="shared" si="2"/>
        <v>6</v>
      </c>
      <c r="C14" s="156"/>
      <c r="D14" s="189"/>
      <c r="E14" s="144" t="s">
        <v>550</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34.9" customHeight="1" x14ac:dyDescent="0.4">
      <c r="A15" s="43"/>
      <c r="B15" s="42">
        <f t="shared" si="2"/>
        <v>7</v>
      </c>
      <c r="C15" s="156"/>
      <c r="D15" s="188" t="s">
        <v>582</v>
      </c>
      <c r="E15" s="144" t="s">
        <v>583</v>
      </c>
      <c r="F15" s="147"/>
      <c r="G15" s="141" t="s">
        <v>14</v>
      </c>
      <c r="H15" s="142"/>
      <c r="I15" s="45"/>
      <c r="J15" s="142"/>
      <c r="K15" s="45"/>
      <c r="L15" s="142"/>
      <c r="M15" s="45"/>
      <c r="N15" s="46"/>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40.5" x14ac:dyDescent="0.4">
      <c r="A16" s="43"/>
      <c r="B16" s="42">
        <f t="shared" si="2"/>
        <v>8</v>
      </c>
      <c r="C16" s="156"/>
      <c r="D16" s="190"/>
      <c r="E16" s="144" t="s">
        <v>584</v>
      </c>
      <c r="F16" s="147"/>
      <c r="G16" s="141" t="s">
        <v>14</v>
      </c>
      <c r="H16" s="142"/>
      <c r="I16" s="45"/>
      <c r="J16" s="142"/>
      <c r="K16" s="45"/>
      <c r="L16" s="142"/>
      <c r="M16" s="45"/>
      <c r="N16" s="46"/>
      <c r="O16" s="254" t="s">
        <v>983</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ht="34.9" customHeight="1" x14ac:dyDescent="0.4">
      <c r="A17" s="43"/>
      <c r="B17" s="42">
        <f t="shared" si="2"/>
        <v>9</v>
      </c>
      <c r="C17" s="156"/>
      <c r="D17" s="190"/>
      <c r="E17" s="144" t="s">
        <v>557</v>
      </c>
      <c r="F17" s="147"/>
      <c r="G17" s="141" t="s">
        <v>14</v>
      </c>
      <c r="H17" s="142"/>
      <c r="I17" s="45"/>
      <c r="J17" s="142"/>
      <c r="K17" s="45"/>
      <c r="L17" s="142"/>
      <c r="M17" s="45"/>
      <c r="N17" s="46"/>
      <c r="O17" s="254" t="s">
        <v>974</v>
      </c>
      <c r="P17" s="16">
        <v>1</v>
      </c>
      <c r="Q17" s="16" t="s">
        <v>975</v>
      </c>
      <c r="R17" s="16" t="s">
        <v>961</v>
      </c>
      <c r="S17" s="16">
        <v>1</v>
      </c>
      <c r="T17" s="16" t="s">
        <v>958</v>
      </c>
      <c r="U17" s="16" t="s">
        <v>730</v>
      </c>
      <c r="V17" s="16" t="s">
        <v>976</v>
      </c>
      <c r="W17" s="16" t="s">
        <v>730</v>
      </c>
      <c r="X17" s="16" t="s">
        <v>960</v>
      </c>
      <c r="Y17" s="252">
        <v>12</v>
      </c>
      <c r="Z17" s="16">
        <v>12</v>
      </c>
      <c r="AA17" s="372"/>
    </row>
    <row r="18" spans="1:27" s="1" customFormat="1" ht="40.5" x14ac:dyDescent="0.4">
      <c r="A18" s="43"/>
      <c r="B18" s="42">
        <f t="shared" si="2"/>
        <v>10</v>
      </c>
      <c r="C18" s="156"/>
      <c r="D18" s="190"/>
      <c r="E18" s="144" t="s">
        <v>585</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ht="34.9" customHeight="1" x14ac:dyDescent="0.4">
      <c r="A19" s="43"/>
      <c r="B19" s="181">
        <f t="shared" si="2"/>
        <v>11</v>
      </c>
      <c r="C19" s="187"/>
      <c r="D19" s="191"/>
      <c r="E19" s="176" t="s">
        <v>586</v>
      </c>
      <c r="F19" s="152"/>
      <c r="G19" s="183" t="s">
        <v>14</v>
      </c>
      <c r="H19" s="64"/>
      <c r="I19" s="184"/>
      <c r="J19" s="64"/>
      <c r="K19" s="184"/>
      <c r="L19" s="64"/>
      <c r="M19" s="184"/>
      <c r="N19" s="185"/>
      <c r="O19" s="265" t="s">
        <v>964</v>
      </c>
      <c r="P19" s="21">
        <v>1</v>
      </c>
      <c r="Q19" s="21" t="s">
        <v>968</v>
      </c>
      <c r="R19" s="21" t="s">
        <v>955</v>
      </c>
      <c r="S19" s="392" t="s">
        <v>972</v>
      </c>
      <c r="T19" s="21" t="s">
        <v>958</v>
      </c>
      <c r="U19" s="21" t="s">
        <v>172</v>
      </c>
      <c r="V19" s="21" t="s">
        <v>967</v>
      </c>
      <c r="W19" s="21" t="s">
        <v>14</v>
      </c>
      <c r="X19" s="21" t="s">
        <v>960</v>
      </c>
      <c r="Y19" s="253">
        <v>12</v>
      </c>
      <c r="Z19" s="21">
        <v>12</v>
      </c>
      <c r="AA19" s="38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862B-4952-4C8F-95CC-8AA2B9F7980B}">
  <sheetPr codeName="Sheet45"/>
  <dimension ref="A1:AB2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0090009</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1419</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64" t="s">
        <v>1518</v>
      </c>
      <c r="E9" s="5"/>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 t="shared" ref="B10" si="0">B9+1</f>
        <v>2</v>
      </c>
      <c r="C10" s="143"/>
      <c r="D10" s="144" t="s">
        <v>867</v>
      </c>
      <c r="E10" s="44"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f>B10+1</f>
        <v>3</v>
      </c>
      <c r="C11" s="143"/>
      <c r="D11" s="144" t="s">
        <v>543</v>
      </c>
      <c r="E11" s="44" t="s">
        <v>397</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 t="shared" ref="B12" si="1">B11+1</f>
        <v>4</v>
      </c>
      <c r="C12" s="143"/>
      <c r="D12" s="144" t="s">
        <v>581</v>
      </c>
      <c r="E12" s="44"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x14ac:dyDescent="0.4">
      <c r="A13" s="43"/>
      <c r="B13" s="42">
        <f t="shared" ref="B13:B27" si="2">B12+1</f>
        <v>5</v>
      </c>
      <c r="C13" s="143"/>
      <c r="D13" s="163" t="s">
        <v>548</v>
      </c>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x14ac:dyDescent="0.4">
      <c r="A14" s="43"/>
      <c r="B14" s="42">
        <f t="shared" si="2"/>
        <v>6</v>
      </c>
      <c r="C14" s="143"/>
      <c r="D14" s="165"/>
      <c r="E14" s="44" t="s">
        <v>285</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27" x14ac:dyDescent="0.4">
      <c r="A15" s="43"/>
      <c r="B15" s="42">
        <f t="shared" si="2"/>
        <v>7</v>
      </c>
      <c r="C15" s="143"/>
      <c r="D15" s="163" t="s">
        <v>588</v>
      </c>
      <c r="E15" s="44" t="s">
        <v>589</v>
      </c>
      <c r="F15" s="147"/>
      <c r="G15" s="141" t="s">
        <v>14</v>
      </c>
      <c r="H15" s="142"/>
      <c r="I15" s="45"/>
      <c r="J15" s="142"/>
      <c r="K15" s="45"/>
      <c r="L15" s="142"/>
      <c r="M15" s="45"/>
      <c r="N15" s="46"/>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40.5" x14ac:dyDescent="0.4">
      <c r="A16" s="43"/>
      <c r="B16" s="42">
        <f t="shared" si="2"/>
        <v>8</v>
      </c>
      <c r="C16" s="143"/>
      <c r="D16" s="164"/>
      <c r="E16" s="44" t="s">
        <v>31</v>
      </c>
      <c r="F16" s="147"/>
      <c r="G16" s="141" t="s">
        <v>14</v>
      </c>
      <c r="H16" s="142"/>
      <c r="I16" s="45"/>
      <c r="J16" s="142"/>
      <c r="K16" s="45"/>
      <c r="L16" s="142"/>
      <c r="M16" s="45"/>
      <c r="N16" s="46"/>
      <c r="O16" s="254" t="s">
        <v>983</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x14ac:dyDescent="0.4">
      <c r="A17" s="43"/>
      <c r="B17" s="42">
        <f t="shared" si="2"/>
        <v>9</v>
      </c>
      <c r="C17" s="143"/>
      <c r="D17" s="164"/>
      <c r="E17" s="44" t="s">
        <v>32</v>
      </c>
      <c r="F17" s="147"/>
      <c r="G17" s="141" t="s">
        <v>14</v>
      </c>
      <c r="H17" s="142"/>
      <c r="I17" s="45"/>
      <c r="J17" s="142"/>
      <c r="K17" s="45"/>
      <c r="L17" s="142"/>
      <c r="M17" s="45"/>
      <c r="N17" s="46"/>
      <c r="O17" s="254" t="s">
        <v>974</v>
      </c>
      <c r="P17" s="16">
        <v>1</v>
      </c>
      <c r="Q17" s="16" t="s">
        <v>975</v>
      </c>
      <c r="R17" s="16" t="s">
        <v>961</v>
      </c>
      <c r="S17" s="16">
        <v>1</v>
      </c>
      <c r="T17" s="16" t="s">
        <v>958</v>
      </c>
      <c r="U17" s="16" t="s">
        <v>730</v>
      </c>
      <c r="V17" s="16" t="s">
        <v>976</v>
      </c>
      <c r="W17" s="16" t="s">
        <v>730</v>
      </c>
      <c r="X17" s="16" t="s">
        <v>960</v>
      </c>
      <c r="Y17" s="252">
        <v>12</v>
      </c>
      <c r="Z17" s="16">
        <v>12</v>
      </c>
      <c r="AA17" s="372"/>
    </row>
    <row r="18" spans="1:27" s="1" customFormat="1" ht="40.5" x14ac:dyDescent="0.4">
      <c r="A18" s="43"/>
      <c r="B18" s="42">
        <f t="shared" si="2"/>
        <v>10</v>
      </c>
      <c r="C18" s="143"/>
      <c r="D18" s="164"/>
      <c r="E18" s="44" t="s">
        <v>590</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x14ac:dyDescent="0.4">
      <c r="A19" s="43"/>
      <c r="B19" s="42">
        <f t="shared" si="2"/>
        <v>11</v>
      </c>
      <c r="C19" s="143"/>
      <c r="D19" s="164"/>
      <c r="E19" s="44" t="s">
        <v>591</v>
      </c>
      <c r="F19" s="147" t="s">
        <v>1098</v>
      </c>
      <c r="G19" s="141" t="s">
        <v>14</v>
      </c>
      <c r="H19" s="142"/>
      <c r="I19" s="45"/>
      <c r="J19" s="142"/>
      <c r="K19" s="45"/>
      <c r="L19" s="142"/>
      <c r="M19" s="45"/>
      <c r="N19" s="46"/>
      <c r="O19" s="254" t="s">
        <v>1516</v>
      </c>
      <c r="P19" s="16">
        <v>1</v>
      </c>
      <c r="Q19" s="16" t="s">
        <v>968</v>
      </c>
      <c r="R19" s="16" t="s">
        <v>955</v>
      </c>
      <c r="S19" s="264" t="s">
        <v>1517</v>
      </c>
      <c r="T19" s="16" t="s">
        <v>958</v>
      </c>
      <c r="U19" s="16" t="s">
        <v>172</v>
      </c>
      <c r="V19" s="16" t="s">
        <v>1020</v>
      </c>
      <c r="W19" s="16" t="s">
        <v>172</v>
      </c>
      <c r="X19" s="16" t="s">
        <v>960</v>
      </c>
      <c r="Y19" s="252">
        <v>12</v>
      </c>
      <c r="Z19" s="16">
        <v>12</v>
      </c>
      <c r="AA19" s="372"/>
    </row>
    <row r="20" spans="1:27" s="1" customFormat="1" ht="45" customHeight="1" x14ac:dyDescent="0.4">
      <c r="A20" s="43"/>
      <c r="B20" s="42">
        <f>B19+1</f>
        <v>12</v>
      </c>
      <c r="C20" s="143"/>
      <c r="D20" s="164"/>
      <c r="E20" s="44" t="s">
        <v>592</v>
      </c>
      <c r="F20" s="147"/>
      <c r="G20" s="141" t="s">
        <v>14</v>
      </c>
      <c r="H20" s="142"/>
      <c r="I20" s="45"/>
      <c r="J20" s="142"/>
      <c r="K20" s="45"/>
      <c r="L20" s="142"/>
      <c r="M20" s="45"/>
      <c r="N20" s="46"/>
      <c r="O20" s="254" t="s">
        <v>983</v>
      </c>
      <c r="P20" s="16">
        <v>1</v>
      </c>
      <c r="Q20" s="16" t="s">
        <v>954</v>
      </c>
      <c r="R20" s="16" t="s">
        <v>961</v>
      </c>
      <c r="S20" s="16">
        <v>11</v>
      </c>
      <c r="T20" s="16" t="s">
        <v>958</v>
      </c>
      <c r="U20" s="16" t="s">
        <v>962</v>
      </c>
      <c r="V20" s="16" t="s">
        <v>967</v>
      </c>
      <c r="W20" s="16" t="s">
        <v>172</v>
      </c>
      <c r="X20" s="16" t="s">
        <v>960</v>
      </c>
      <c r="Y20" s="252">
        <v>12</v>
      </c>
      <c r="Z20" s="16">
        <v>12</v>
      </c>
      <c r="AA20" s="372"/>
    </row>
    <row r="21" spans="1:27" s="1" customFormat="1" ht="45" customHeight="1" x14ac:dyDescent="0.4">
      <c r="A21" s="43"/>
      <c r="B21" s="42">
        <f>B20+1</f>
        <v>13</v>
      </c>
      <c r="C21" s="143"/>
      <c r="D21" s="164"/>
      <c r="E21" s="44" t="s">
        <v>593</v>
      </c>
      <c r="F21" s="147" t="s">
        <v>1098</v>
      </c>
      <c r="G21" s="141" t="s">
        <v>14</v>
      </c>
      <c r="H21" s="142"/>
      <c r="I21" s="45"/>
      <c r="J21" s="142"/>
      <c r="K21" s="45"/>
      <c r="L21" s="142"/>
      <c r="M21" s="45"/>
      <c r="N21" s="46"/>
      <c r="O21" s="254" t="s">
        <v>1516</v>
      </c>
      <c r="P21" s="16">
        <v>1</v>
      </c>
      <c r="Q21" s="16" t="s">
        <v>968</v>
      </c>
      <c r="R21" s="16" t="s">
        <v>955</v>
      </c>
      <c r="S21" s="264" t="s">
        <v>1517</v>
      </c>
      <c r="T21" s="16" t="s">
        <v>958</v>
      </c>
      <c r="U21" s="16" t="s">
        <v>172</v>
      </c>
      <c r="V21" s="16" t="s">
        <v>1020</v>
      </c>
      <c r="W21" s="16" t="s">
        <v>172</v>
      </c>
      <c r="X21" s="16" t="s">
        <v>960</v>
      </c>
      <c r="Y21" s="252">
        <v>12</v>
      </c>
      <c r="Z21" s="16">
        <v>12</v>
      </c>
      <c r="AA21" s="372"/>
    </row>
    <row r="22" spans="1:27" s="1" customFormat="1" ht="54.75" customHeight="1" x14ac:dyDescent="0.4">
      <c r="A22" s="43"/>
      <c r="B22" s="42">
        <f t="shared" si="2"/>
        <v>14</v>
      </c>
      <c r="C22" s="143"/>
      <c r="D22" s="164"/>
      <c r="E22" s="44" t="s">
        <v>594</v>
      </c>
      <c r="F22" s="147"/>
      <c r="G22" s="141" t="s">
        <v>14</v>
      </c>
      <c r="H22" s="142"/>
      <c r="I22" s="45"/>
      <c r="J22" s="142"/>
      <c r="K22" s="45"/>
      <c r="L22" s="142"/>
      <c r="M22" s="45"/>
      <c r="N22" s="46"/>
      <c r="O22" s="254" t="s">
        <v>983</v>
      </c>
      <c r="P22" s="16">
        <v>1</v>
      </c>
      <c r="Q22" s="16" t="s">
        <v>954</v>
      </c>
      <c r="R22" s="16" t="s">
        <v>961</v>
      </c>
      <c r="S22" s="16">
        <v>11</v>
      </c>
      <c r="T22" s="16" t="s">
        <v>958</v>
      </c>
      <c r="U22" s="16" t="s">
        <v>962</v>
      </c>
      <c r="V22" s="16" t="s">
        <v>967</v>
      </c>
      <c r="W22" s="16" t="s">
        <v>172</v>
      </c>
      <c r="X22" s="16" t="s">
        <v>960</v>
      </c>
      <c r="Y22" s="252">
        <v>12</v>
      </c>
      <c r="Z22" s="16">
        <v>12</v>
      </c>
      <c r="AA22" s="372"/>
    </row>
    <row r="23" spans="1:27" s="1" customFormat="1" ht="54.75" customHeight="1" x14ac:dyDescent="0.4">
      <c r="A23" s="43"/>
      <c r="B23" s="42">
        <f t="shared" si="2"/>
        <v>15</v>
      </c>
      <c r="C23" s="143"/>
      <c r="D23" s="164"/>
      <c r="E23" s="44" t="s">
        <v>1099</v>
      </c>
      <c r="F23" s="147" t="s">
        <v>1098</v>
      </c>
      <c r="G23" s="141" t="s">
        <v>14</v>
      </c>
      <c r="H23" s="142"/>
      <c r="I23" s="45"/>
      <c r="J23" s="142"/>
      <c r="K23" s="45"/>
      <c r="L23" s="142"/>
      <c r="M23" s="45"/>
      <c r="N23" s="46"/>
      <c r="O23" s="254" t="s">
        <v>1516</v>
      </c>
      <c r="P23" s="16">
        <v>1</v>
      </c>
      <c r="Q23" s="16" t="s">
        <v>968</v>
      </c>
      <c r="R23" s="16" t="s">
        <v>955</v>
      </c>
      <c r="S23" s="264" t="s">
        <v>1517</v>
      </c>
      <c r="T23" s="16" t="s">
        <v>958</v>
      </c>
      <c r="U23" s="16" t="s">
        <v>172</v>
      </c>
      <c r="V23" s="16" t="s">
        <v>1020</v>
      </c>
      <c r="W23" s="16" t="s">
        <v>172</v>
      </c>
      <c r="X23" s="16" t="s">
        <v>960</v>
      </c>
      <c r="Y23" s="252">
        <v>12</v>
      </c>
      <c r="Z23" s="16">
        <v>12</v>
      </c>
      <c r="AA23" s="372"/>
    </row>
    <row r="24" spans="1:27" s="1" customFormat="1" ht="54.75" customHeight="1" x14ac:dyDescent="0.4">
      <c r="A24" s="43"/>
      <c r="B24" s="42">
        <f t="shared" si="2"/>
        <v>16</v>
      </c>
      <c r="C24" s="143"/>
      <c r="D24" s="164"/>
      <c r="E24" s="44" t="s">
        <v>595</v>
      </c>
      <c r="F24" s="147"/>
      <c r="G24" s="141" t="s">
        <v>14</v>
      </c>
      <c r="H24" s="142"/>
      <c r="I24" s="45"/>
      <c r="J24" s="142"/>
      <c r="K24" s="45"/>
      <c r="L24" s="142"/>
      <c r="M24" s="45"/>
      <c r="N24" s="46"/>
      <c r="O24" s="254" t="s">
        <v>971</v>
      </c>
      <c r="P24" s="16">
        <v>1</v>
      </c>
      <c r="Q24" s="16" t="s">
        <v>968</v>
      </c>
      <c r="R24" s="16" t="s">
        <v>961</v>
      </c>
      <c r="S24" s="264" t="s">
        <v>972</v>
      </c>
      <c r="T24" s="16" t="s">
        <v>958</v>
      </c>
      <c r="U24" s="16" t="s">
        <v>172</v>
      </c>
      <c r="V24" s="16" t="s">
        <v>967</v>
      </c>
      <c r="W24" s="16" t="s">
        <v>13</v>
      </c>
      <c r="X24" s="16" t="s">
        <v>960</v>
      </c>
      <c r="Y24" s="252">
        <v>12</v>
      </c>
      <c r="Z24" s="16">
        <v>12</v>
      </c>
      <c r="AA24" s="372"/>
    </row>
    <row r="25" spans="1:27" s="1" customFormat="1" ht="80.25" customHeight="1" x14ac:dyDescent="0.4">
      <c r="A25" s="43"/>
      <c r="B25" s="42">
        <f t="shared" si="2"/>
        <v>17</v>
      </c>
      <c r="C25" s="143"/>
      <c r="D25" s="164"/>
      <c r="E25" s="44" t="s">
        <v>596</v>
      </c>
      <c r="F25" s="147"/>
      <c r="G25" s="141" t="s">
        <v>14</v>
      </c>
      <c r="H25" s="142"/>
      <c r="I25" s="45"/>
      <c r="J25" s="142"/>
      <c r="K25" s="45"/>
      <c r="L25" s="142"/>
      <c r="M25" s="45"/>
      <c r="N25" s="46"/>
      <c r="O25" s="254" t="s">
        <v>983</v>
      </c>
      <c r="P25" s="16">
        <v>1</v>
      </c>
      <c r="Q25" s="16" t="s">
        <v>954</v>
      </c>
      <c r="R25" s="16" t="s">
        <v>961</v>
      </c>
      <c r="S25" s="16">
        <v>11</v>
      </c>
      <c r="T25" s="16" t="s">
        <v>958</v>
      </c>
      <c r="U25" s="16" t="s">
        <v>962</v>
      </c>
      <c r="V25" s="16" t="s">
        <v>967</v>
      </c>
      <c r="W25" s="16" t="s">
        <v>172</v>
      </c>
      <c r="X25" s="16" t="s">
        <v>960</v>
      </c>
      <c r="Y25" s="252">
        <v>12</v>
      </c>
      <c r="Z25" s="16">
        <v>12</v>
      </c>
      <c r="AA25" s="372"/>
    </row>
    <row r="26" spans="1:27" s="1" customFormat="1" ht="54.75" customHeight="1" x14ac:dyDescent="0.4">
      <c r="A26" s="43"/>
      <c r="B26" s="42">
        <f t="shared" si="2"/>
        <v>18</v>
      </c>
      <c r="C26" s="143"/>
      <c r="D26" s="165"/>
      <c r="E26" s="44" t="s">
        <v>597</v>
      </c>
      <c r="F26" s="147"/>
      <c r="G26" s="141" t="s">
        <v>14</v>
      </c>
      <c r="H26" s="142"/>
      <c r="I26" s="45"/>
      <c r="J26" s="142"/>
      <c r="K26" s="45"/>
      <c r="L26" s="142"/>
      <c r="M26" s="45"/>
      <c r="N26" s="46"/>
      <c r="O26" s="254" t="s">
        <v>172</v>
      </c>
      <c r="P26" s="16">
        <v>1</v>
      </c>
      <c r="Q26" s="16" t="s">
        <v>968</v>
      </c>
      <c r="R26" s="16" t="s">
        <v>955</v>
      </c>
      <c r="S26" s="264" t="s">
        <v>172</v>
      </c>
      <c r="T26" s="16" t="s">
        <v>958</v>
      </c>
      <c r="U26" s="16" t="s">
        <v>172</v>
      </c>
      <c r="V26" s="16" t="s">
        <v>967</v>
      </c>
      <c r="W26" s="264" t="s">
        <v>172</v>
      </c>
      <c r="X26" s="16" t="s">
        <v>960</v>
      </c>
      <c r="Y26" s="264" t="s">
        <v>172</v>
      </c>
      <c r="Z26" s="264" t="s">
        <v>172</v>
      </c>
      <c r="AA26" s="372"/>
    </row>
    <row r="27" spans="1:27" s="1" customFormat="1" ht="34.9" customHeight="1" x14ac:dyDescent="0.4">
      <c r="A27" s="43"/>
      <c r="B27" s="151">
        <f t="shared" si="2"/>
        <v>19</v>
      </c>
      <c r="C27" s="196"/>
      <c r="D27" s="176" t="s">
        <v>598</v>
      </c>
      <c r="E27" s="68" t="s">
        <v>397</v>
      </c>
      <c r="F27" s="152"/>
      <c r="G27" s="153" t="s">
        <v>14</v>
      </c>
      <c r="H27" s="64"/>
      <c r="I27" s="64"/>
      <c r="J27" s="64"/>
      <c r="K27" s="64"/>
      <c r="L27" s="64"/>
      <c r="M27" s="64"/>
      <c r="N27" s="65"/>
      <c r="O27" s="265" t="s">
        <v>977</v>
      </c>
      <c r="P27" s="21" t="s">
        <v>172</v>
      </c>
      <c r="Q27" s="21" t="s">
        <v>954</v>
      </c>
      <c r="R27" s="21" t="s">
        <v>961</v>
      </c>
      <c r="S27" s="21" t="s">
        <v>172</v>
      </c>
      <c r="T27" s="21" t="s">
        <v>958</v>
      </c>
      <c r="U27" s="21" t="s">
        <v>172</v>
      </c>
      <c r="V27" s="21" t="s">
        <v>967</v>
      </c>
      <c r="W27" s="21" t="s">
        <v>172</v>
      </c>
      <c r="X27" s="21" t="s">
        <v>960</v>
      </c>
      <c r="Y27" s="253">
        <v>12</v>
      </c>
      <c r="Z27" s="21">
        <v>12</v>
      </c>
      <c r="AA27" s="39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EE7-BC6F-4670-B994-459AF4625A70}">
  <sheetPr codeName="Sheet46"/>
  <dimension ref="A1:AB19"/>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0090010</v>
      </c>
      <c r="H4" s="115"/>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1420</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t="s">
        <v>397</v>
      </c>
      <c r="D9" s="144" t="s">
        <v>580</v>
      </c>
      <c r="E9" s="44" t="s">
        <v>397</v>
      </c>
      <c r="F9" s="147"/>
      <c r="G9" s="141" t="s">
        <v>14</v>
      </c>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row>
    <row r="10" spans="1:28" s="1" customFormat="1" ht="81" x14ac:dyDescent="0.4">
      <c r="A10" s="43"/>
      <c r="B10" s="42">
        <f>B9+1</f>
        <v>2</v>
      </c>
      <c r="C10" s="143" t="s">
        <v>397</v>
      </c>
      <c r="D10" s="144" t="s">
        <v>867</v>
      </c>
      <c r="E10" s="44"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54" x14ac:dyDescent="0.4">
      <c r="A11" s="43"/>
      <c r="B11" s="42">
        <f t="shared" ref="B11:B19" si="0">B10+1</f>
        <v>3</v>
      </c>
      <c r="C11" s="143" t="s">
        <v>397</v>
      </c>
      <c r="D11" s="144" t="s">
        <v>543</v>
      </c>
      <c r="E11" s="44" t="s">
        <v>397</v>
      </c>
      <c r="F11" s="147"/>
      <c r="G11" s="141" t="s">
        <v>14</v>
      </c>
      <c r="H11" s="142"/>
      <c r="I11" s="45"/>
      <c r="J11" s="142"/>
      <c r="K11" s="45"/>
      <c r="L11" s="142"/>
      <c r="M11" s="45"/>
      <c r="N11" s="46"/>
      <c r="O11" s="254" t="s">
        <v>1581</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 t="shared" si="0"/>
        <v>4</v>
      </c>
      <c r="C12" s="143" t="s">
        <v>397</v>
      </c>
      <c r="D12" s="144" t="s">
        <v>581</v>
      </c>
      <c r="E12" s="44"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si="0"/>
        <v>5</v>
      </c>
      <c r="C13" s="143" t="s">
        <v>397</v>
      </c>
      <c r="D13" s="163" t="s">
        <v>548</v>
      </c>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34.9" customHeight="1" x14ac:dyDescent="0.4">
      <c r="A14" s="43"/>
      <c r="B14" s="42">
        <f t="shared" si="0"/>
        <v>6</v>
      </c>
      <c r="C14" s="143" t="s">
        <v>397</v>
      </c>
      <c r="D14" s="165"/>
      <c r="E14" s="44" t="s">
        <v>285</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34.9" customHeight="1" x14ac:dyDescent="0.4">
      <c r="A15" s="43"/>
      <c r="B15" s="177">
        <f t="shared" si="0"/>
        <v>7</v>
      </c>
      <c r="C15" s="192" t="s">
        <v>397</v>
      </c>
      <c r="D15" s="163" t="s">
        <v>600</v>
      </c>
      <c r="E15" s="44" t="s">
        <v>601</v>
      </c>
      <c r="F15" s="147"/>
      <c r="G15" s="179" t="s">
        <v>14</v>
      </c>
      <c r="H15" s="142"/>
      <c r="I15" s="142"/>
      <c r="J15" s="142"/>
      <c r="K15" s="142"/>
      <c r="L15" s="142"/>
      <c r="M15" s="142"/>
      <c r="N15" s="180"/>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40.5" x14ac:dyDescent="0.4">
      <c r="A16" s="43"/>
      <c r="B16" s="42">
        <f t="shared" si="0"/>
        <v>8</v>
      </c>
      <c r="C16" s="143" t="s">
        <v>397</v>
      </c>
      <c r="D16" s="164"/>
      <c r="E16" s="44" t="s">
        <v>31</v>
      </c>
      <c r="F16" s="147"/>
      <c r="G16" s="141" t="s">
        <v>14</v>
      </c>
      <c r="H16" s="142"/>
      <c r="I16" s="45"/>
      <c r="J16" s="142"/>
      <c r="K16" s="45"/>
      <c r="L16" s="142"/>
      <c r="M16" s="45"/>
      <c r="N16" s="46"/>
      <c r="O16" s="254" t="s">
        <v>983</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ht="34.9" customHeight="1" x14ac:dyDescent="0.4">
      <c r="A17" s="43"/>
      <c r="B17" s="42">
        <f t="shared" si="0"/>
        <v>9</v>
      </c>
      <c r="C17" s="143" t="s">
        <v>397</v>
      </c>
      <c r="D17" s="164"/>
      <c r="E17" s="44" t="s">
        <v>32</v>
      </c>
      <c r="F17" s="147"/>
      <c r="G17" s="141" t="s">
        <v>14</v>
      </c>
      <c r="H17" s="142"/>
      <c r="I17" s="45"/>
      <c r="J17" s="142"/>
      <c r="K17" s="45"/>
      <c r="L17" s="142"/>
      <c r="M17" s="45"/>
      <c r="N17" s="46"/>
      <c r="O17" s="254" t="s">
        <v>974</v>
      </c>
      <c r="P17" s="16">
        <v>1</v>
      </c>
      <c r="Q17" s="16" t="s">
        <v>975</v>
      </c>
      <c r="R17" s="16" t="s">
        <v>961</v>
      </c>
      <c r="S17" s="16">
        <v>1</v>
      </c>
      <c r="T17" s="16" t="s">
        <v>958</v>
      </c>
      <c r="U17" s="16" t="s">
        <v>730</v>
      </c>
      <c r="V17" s="16" t="s">
        <v>976</v>
      </c>
      <c r="W17" s="16" t="s">
        <v>730</v>
      </c>
      <c r="X17" s="16" t="s">
        <v>960</v>
      </c>
      <c r="Y17" s="252">
        <v>12</v>
      </c>
      <c r="Z17" s="16">
        <v>12</v>
      </c>
      <c r="AA17" s="372"/>
    </row>
    <row r="18" spans="1:27" s="1" customFormat="1" ht="40.5" x14ac:dyDescent="0.4">
      <c r="A18" s="43"/>
      <c r="B18" s="42">
        <f t="shared" si="0"/>
        <v>10</v>
      </c>
      <c r="C18" s="143" t="s">
        <v>397</v>
      </c>
      <c r="D18" s="164"/>
      <c r="E18" s="44" t="s">
        <v>602</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ht="34.9" customHeight="1" x14ac:dyDescent="0.4">
      <c r="A19" s="43"/>
      <c r="B19" s="181">
        <f t="shared" si="0"/>
        <v>11</v>
      </c>
      <c r="C19" s="193" t="s">
        <v>397</v>
      </c>
      <c r="D19" s="186"/>
      <c r="E19" s="68" t="s">
        <v>421</v>
      </c>
      <c r="F19" s="152"/>
      <c r="G19" s="183" t="s">
        <v>14</v>
      </c>
      <c r="H19" s="64"/>
      <c r="I19" s="184"/>
      <c r="J19" s="64"/>
      <c r="K19" s="184"/>
      <c r="L19" s="64"/>
      <c r="M19" s="184"/>
      <c r="N19" s="185"/>
      <c r="O19" s="265" t="s">
        <v>964</v>
      </c>
      <c r="P19" s="21">
        <v>1</v>
      </c>
      <c r="Q19" s="21" t="s">
        <v>968</v>
      </c>
      <c r="R19" s="21" t="s">
        <v>955</v>
      </c>
      <c r="S19" s="392" t="s">
        <v>972</v>
      </c>
      <c r="T19" s="21" t="s">
        <v>958</v>
      </c>
      <c r="U19" s="21" t="s">
        <v>172</v>
      </c>
      <c r="V19" s="21" t="s">
        <v>967</v>
      </c>
      <c r="W19" s="21" t="s">
        <v>14</v>
      </c>
      <c r="X19" s="21" t="s">
        <v>960</v>
      </c>
      <c r="Y19" s="253">
        <v>12</v>
      </c>
      <c r="Z19" s="21">
        <v>12</v>
      </c>
      <c r="AA19" s="38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80ED-AAC6-42C4-A2EC-BF2DE8C7AAEB}">
  <sheetPr codeName="Sheet47"/>
  <dimension ref="A1:AB2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0090011</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1421</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40.5" customHeight="1" x14ac:dyDescent="0.4">
      <c r="A9" s="43"/>
      <c r="B9" s="42">
        <v>1</v>
      </c>
      <c r="C9" s="143"/>
      <c r="D9" s="164" t="s">
        <v>1518</v>
      </c>
      <c r="E9" s="5"/>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 t="shared" ref="B10" si="0">B9+1</f>
        <v>2</v>
      </c>
      <c r="C10" s="143"/>
      <c r="D10" s="144" t="s">
        <v>867</v>
      </c>
      <c r="E10" s="44"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f>B10+1</f>
        <v>3</v>
      </c>
      <c r="C11" s="143"/>
      <c r="D11" s="144" t="s">
        <v>543</v>
      </c>
      <c r="E11" s="44" t="s">
        <v>397</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34.5" customHeight="1" x14ac:dyDescent="0.4">
      <c r="A12" s="43"/>
      <c r="B12" s="42">
        <f>B11+1</f>
        <v>4</v>
      </c>
      <c r="C12" s="143"/>
      <c r="D12" s="144" t="s">
        <v>581</v>
      </c>
      <c r="E12" s="44"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x14ac:dyDescent="0.4">
      <c r="A13" s="43"/>
      <c r="B13" s="42">
        <f t="shared" ref="B13:B27" si="1">B12+1</f>
        <v>5</v>
      </c>
      <c r="C13" s="143"/>
      <c r="D13" s="163" t="s">
        <v>548</v>
      </c>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x14ac:dyDescent="0.4">
      <c r="A14" s="43"/>
      <c r="B14" s="42">
        <f t="shared" si="1"/>
        <v>6</v>
      </c>
      <c r="C14" s="143"/>
      <c r="D14" s="165"/>
      <c r="E14" s="44" t="s">
        <v>285</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27" x14ac:dyDescent="0.4">
      <c r="A15" s="43"/>
      <c r="B15" s="42">
        <f t="shared" si="1"/>
        <v>7</v>
      </c>
      <c r="C15" s="143"/>
      <c r="D15" s="163" t="s">
        <v>588</v>
      </c>
      <c r="E15" s="44" t="s">
        <v>589</v>
      </c>
      <c r="F15" s="147"/>
      <c r="G15" s="141" t="s">
        <v>14</v>
      </c>
      <c r="H15" s="142"/>
      <c r="I15" s="45"/>
      <c r="J15" s="142"/>
      <c r="K15" s="45"/>
      <c r="L15" s="142"/>
      <c r="M15" s="45"/>
      <c r="N15" s="46"/>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40.5" x14ac:dyDescent="0.4">
      <c r="A16" s="43"/>
      <c r="B16" s="42">
        <f t="shared" si="1"/>
        <v>8</v>
      </c>
      <c r="C16" s="143"/>
      <c r="D16" s="164"/>
      <c r="E16" s="44" t="s">
        <v>31</v>
      </c>
      <c r="F16" s="147"/>
      <c r="G16" s="141" t="s">
        <v>14</v>
      </c>
      <c r="H16" s="142"/>
      <c r="I16" s="45"/>
      <c r="J16" s="142"/>
      <c r="K16" s="45"/>
      <c r="L16" s="142"/>
      <c r="M16" s="45"/>
      <c r="N16" s="46"/>
      <c r="O16" s="254" t="s">
        <v>983</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x14ac:dyDescent="0.4">
      <c r="A17" s="43"/>
      <c r="B17" s="42">
        <f t="shared" si="1"/>
        <v>9</v>
      </c>
      <c r="C17" s="143"/>
      <c r="D17" s="164"/>
      <c r="E17" s="44" t="s">
        <v>32</v>
      </c>
      <c r="F17" s="147"/>
      <c r="G17" s="141" t="s">
        <v>14</v>
      </c>
      <c r="H17" s="142"/>
      <c r="I17" s="45"/>
      <c r="J17" s="142"/>
      <c r="K17" s="45"/>
      <c r="L17" s="142"/>
      <c r="M17" s="45"/>
      <c r="N17" s="46"/>
      <c r="O17" s="254" t="s">
        <v>974</v>
      </c>
      <c r="P17" s="16">
        <v>1</v>
      </c>
      <c r="Q17" s="16" t="s">
        <v>975</v>
      </c>
      <c r="R17" s="16" t="s">
        <v>961</v>
      </c>
      <c r="S17" s="16">
        <v>1</v>
      </c>
      <c r="T17" s="16" t="s">
        <v>958</v>
      </c>
      <c r="U17" s="16" t="s">
        <v>730</v>
      </c>
      <c r="V17" s="16" t="s">
        <v>976</v>
      </c>
      <c r="W17" s="16" t="s">
        <v>730</v>
      </c>
      <c r="X17" s="16" t="s">
        <v>960</v>
      </c>
      <c r="Y17" s="252">
        <v>12</v>
      </c>
      <c r="Z17" s="16">
        <v>12</v>
      </c>
      <c r="AA17" s="372"/>
    </row>
    <row r="18" spans="1:27" s="1" customFormat="1" ht="40.5" x14ac:dyDescent="0.4">
      <c r="A18" s="43"/>
      <c r="B18" s="42">
        <f t="shared" si="1"/>
        <v>10</v>
      </c>
      <c r="C18" s="143"/>
      <c r="D18" s="164"/>
      <c r="E18" s="44" t="s">
        <v>590</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x14ac:dyDescent="0.4">
      <c r="A19" s="43"/>
      <c r="B19" s="42">
        <f t="shared" si="1"/>
        <v>11</v>
      </c>
      <c r="C19" s="143"/>
      <c r="D19" s="164"/>
      <c r="E19" s="44" t="s">
        <v>591</v>
      </c>
      <c r="F19" s="147" t="s">
        <v>1098</v>
      </c>
      <c r="G19" s="141" t="s">
        <v>14</v>
      </c>
      <c r="H19" s="142"/>
      <c r="I19" s="45"/>
      <c r="J19" s="142"/>
      <c r="K19" s="45"/>
      <c r="L19" s="142"/>
      <c r="M19" s="45"/>
      <c r="N19" s="46"/>
      <c r="O19" s="254" t="s">
        <v>1516</v>
      </c>
      <c r="P19" s="16">
        <v>1</v>
      </c>
      <c r="Q19" s="16" t="s">
        <v>968</v>
      </c>
      <c r="R19" s="16" t="s">
        <v>955</v>
      </c>
      <c r="S19" s="264" t="s">
        <v>1517</v>
      </c>
      <c r="T19" s="16" t="s">
        <v>958</v>
      </c>
      <c r="U19" s="16" t="s">
        <v>172</v>
      </c>
      <c r="V19" s="16" t="s">
        <v>1020</v>
      </c>
      <c r="W19" s="16" t="s">
        <v>172</v>
      </c>
      <c r="X19" s="16" t="s">
        <v>960</v>
      </c>
      <c r="Y19" s="252">
        <v>12</v>
      </c>
      <c r="Z19" s="16">
        <v>12</v>
      </c>
      <c r="AA19" s="372"/>
    </row>
    <row r="20" spans="1:27" s="1" customFormat="1" ht="45" customHeight="1" x14ac:dyDescent="0.4">
      <c r="A20" s="43"/>
      <c r="B20" s="42">
        <f t="shared" si="1"/>
        <v>12</v>
      </c>
      <c r="C20" s="143"/>
      <c r="D20" s="164"/>
      <c r="E20" s="44" t="s">
        <v>592</v>
      </c>
      <c r="F20" s="147"/>
      <c r="G20" s="141" t="s">
        <v>14</v>
      </c>
      <c r="H20" s="142"/>
      <c r="I20" s="45"/>
      <c r="J20" s="142"/>
      <c r="K20" s="45"/>
      <c r="L20" s="142"/>
      <c r="M20" s="45"/>
      <c r="N20" s="46"/>
      <c r="O20" s="254" t="s">
        <v>983</v>
      </c>
      <c r="P20" s="16">
        <v>1</v>
      </c>
      <c r="Q20" s="16" t="s">
        <v>954</v>
      </c>
      <c r="R20" s="16" t="s">
        <v>961</v>
      </c>
      <c r="S20" s="16">
        <v>11</v>
      </c>
      <c r="T20" s="16" t="s">
        <v>958</v>
      </c>
      <c r="U20" s="16" t="s">
        <v>962</v>
      </c>
      <c r="V20" s="16" t="s">
        <v>967</v>
      </c>
      <c r="W20" s="16" t="s">
        <v>172</v>
      </c>
      <c r="X20" s="16" t="s">
        <v>960</v>
      </c>
      <c r="Y20" s="252">
        <v>12</v>
      </c>
      <c r="Z20" s="16">
        <v>12</v>
      </c>
      <c r="AA20" s="372"/>
    </row>
    <row r="21" spans="1:27" s="1" customFormat="1" ht="45" customHeight="1" x14ac:dyDescent="0.4">
      <c r="A21" s="43"/>
      <c r="B21" s="42">
        <f t="shared" si="1"/>
        <v>13</v>
      </c>
      <c r="C21" s="143"/>
      <c r="D21" s="164"/>
      <c r="E21" s="44" t="s">
        <v>593</v>
      </c>
      <c r="F21" s="147" t="s">
        <v>1098</v>
      </c>
      <c r="G21" s="141" t="s">
        <v>14</v>
      </c>
      <c r="H21" s="142"/>
      <c r="I21" s="45"/>
      <c r="J21" s="142"/>
      <c r="K21" s="45"/>
      <c r="L21" s="142"/>
      <c r="M21" s="45"/>
      <c r="N21" s="46"/>
      <c r="O21" s="254" t="s">
        <v>1516</v>
      </c>
      <c r="P21" s="16">
        <v>1</v>
      </c>
      <c r="Q21" s="16" t="s">
        <v>968</v>
      </c>
      <c r="R21" s="16" t="s">
        <v>955</v>
      </c>
      <c r="S21" s="264" t="s">
        <v>1517</v>
      </c>
      <c r="T21" s="16" t="s">
        <v>958</v>
      </c>
      <c r="U21" s="16" t="s">
        <v>172</v>
      </c>
      <c r="V21" s="16" t="s">
        <v>1020</v>
      </c>
      <c r="W21" s="16" t="s">
        <v>172</v>
      </c>
      <c r="X21" s="16" t="s">
        <v>960</v>
      </c>
      <c r="Y21" s="252">
        <v>12</v>
      </c>
      <c r="Z21" s="16">
        <v>12</v>
      </c>
      <c r="AA21" s="372"/>
    </row>
    <row r="22" spans="1:27" s="1" customFormat="1" ht="54.75" customHeight="1" x14ac:dyDescent="0.4">
      <c r="A22" s="43"/>
      <c r="B22" s="42">
        <f t="shared" si="1"/>
        <v>14</v>
      </c>
      <c r="C22" s="143"/>
      <c r="D22" s="164"/>
      <c r="E22" s="44" t="s">
        <v>594</v>
      </c>
      <c r="F22" s="147"/>
      <c r="G22" s="141" t="s">
        <v>14</v>
      </c>
      <c r="H22" s="142"/>
      <c r="I22" s="45"/>
      <c r="J22" s="142"/>
      <c r="K22" s="45"/>
      <c r="L22" s="142"/>
      <c r="M22" s="45"/>
      <c r="N22" s="46"/>
      <c r="O22" s="254" t="s">
        <v>983</v>
      </c>
      <c r="P22" s="16">
        <v>1</v>
      </c>
      <c r="Q22" s="16" t="s">
        <v>954</v>
      </c>
      <c r="R22" s="16" t="s">
        <v>961</v>
      </c>
      <c r="S22" s="16">
        <v>11</v>
      </c>
      <c r="T22" s="16" t="s">
        <v>958</v>
      </c>
      <c r="U22" s="16" t="s">
        <v>962</v>
      </c>
      <c r="V22" s="16" t="s">
        <v>967</v>
      </c>
      <c r="W22" s="16" t="s">
        <v>172</v>
      </c>
      <c r="X22" s="16" t="s">
        <v>960</v>
      </c>
      <c r="Y22" s="252">
        <v>12</v>
      </c>
      <c r="Z22" s="16">
        <v>12</v>
      </c>
      <c r="AA22" s="372"/>
    </row>
    <row r="23" spans="1:27" s="1" customFormat="1" ht="54.75" customHeight="1" x14ac:dyDescent="0.4">
      <c r="A23" s="43"/>
      <c r="B23" s="42">
        <f t="shared" si="1"/>
        <v>15</v>
      </c>
      <c r="C23" s="143"/>
      <c r="D23" s="164"/>
      <c r="E23" s="44" t="s">
        <v>1099</v>
      </c>
      <c r="F23" s="147" t="s">
        <v>1098</v>
      </c>
      <c r="G23" s="141" t="s">
        <v>14</v>
      </c>
      <c r="H23" s="142"/>
      <c r="I23" s="45"/>
      <c r="J23" s="142"/>
      <c r="K23" s="45"/>
      <c r="L23" s="142"/>
      <c r="M23" s="45"/>
      <c r="N23" s="46"/>
      <c r="O23" s="254" t="s">
        <v>1516</v>
      </c>
      <c r="P23" s="16">
        <v>1</v>
      </c>
      <c r="Q23" s="16" t="s">
        <v>968</v>
      </c>
      <c r="R23" s="16" t="s">
        <v>955</v>
      </c>
      <c r="S23" s="264" t="s">
        <v>1517</v>
      </c>
      <c r="T23" s="16" t="s">
        <v>958</v>
      </c>
      <c r="U23" s="16" t="s">
        <v>172</v>
      </c>
      <c r="V23" s="16" t="s">
        <v>1020</v>
      </c>
      <c r="W23" s="16" t="s">
        <v>172</v>
      </c>
      <c r="X23" s="16" t="s">
        <v>960</v>
      </c>
      <c r="Y23" s="252">
        <v>12</v>
      </c>
      <c r="Z23" s="16">
        <v>12</v>
      </c>
      <c r="AA23" s="372"/>
    </row>
    <row r="24" spans="1:27" s="1" customFormat="1" ht="80.25" customHeight="1" x14ac:dyDescent="0.4">
      <c r="A24" s="43"/>
      <c r="B24" s="42">
        <f t="shared" si="1"/>
        <v>16</v>
      </c>
      <c r="C24" s="143"/>
      <c r="D24" s="164"/>
      <c r="E24" s="44" t="s">
        <v>595</v>
      </c>
      <c r="F24" s="147"/>
      <c r="G24" s="141" t="s">
        <v>14</v>
      </c>
      <c r="H24" s="142"/>
      <c r="I24" s="45"/>
      <c r="J24" s="142"/>
      <c r="K24" s="45"/>
      <c r="L24" s="142"/>
      <c r="M24" s="45"/>
      <c r="N24" s="46"/>
      <c r="O24" s="254" t="s">
        <v>971</v>
      </c>
      <c r="P24" s="16">
        <v>1</v>
      </c>
      <c r="Q24" s="16" t="s">
        <v>968</v>
      </c>
      <c r="R24" s="16" t="s">
        <v>961</v>
      </c>
      <c r="S24" s="264" t="s">
        <v>972</v>
      </c>
      <c r="T24" s="16" t="s">
        <v>958</v>
      </c>
      <c r="U24" s="16" t="s">
        <v>172</v>
      </c>
      <c r="V24" s="16" t="s">
        <v>967</v>
      </c>
      <c r="W24" s="16" t="s">
        <v>13</v>
      </c>
      <c r="X24" s="16" t="s">
        <v>960</v>
      </c>
      <c r="Y24" s="252">
        <v>12</v>
      </c>
      <c r="Z24" s="16">
        <v>12</v>
      </c>
      <c r="AA24" s="372"/>
    </row>
    <row r="25" spans="1:27" s="1" customFormat="1" ht="54.75" customHeight="1" x14ac:dyDescent="0.4">
      <c r="A25" s="43"/>
      <c r="B25" s="42">
        <f t="shared" si="1"/>
        <v>17</v>
      </c>
      <c r="C25" s="143"/>
      <c r="D25" s="164"/>
      <c r="E25" s="44" t="s">
        <v>596</v>
      </c>
      <c r="F25" s="147"/>
      <c r="G25" s="141" t="s">
        <v>14</v>
      </c>
      <c r="H25" s="142"/>
      <c r="I25" s="45"/>
      <c r="J25" s="142"/>
      <c r="K25" s="45"/>
      <c r="L25" s="142"/>
      <c r="M25" s="45"/>
      <c r="N25" s="46"/>
      <c r="O25" s="254" t="s">
        <v>983</v>
      </c>
      <c r="P25" s="16">
        <v>1</v>
      </c>
      <c r="Q25" s="16" t="s">
        <v>954</v>
      </c>
      <c r="R25" s="16" t="s">
        <v>961</v>
      </c>
      <c r="S25" s="16">
        <v>11</v>
      </c>
      <c r="T25" s="16" t="s">
        <v>958</v>
      </c>
      <c r="U25" s="16" t="s">
        <v>962</v>
      </c>
      <c r="V25" s="16" t="s">
        <v>967</v>
      </c>
      <c r="W25" s="16" t="s">
        <v>172</v>
      </c>
      <c r="X25" s="16" t="s">
        <v>960</v>
      </c>
      <c r="Y25" s="252">
        <v>12</v>
      </c>
      <c r="Z25" s="16">
        <v>12</v>
      </c>
      <c r="AA25" s="372"/>
    </row>
    <row r="26" spans="1:27" s="1" customFormat="1" ht="40.5" x14ac:dyDescent="0.4">
      <c r="A26" s="43"/>
      <c r="B26" s="239">
        <f t="shared" si="1"/>
        <v>18</v>
      </c>
      <c r="C26" s="242"/>
      <c r="D26" s="216"/>
      <c r="E26" s="243" t="s">
        <v>597</v>
      </c>
      <c r="F26" s="218"/>
      <c r="G26" s="240" t="s">
        <v>1100</v>
      </c>
      <c r="H26" s="219"/>
      <c r="I26" s="219"/>
      <c r="J26" s="219"/>
      <c r="K26" s="219"/>
      <c r="L26" s="219"/>
      <c r="M26" s="219"/>
      <c r="N26" s="241"/>
      <c r="O26" s="254" t="s">
        <v>172</v>
      </c>
      <c r="P26" s="16">
        <v>1</v>
      </c>
      <c r="Q26" s="16" t="s">
        <v>968</v>
      </c>
      <c r="R26" s="16" t="s">
        <v>955</v>
      </c>
      <c r="S26" s="264" t="s">
        <v>172</v>
      </c>
      <c r="T26" s="16" t="s">
        <v>958</v>
      </c>
      <c r="U26" s="16" t="s">
        <v>172</v>
      </c>
      <c r="V26" s="16" t="s">
        <v>967</v>
      </c>
      <c r="W26" s="264" t="s">
        <v>172</v>
      </c>
      <c r="X26" s="16" t="s">
        <v>960</v>
      </c>
      <c r="Y26" s="264" t="s">
        <v>172</v>
      </c>
      <c r="Z26" s="264" t="s">
        <v>172</v>
      </c>
      <c r="AA26" s="372"/>
    </row>
    <row r="27" spans="1:27" s="1" customFormat="1" x14ac:dyDescent="0.4">
      <c r="A27" s="43"/>
      <c r="B27" s="181">
        <f t="shared" si="1"/>
        <v>19</v>
      </c>
      <c r="C27" s="193"/>
      <c r="D27" s="186" t="s">
        <v>598</v>
      </c>
      <c r="E27" s="394" t="s">
        <v>397</v>
      </c>
      <c r="F27" s="395"/>
      <c r="G27" s="183" t="s">
        <v>1100</v>
      </c>
      <c r="H27" s="184"/>
      <c r="I27" s="184"/>
      <c r="J27" s="184"/>
      <c r="K27" s="184"/>
      <c r="L27" s="184"/>
      <c r="M27" s="184"/>
      <c r="N27" s="185"/>
      <c r="O27" s="265" t="s">
        <v>977</v>
      </c>
      <c r="P27" s="21" t="s">
        <v>172</v>
      </c>
      <c r="Q27" s="21" t="s">
        <v>954</v>
      </c>
      <c r="R27" s="21" t="s">
        <v>961</v>
      </c>
      <c r="S27" s="21" t="s">
        <v>172</v>
      </c>
      <c r="T27" s="21" t="s">
        <v>958</v>
      </c>
      <c r="U27" s="21" t="s">
        <v>172</v>
      </c>
      <c r="V27" s="21" t="s">
        <v>967</v>
      </c>
      <c r="W27" s="21" t="s">
        <v>172</v>
      </c>
      <c r="X27" s="21" t="s">
        <v>960</v>
      </c>
      <c r="Y27" s="253">
        <v>12</v>
      </c>
      <c r="Z27" s="21">
        <v>12</v>
      </c>
      <c r="AA27" s="39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FB5E-C749-4139-B7C1-FF04C3908FAF}">
  <sheetPr codeName="Sheet55"/>
  <dimension ref="A1:AB15"/>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12" t="str">
        <f>_xlfn.XLOOKUP(G5,収録帳票一覧!$D:$D,収録帳票一覧!$B:$B)</f>
        <v>0090012</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6" t="s">
        <v>1423</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1066</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64" t="s">
        <v>1520</v>
      </c>
      <c r="E9" s="144" t="s">
        <v>1521</v>
      </c>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v>2</v>
      </c>
      <c r="C10" s="156"/>
      <c r="D10" s="190"/>
      <c r="E10" s="44" t="s">
        <v>867</v>
      </c>
      <c r="F10" s="147"/>
      <c r="G10" s="14"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f>B10+1</f>
        <v>3</v>
      </c>
      <c r="C11" s="156"/>
      <c r="D11" s="190"/>
      <c r="E11" s="44" t="s">
        <v>302</v>
      </c>
      <c r="F11" s="147"/>
      <c r="G11" s="14"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34.9" customHeight="1" x14ac:dyDescent="0.4">
      <c r="A12" s="43"/>
      <c r="B12" s="42">
        <f t="shared" ref="B12:B15" si="0">B11+1</f>
        <v>4</v>
      </c>
      <c r="C12" s="156"/>
      <c r="D12" s="190"/>
      <c r="E12" s="44" t="s">
        <v>611</v>
      </c>
      <c r="F12" s="147"/>
      <c r="G12" s="14"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si="0"/>
        <v>5</v>
      </c>
      <c r="C13" s="156"/>
      <c r="D13" s="190"/>
      <c r="E13" s="44" t="s">
        <v>18</v>
      </c>
      <c r="F13" s="147"/>
      <c r="G13" s="14"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40.5" x14ac:dyDescent="0.4">
      <c r="A14" s="43"/>
      <c r="B14" s="42">
        <f t="shared" si="0"/>
        <v>6</v>
      </c>
      <c r="C14" s="156"/>
      <c r="D14" s="190"/>
      <c r="E14" s="44" t="s">
        <v>605</v>
      </c>
      <c r="F14" s="147"/>
      <c r="G14" s="14" t="s">
        <v>14</v>
      </c>
      <c r="H14" s="142"/>
      <c r="I14" s="45"/>
      <c r="J14" s="142"/>
      <c r="K14" s="45"/>
      <c r="L14" s="142"/>
      <c r="M14" s="45"/>
      <c r="N14" s="46"/>
      <c r="O14" s="254" t="s">
        <v>983</v>
      </c>
      <c r="P14" s="16">
        <v>1</v>
      </c>
      <c r="Q14" s="16" t="s">
        <v>954</v>
      </c>
      <c r="R14" s="16" t="s">
        <v>961</v>
      </c>
      <c r="S14" s="16">
        <v>11</v>
      </c>
      <c r="T14" s="16" t="s">
        <v>958</v>
      </c>
      <c r="U14" s="16" t="s">
        <v>962</v>
      </c>
      <c r="V14" s="16" t="s">
        <v>967</v>
      </c>
      <c r="W14" s="16" t="s">
        <v>172</v>
      </c>
      <c r="X14" s="16" t="s">
        <v>960</v>
      </c>
      <c r="Y14" s="252">
        <v>12</v>
      </c>
      <c r="Z14" s="16">
        <v>12</v>
      </c>
      <c r="AA14" s="372"/>
    </row>
    <row r="15" spans="1:28" s="1" customFormat="1" ht="34.9" customHeight="1" x14ac:dyDescent="0.4">
      <c r="A15" s="43"/>
      <c r="B15" s="181">
        <f t="shared" si="0"/>
        <v>7</v>
      </c>
      <c r="C15" s="187"/>
      <c r="D15" s="191"/>
      <c r="E15" s="68" t="s">
        <v>285</v>
      </c>
      <c r="F15" s="152"/>
      <c r="G15" s="207" t="s">
        <v>14</v>
      </c>
      <c r="H15" s="64"/>
      <c r="I15" s="184"/>
      <c r="J15" s="64"/>
      <c r="K15" s="184"/>
      <c r="L15" s="64"/>
      <c r="M15" s="184"/>
      <c r="N15" s="185"/>
      <c r="O15" s="265" t="s">
        <v>977</v>
      </c>
      <c r="P15" s="21" t="s">
        <v>172</v>
      </c>
      <c r="Q15" s="21" t="s">
        <v>954</v>
      </c>
      <c r="R15" s="21" t="s">
        <v>961</v>
      </c>
      <c r="S15" s="21" t="s">
        <v>172</v>
      </c>
      <c r="T15" s="21" t="s">
        <v>958</v>
      </c>
      <c r="U15" s="21" t="s">
        <v>172</v>
      </c>
      <c r="V15" s="21" t="s">
        <v>967</v>
      </c>
      <c r="W15" s="21" t="s">
        <v>172</v>
      </c>
      <c r="X15" s="21" t="s">
        <v>960</v>
      </c>
      <c r="Y15" s="253">
        <v>12</v>
      </c>
      <c r="Z15" s="21">
        <v>12</v>
      </c>
      <c r="AA15" s="38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94B3-BA5C-41B4-8AED-54EAF9D6B638}">
  <sheetPr codeName="Sheet48"/>
  <dimension ref="A1:AB21"/>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0090013</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852</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44" t="s">
        <v>1521</v>
      </c>
      <c r="E9" s="5"/>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B9+1</f>
        <v>2</v>
      </c>
      <c r="C10" s="143" t="s">
        <v>397</v>
      </c>
      <c r="D10" s="144" t="s">
        <v>867</v>
      </c>
      <c r="E10" s="160"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54" x14ac:dyDescent="0.4">
      <c r="A11" s="43"/>
      <c r="B11" s="42">
        <f>B10+1</f>
        <v>3</v>
      </c>
      <c r="C11" s="143" t="s">
        <v>397</v>
      </c>
      <c r="D11" s="144" t="s">
        <v>302</v>
      </c>
      <c r="E11" s="160" t="s">
        <v>397</v>
      </c>
      <c r="F11" s="147"/>
      <c r="G11" s="141" t="s">
        <v>14</v>
      </c>
      <c r="H11" s="142"/>
      <c r="I11" s="45"/>
      <c r="J11" s="142"/>
      <c r="K11" s="45"/>
      <c r="L11" s="142"/>
      <c r="M11" s="45"/>
      <c r="N11" s="46"/>
      <c r="O11" s="254" t="s">
        <v>1581</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B11+1</f>
        <v>4</v>
      </c>
      <c r="C12" s="143" t="s">
        <v>397</v>
      </c>
      <c r="D12" s="144" t="s">
        <v>562</v>
      </c>
      <c r="E12" s="160"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ref="B13:B21" si="0">B12+1</f>
        <v>5</v>
      </c>
      <c r="C13" s="143" t="s">
        <v>397</v>
      </c>
      <c r="D13" s="163" t="s">
        <v>307</v>
      </c>
      <c r="E13" s="160"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40.5" x14ac:dyDescent="0.4">
      <c r="A14" s="43"/>
      <c r="B14" s="42">
        <f t="shared" si="0"/>
        <v>6</v>
      </c>
      <c r="C14" s="143" t="s">
        <v>397</v>
      </c>
      <c r="D14" s="164"/>
      <c r="E14" s="160" t="s">
        <v>605</v>
      </c>
      <c r="F14" s="147"/>
      <c r="G14" s="141" t="s">
        <v>14</v>
      </c>
      <c r="H14" s="142"/>
      <c r="I14" s="45"/>
      <c r="J14" s="142"/>
      <c r="K14" s="45"/>
      <c r="L14" s="142"/>
      <c r="M14" s="45"/>
      <c r="N14" s="46"/>
      <c r="O14" s="254" t="s">
        <v>983</v>
      </c>
      <c r="P14" s="16">
        <v>1</v>
      </c>
      <c r="Q14" s="16" t="s">
        <v>954</v>
      </c>
      <c r="R14" s="16" t="s">
        <v>961</v>
      </c>
      <c r="S14" s="16">
        <v>11</v>
      </c>
      <c r="T14" s="16" t="s">
        <v>958</v>
      </c>
      <c r="U14" s="16" t="s">
        <v>962</v>
      </c>
      <c r="V14" s="16" t="s">
        <v>967</v>
      </c>
      <c r="W14" s="16" t="s">
        <v>172</v>
      </c>
      <c r="X14" s="16" t="s">
        <v>960</v>
      </c>
      <c r="Y14" s="252">
        <v>12</v>
      </c>
      <c r="Z14" s="16">
        <v>12</v>
      </c>
      <c r="AA14" s="372"/>
    </row>
    <row r="15" spans="1:28" s="1" customFormat="1" ht="34.9" customHeight="1" x14ac:dyDescent="0.4">
      <c r="A15" s="43"/>
      <c r="B15" s="42">
        <f t="shared" si="0"/>
        <v>7</v>
      </c>
      <c r="C15" s="143"/>
      <c r="D15" s="164"/>
      <c r="E15" s="160" t="s">
        <v>1102</v>
      </c>
      <c r="F15" s="147"/>
      <c r="G15" s="141" t="s">
        <v>14</v>
      </c>
      <c r="H15" s="142"/>
      <c r="I15" s="45"/>
      <c r="J15" s="142"/>
      <c r="K15" s="45"/>
      <c r="L15" s="142"/>
      <c r="M15" s="45"/>
      <c r="N15" s="46"/>
      <c r="O15" s="254" t="s">
        <v>1515</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34.9" customHeight="1" x14ac:dyDescent="0.4">
      <c r="A16" s="43"/>
      <c r="B16" s="42">
        <f t="shared" si="0"/>
        <v>8</v>
      </c>
      <c r="C16" s="143" t="s">
        <v>397</v>
      </c>
      <c r="D16" s="165"/>
      <c r="E16" s="160" t="s">
        <v>285</v>
      </c>
      <c r="F16" s="147"/>
      <c r="G16" s="141" t="s">
        <v>14</v>
      </c>
      <c r="H16" s="142"/>
      <c r="I16" s="45"/>
      <c r="J16" s="142"/>
      <c r="K16" s="45"/>
      <c r="L16" s="142"/>
      <c r="M16" s="45"/>
      <c r="N16" s="46"/>
      <c r="O16" s="254" t="s">
        <v>977</v>
      </c>
      <c r="P16" s="16" t="s">
        <v>172</v>
      </c>
      <c r="Q16" s="16" t="s">
        <v>954</v>
      </c>
      <c r="R16" s="16" t="s">
        <v>961</v>
      </c>
      <c r="S16" s="16" t="s">
        <v>172</v>
      </c>
      <c r="T16" s="16" t="s">
        <v>958</v>
      </c>
      <c r="U16" s="16" t="s">
        <v>172</v>
      </c>
      <c r="V16" s="16" t="s">
        <v>967</v>
      </c>
      <c r="W16" s="16" t="s">
        <v>172</v>
      </c>
      <c r="X16" s="16" t="s">
        <v>960</v>
      </c>
      <c r="Y16" s="252">
        <v>12</v>
      </c>
      <c r="Z16" s="16">
        <v>12</v>
      </c>
      <c r="AA16" s="372"/>
    </row>
    <row r="17" spans="1:27" s="1" customFormat="1" ht="34.9" customHeight="1" x14ac:dyDescent="0.4">
      <c r="A17" s="43"/>
      <c r="B17" s="177">
        <f t="shared" si="0"/>
        <v>9</v>
      </c>
      <c r="C17" s="192" t="s">
        <v>397</v>
      </c>
      <c r="D17" s="163" t="s">
        <v>606</v>
      </c>
      <c r="E17" s="194" t="s">
        <v>564</v>
      </c>
      <c r="F17" s="147"/>
      <c r="G17" s="179" t="s">
        <v>14</v>
      </c>
      <c r="H17" s="142"/>
      <c r="I17" s="142"/>
      <c r="J17" s="142"/>
      <c r="K17" s="142"/>
      <c r="L17" s="142"/>
      <c r="M17" s="142"/>
      <c r="N17" s="180"/>
      <c r="O17" s="254" t="s">
        <v>971</v>
      </c>
      <c r="P17" s="16">
        <v>1</v>
      </c>
      <c r="Q17" s="16" t="s">
        <v>968</v>
      </c>
      <c r="R17" s="16" t="s">
        <v>961</v>
      </c>
      <c r="S17" s="264" t="s">
        <v>972</v>
      </c>
      <c r="T17" s="16" t="s">
        <v>958</v>
      </c>
      <c r="U17" s="16" t="s">
        <v>172</v>
      </c>
      <c r="V17" s="16" t="s">
        <v>967</v>
      </c>
      <c r="W17" s="16" t="s">
        <v>13</v>
      </c>
      <c r="X17" s="16" t="s">
        <v>960</v>
      </c>
      <c r="Y17" s="252">
        <v>12</v>
      </c>
      <c r="Z17" s="16">
        <v>12</v>
      </c>
      <c r="AA17" s="372"/>
    </row>
    <row r="18" spans="1:27" s="1" customFormat="1" ht="34.9" customHeight="1" x14ac:dyDescent="0.4">
      <c r="A18" s="43"/>
      <c r="B18" s="42">
        <f t="shared" si="0"/>
        <v>10</v>
      </c>
      <c r="C18" s="143" t="s">
        <v>397</v>
      </c>
      <c r="D18" s="164"/>
      <c r="E18" s="160" t="s">
        <v>853</v>
      </c>
      <c r="F18" s="147"/>
      <c r="G18" s="141" t="s">
        <v>14</v>
      </c>
      <c r="H18" s="142"/>
      <c r="I18" s="45"/>
      <c r="J18" s="142"/>
      <c r="K18" s="45"/>
      <c r="L18" s="142"/>
      <c r="M18" s="45"/>
      <c r="N18" s="46"/>
      <c r="O18" s="254" t="s">
        <v>971</v>
      </c>
      <c r="P18" s="16">
        <v>1</v>
      </c>
      <c r="Q18" s="16" t="s">
        <v>968</v>
      </c>
      <c r="R18" s="16" t="s">
        <v>961</v>
      </c>
      <c r="S18" s="264" t="s">
        <v>972</v>
      </c>
      <c r="T18" s="16" t="s">
        <v>958</v>
      </c>
      <c r="U18" s="16" t="s">
        <v>172</v>
      </c>
      <c r="V18" s="16" t="s">
        <v>967</v>
      </c>
      <c r="W18" s="16" t="s">
        <v>13</v>
      </c>
      <c r="X18" s="16" t="s">
        <v>960</v>
      </c>
      <c r="Y18" s="252">
        <v>12</v>
      </c>
      <c r="Z18" s="16">
        <v>12</v>
      </c>
      <c r="AA18" s="372"/>
    </row>
    <row r="19" spans="1:27" s="1" customFormat="1" ht="34.9" customHeight="1" x14ac:dyDescent="0.4">
      <c r="A19" s="43"/>
      <c r="B19" s="42">
        <f t="shared" si="0"/>
        <v>11</v>
      </c>
      <c r="C19" s="143" t="s">
        <v>397</v>
      </c>
      <c r="D19" s="164"/>
      <c r="E19" s="160" t="s">
        <v>607</v>
      </c>
      <c r="F19" s="147" t="s">
        <v>1098</v>
      </c>
      <c r="G19" s="141" t="s">
        <v>14</v>
      </c>
      <c r="H19" s="142"/>
      <c r="I19" s="45"/>
      <c r="J19" s="142"/>
      <c r="K19" s="45"/>
      <c r="L19" s="142"/>
      <c r="M19" s="45"/>
      <c r="N19" s="46"/>
      <c r="O19" s="254" t="s">
        <v>1516</v>
      </c>
      <c r="P19" s="16">
        <v>1</v>
      </c>
      <c r="Q19" s="16" t="s">
        <v>968</v>
      </c>
      <c r="R19" s="16" t="s">
        <v>955</v>
      </c>
      <c r="S19" s="264" t="s">
        <v>1517</v>
      </c>
      <c r="T19" s="16" t="s">
        <v>958</v>
      </c>
      <c r="U19" s="16" t="s">
        <v>172</v>
      </c>
      <c r="V19" s="16" t="s">
        <v>1020</v>
      </c>
      <c r="W19" s="16" t="s">
        <v>172</v>
      </c>
      <c r="X19" s="16" t="s">
        <v>960</v>
      </c>
      <c r="Y19" s="252">
        <v>12</v>
      </c>
      <c r="Z19" s="16">
        <v>12</v>
      </c>
      <c r="AA19" s="372"/>
    </row>
    <row r="20" spans="1:27" s="1" customFormat="1" ht="34.9" customHeight="1" x14ac:dyDescent="0.4">
      <c r="A20" s="43"/>
      <c r="B20" s="42">
        <f t="shared" si="0"/>
        <v>12</v>
      </c>
      <c r="C20" s="143" t="s">
        <v>397</v>
      </c>
      <c r="D20" s="164"/>
      <c r="E20" s="160" t="s">
        <v>608</v>
      </c>
      <c r="F20" s="147"/>
      <c r="G20" s="141" t="s">
        <v>14</v>
      </c>
      <c r="H20" s="142"/>
      <c r="I20" s="45"/>
      <c r="J20" s="142"/>
      <c r="K20" s="45"/>
      <c r="L20" s="142"/>
      <c r="M20" s="45"/>
      <c r="N20" s="46"/>
      <c r="O20" s="322" t="s">
        <v>172</v>
      </c>
      <c r="P20" s="15">
        <v>1</v>
      </c>
      <c r="Q20" s="15" t="s">
        <v>968</v>
      </c>
      <c r="R20" s="15" t="s">
        <v>955</v>
      </c>
      <c r="S20" s="396" t="s">
        <v>172</v>
      </c>
      <c r="T20" s="15" t="s">
        <v>958</v>
      </c>
      <c r="U20" s="15" t="s">
        <v>172</v>
      </c>
      <c r="V20" s="15" t="s">
        <v>967</v>
      </c>
      <c r="W20" s="396" t="s">
        <v>172</v>
      </c>
      <c r="X20" s="15" t="s">
        <v>960</v>
      </c>
      <c r="Y20" s="396" t="s">
        <v>172</v>
      </c>
      <c r="Z20" s="396" t="s">
        <v>172</v>
      </c>
      <c r="AA20" s="397"/>
    </row>
    <row r="21" spans="1:27" s="1" customFormat="1" ht="34.9" customHeight="1" x14ac:dyDescent="0.4">
      <c r="A21" s="43"/>
      <c r="B21" s="181">
        <f t="shared" si="0"/>
        <v>13</v>
      </c>
      <c r="C21" s="193" t="s">
        <v>397</v>
      </c>
      <c r="D21" s="186"/>
      <c r="E21" s="195" t="s">
        <v>420</v>
      </c>
      <c r="F21" s="152"/>
      <c r="G21" s="183" t="s">
        <v>14</v>
      </c>
      <c r="H21" s="64"/>
      <c r="I21" s="184"/>
      <c r="J21" s="64"/>
      <c r="K21" s="184"/>
      <c r="L21" s="64"/>
      <c r="M21" s="184"/>
      <c r="N21" s="185"/>
      <c r="O21" s="328" t="s">
        <v>172</v>
      </c>
      <c r="P21" s="22">
        <v>1</v>
      </c>
      <c r="Q21" s="22" t="s">
        <v>968</v>
      </c>
      <c r="R21" s="22" t="s">
        <v>955</v>
      </c>
      <c r="S21" s="398" t="s">
        <v>172</v>
      </c>
      <c r="T21" s="22" t="s">
        <v>958</v>
      </c>
      <c r="U21" s="22" t="s">
        <v>172</v>
      </c>
      <c r="V21" s="22" t="s">
        <v>967</v>
      </c>
      <c r="W21" s="398" t="s">
        <v>172</v>
      </c>
      <c r="X21" s="22" t="s">
        <v>960</v>
      </c>
      <c r="Y21" s="398" t="s">
        <v>172</v>
      </c>
      <c r="Z21" s="398" t="s">
        <v>172</v>
      </c>
      <c r="AA21" s="399"/>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0"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BD5B-673E-469E-9BD9-86BA0BDEBDE0}">
  <sheetPr codeName="Sheet49"/>
  <dimension ref="A1:AB20"/>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0090014</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854</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44" t="s">
        <v>1521</v>
      </c>
      <c r="E9" s="5"/>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f>B9+1</f>
        <v>2</v>
      </c>
      <c r="C10" s="143"/>
      <c r="D10" s="144" t="s">
        <v>867</v>
      </c>
      <c r="E10" s="44"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f>B10+1</f>
        <v>3</v>
      </c>
      <c r="C11" s="143"/>
      <c r="D11" s="144" t="s">
        <v>302</v>
      </c>
      <c r="E11" s="44" t="s">
        <v>397</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B11+1</f>
        <v>4</v>
      </c>
      <c r="C12" s="143"/>
      <c r="D12" s="144" t="s">
        <v>562</v>
      </c>
      <c r="E12" s="44"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ref="B13:B20" si="0">B12+1</f>
        <v>5</v>
      </c>
      <c r="C13" s="143"/>
      <c r="D13" s="163" t="s">
        <v>307</v>
      </c>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40.5" x14ac:dyDescent="0.4">
      <c r="A14" s="43"/>
      <c r="B14" s="42">
        <f t="shared" si="0"/>
        <v>6</v>
      </c>
      <c r="C14" s="143"/>
      <c r="D14" s="164"/>
      <c r="E14" s="44" t="s">
        <v>605</v>
      </c>
      <c r="F14" s="147"/>
      <c r="G14" s="141" t="s">
        <v>14</v>
      </c>
      <c r="H14" s="142"/>
      <c r="I14" s="45"/>
      <c r="J14" s="142"/>
      <c r="K14" s="45"/>
      <c r="L14" s="142"/>
      <c r="M14" s="45"/>
      <c r="N14" s="46"/>
      <c r="O14" s="254" t="s">
        <v>983</v>
      </c>
      <c r="P14" s="16">
        <v>1</v>
      </c>
      <c r="Q14" s="16" t="s">
        <v>954</v>
      </c>
      <c r="R14" s="16" t="s">
        <v>961</v>
      </c>
      <c r="S14" s="16">
        <v>11</v>
      </c>
      <c r="T14" s="16" t="s">
        <v>958</v>
      </c>
      <c r="U14" s="16" t="s">
        <v>962</v>
      </c>
      <c r="V14" s="16" t="s">
        <v>967</v>
      </c>
      <c r="W14" s="16" t="s">
        <v>172</v>
      </c>
      <c r="X14" s="16" t="s">
        <v>960</v>
      </c>
      <c r="Y14" s="252">
        <v>12</v>
      </c>
      <c r="Z14" s="16">
        <v>12</v>
      </c>
      <c r="AA14" s="372"/>
    </row>
    <row r="15" spans="1:28" s="1" customFormat="1" ht="34.9" customHeight="1" x14ac:dyDescent="0.4">
      <c r="A15" s="43"/>
      <c r="B15" s="42">
        <f t="shared" si="0"/>
        <v>7</v>
      </c>
      <c r="C15" s="143"/>
      <c r="D15" s="165"/>
      <c r="E15" s="44" t="s">
        <v>285</v>
      </c>
      <c r="F15" s="147"/>
      <c r="G15" s="141" t="s">
        <v>14</v>
      </c>
      <c r="H15" s="142"/>
      <c r="I15" s="45"/>
      <c r="J15" s="142"/>
      <c r="K15" s="45"/>
      <c r="L15" s="142"/>
      <c r="M15" s="45"/>
      <c r="N15" s="46"/>
      <c r="O15" s="254" t="s">
        <v>977</v>
      </c>
      <c r="P15" s="16" t="s">
        <v>172</v>
      </c>
      <c r="Q15" s="16" t="s">
        <v>954</v>
      </c>
      <c r="R15" s="16" t="s">
        <v>961</v>
      </c>
      <c r="S15" s="16" t="s">
        <v>172</v>
      </c>
      <c r="T15" s="16" t="s">
        <v>958</v>
      </c>
      <c r="U15" s="16" t="s">
        <v>172</v>
      </c>
      <c r="V15" s="16" t="s">
        <v>967</v>
      </c>
      <c r="W15" s="16" t="s">
        <v>172</v>
      </c>
      <c r="X15" s="16" t="s">
        <v>960</v>
      </c>
      <c r="Y15" s="252">
        <v>12</v>
      </c>
      <c r="Z15" s="16">
        <v>12</v>
      </c>
      <c r="AA15" s="372"/>
    </row>
    <row r="16" spans="1:28" s="1" customFormat="1" ht="34.9" customHeight="1" x14ac:dyDescent="0.4">
      <c r="A16" s="43"/>
      <c r="B16" s="177">
        <f t="shared" si="0"/>
        <v>8</v>
      </c>
      <c r="C16" s="192"/>
      <c r="D16" s="163" t="s">
        <v>606</v>
      </c>
      <c r="E16" s="44" t="s">
        <v>564</v>
      </c>
      <c r="F16" s="147"/>
      <c r="G16" s="179" t="s">
        <v>14</v>
      </c>
      <c r="H16" s="142"/>
      <c r="I16" s="142"/>
      <c r="J16" s="142"/>
      <c r="K16" s="142"/>
      <c r="L16" s="142"/>
      <c r="M16" s="142"/>
      <c r="N16" s="180"/>
      <c r="O16" s="254" t="s">
        <v>971</v>
      </c>
      <c r="P16" s="16">
        <v>1</v>
      </c>
      <c r="Q16" s="16" t="s">
        <v>968</v>
      </c>
      <c r="R16" s="16" t="s">
        <v>961</v>
      </c>
      <c r="S16" s="264" t="s">
        <v>972</v>
      </c>
      <c r="T16" s="16" t="s">
        <v>958</v>
      </c>
      <c r="U16" s="16" t="s">
        <v>172</v>
      </c>
      <c r="V16" s="16" t="s">
        <v>967</v>
      </c>
      <c r="W16" s="16" t="s">
        <v>13</v>
      </c>
      <c r="X16" s="16" t="s">
        <v>960</v>
      </c>
      <c r="Y16" s="252">
        <v>12</v>
      </c>
      <c r="Z16" s="16">
        <v>12</v>
      </c>
      <c r="AA16" s="372"/>
    </row>
    <row r="17" spans="1:27" s="1" customFormat="1" ht="34.9" customHeight="1" x14ac:dyDescent="0.4">
      <c r="A17" s="43"/>
      <c r="B17" s="42">
        <f t="shared" si="0"/>
        <v>9</v>
      </c>
      <c r="C17" s="143"/>
      <c r="D17" s="164"/>
      <c r="E17" s="44" t="s">
        <v>607</v>
      </c>
      <c r="F17" s="147" t="s">
        <v>1098</v>
      </c>
      <c r="G17" s="141" t="s">
        <v>14</v>
      </c>
      <c r="H17" s="142"/>
      <c r="I17" s="45"/>
      <c r="J17" s="142"/>
      <c r="K17" s="45"/>
      <c r="L17" s="142"/>
      <c r="M17" s="45"/>
      <c r="N17" s="46"/>
      <c r="O17" s="254" t="s">
        <v>1516</v>
      </c>
      <c r="P17" s="16">
        <v>1</v>
      </c>
      <c r="Q17" s="16" t="s">
        <v>968</v>
      </c>
      <c r="R17" s="16" t="s">
        <v>955</v>
      </c>
      <c r="S17" s="264" t="s">
        <v>1517</v>
      </c>
      <c r="T17" s="16" t="s">
        <v>958</v>
      </c>
      <c r="U17" s="16" t="s">
        <v>172</v>
      </c>
      <c r="V17" s="16" t="s">
        <v>1020</v>
      </c>
      <c r="W17" s="16" t="s">
        <v>172</v>
      </c>
      <c r="X17" s="16" t="s">
        <v>960</v>
      </c>
      <c r="Y17" s="252">
        <v>12</v>
      </c>
      <c r="Z17" s="16">
        <v>12</v>
      </c>
      <c r="AA17" s="372"/>
    </row>
    <row r="18" spans="1:27" s="1" customFormat="1" ht="34.9" customHeight="1" x14ac:dyDescent="0.4">
      <c r="A18" s="43"/>
      <c r="B18" s="42">
        <f t="shared" si="0"/>
        <v>10</v>
      </c>
      <c r="C18" s="143"/>
      <c r="D18" s="164"/>
      <c r="E18" s="44" t="s">
        <v>855</v>
      </c>
      <c r="F18" s="147" t="s">
        <v>1098</v>
      </c>
      <c r="G18" s="141" t="s">
        <v>14</v>
      </c>
      <c r="H18" s="142"/>
      <c r="I18" s="45"/>
      <c r="J18" s="142"/>
      <c r="K18" s="45"/>
      <c r="L18" s="142"/>
      <c r="M18" s="45"/>
      <c r="N18" s="46"/>
      <c r="O18" s="254" t="s">
        <v>1516</v>
      </c>
      <c r="P18" s="16">
        <v>1</v>
      </c>
      <c r="Q18" s="16" t="s">
        <v>968</v>
      </c>
      <c r="R18" s="16" t="s">
        <v>955</v>
      </c>
      <c r="S18" s="264" t="s">
        <v>1517</v>
      </c>
      <c r="T18" s="16" t="s">
        <v>958</v>
      </c>
      <c r="U18" s="16" t="s">
        <v>172</v>
      </c>
      <c r="V18" s="16" t="s">
        <v>1020</v>
      </c>
      <c r="W18" s="16" t="s">
        <v>172</v>
      </c>
      <c r="X18" s="16" t="s">
        <v>960</v>
      </c>
      <c r="Y18" s="252">
        <v>12</v>
      </c>
      <c r="Z18" s="16">
        <v>12</v>
      </c>
      <c r="AA18" s="372"/>
    </row>
    <row r="19" spans="1:27" s="1" customFormat="1" ht="34.9" customHeight="1" x14ac:dyDescent="0.4">
      <c r="A19" s="43"/>
      <c r="B19" s="42">
        <f t="shared" si="0"/>
        <v>11</v>
      </c>
      <c r="C19" s="143"/>
      <c r="D19" s="164"/>
      <c r="E19" s="44" t="s">
        <v>608</v>
      </c>
      <c r="F19" s="147"/>
      <c r="G19" s="141" t="s">
        <v>14</v>
      </c>
      <c r="H19" s="142"/>
      <c r="I19" s="45"/>
      <c r="J19" s="142"/>
      <c r="K19" s="45"/>
      <c r="L19" s="142"/>
      <c r="M19" s="45"/>
      <c r="N19" s="46"/>
      <c r="O19" s="322" t="s">
        <v>172</v>
      </c>
      <c r="P19" s="15">
        <v>1</v>
      </c>
      <c r="Q19" s="15" t="s">
        <v>968</v>
      </c>
      <c r="R19" s="15" t="s">
        <v>955</v>
      </c>
      <c r="S19" s="396" t="s">
        <v>172</v>
      </c>
      <c r="T19" s="15" t="s">
        <v>958</v>
      </c>
      <c r="U19" s="15" t="s">
        <v>172</v>
      </c>
      <c r="V19" s="15" t="s">
        <v>967</v>
      </c>
      <c r="W19" s="396" t="s">
        <v>172</v>
      </c>
      <c r="X19" s="15" t="s">
        <v>960</v>
      </c>
      <c r="Y19" s="396" t="s">
        <v>172</v>
      </c>
      <c r="Z19" s="396" t="s">
        <v>172</v>
      </c>
      <c r="AA19" s="397"/>
    </row>
    <row r="20" spans="1:27" s="1" customFormat="1" ht="34.9" customHeight="1" x14ac:dyDescent="0.4">
      <c r="A20" s="43"/>
      <c r="B20" s="181">
        <f t="shared" si="0"/>
        <v>12</v>
      </c>
      <c r="C20" s="193"/>
      <c r="D20" s="186"/>
      <c r="E20" s="68" t="s">
        <v>420</v>
      </c>
      <c r="F20" s="152"/>
      <c r="G20" s="183" t="s">
        <v>14</v>
      </c>
      <c r="H20" s="64"/>
      <c r="I20" s="184"/>
      <c r="J20" s="64"/>
      <c r="K20" s="184"/>
      <c r="L20" s="64"/>
      <c r="M20" s="184"/>
      <c r="N20" s="185"/>
      <c r="O20" s="328" t="s">
        <v>172</v>
      </c>
      <c r="P20" s="22">
        <v>1</v>
      </c>
      <c r="Q20" s="22" t="s">
        <v>968</v>
      </c>
      <c r="R20" s="22" t="s">
        <v>955</v>
      </c>
      <c r="S20" s="398" t="s">
        <v>172</v>
      </c>
      <c r="T20" s="22" t="s">
        <v>958</v>
      </c>
      <c r="U20" s="22" t="s">
        <v>172</v>
      </c>
      <c r="V20" s="22" t="s">
        <v>967</v>
      </c>
      <c r="W20" s="398" t="s">
        <v>172</v>
      </c>
      <c r="X20" s="22" t="s">
        <v>960</v>
      </c>
      <c r="Y20" s="398" t="s">
        <v>172</v>
      </c>
      <c r="Z20" s="398" t="s">
        <v>172</v>
      </c>
      <c r="AA20" s="399"/>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BC06-423D-470C-A328-46A7E03FBBFE}">
  <sheetPr codeName="Sheet50"/>
  <dimension ref="A1:AB23"/>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0090015</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1422</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43"/>
      <c r="D9" s="164" t="s">
        <v>1520</v>
      </c>
      <c r="E9" s="144" t="s">
        <v>1521</v>
      </c>
      <c r="F9" s="147"/>
      <c r="G9" s="141"/>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c r="AB9"/>
    </row>
    <row r="10" spans="1:28" s="1" customFormat="1" ht="81" x14ac:dyDescent="0.4">
      <c r="A10" s="43"/>
      <c r="B10" s="42">
        <v>2</v>
      </c>
      <c r="C10" s="156"/>
      <c r="D10" s="190"/>
      <c r="E10" s="44" t="s">
        <v>867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v>3</v>
      </c>
      <c r="C11" s="156"/>
      <c r="D11" s="190"/>
      <c r="E11" s="44" t="s">
        <v>302</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34.9" customHeight="1" x14ac:dyDescent="0.4">
      <c r="A12" s="43"/>
      <c r="B12" s="42">
        <f t="shared" ref="B12:B23" si="0">B11+1</f>
        <v>4</v>
      </c>
      <c r="C12" s="156"/>
      <c r="D12" s="190"/>
      <c r="E12" s="44" t="s">
        <v>611</v>
      </c>
      <c r="F12" s="147"/>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si="0"/>
        <v>5</v>
      </c>
      <c r="C13" s="156"/>
      <c r="D13" s="190"/>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40.5" x14ac:dyDescent="0.4">
      <c r="A14" s="43"/>
      <c r="B14" s="42">
        <f t="shared" si="0"/>
        <v>6</v>
      </c>
      <c r="C14" s="156"/>
      <c r="D14" s="190"/>
      <c r="E14" s="44" t="s">
        <v>605</v>
      </c>
      <c r="F14" s="147"/>
      <c r="G14" s="141" t="s">
        <v>14</v>
      </c>
      <c r="H14" s="142"/>
      <c r="I14" s="45"/>
      <c r="J14" s="142"/>
      <c r="K14" s="45"/>
      <c r="L14" s="142"/>
      <c r="M14" s="45"/>
      <c r="N14" s="46"/>
      <c r="O14" s="254" t="s">
        <v>983</v>
      </c>
      <c r="P14" s="16">
        <v>1</v>
      </c>
      <c r="Q14" s="16" t="s">
        <v>954</v>
      </c>
      <c r="R14" s="16" t="s">
        <v>961</v>
      </c>
      <c r="S14" s="16">
        <v>11</v>
      </c>
      <c r="T14" s="16" t="s">
        <v>958</v>
      </c>
      <c r="U14" s="16" t="s">
        <v>962</v>
      </c>
      <c r="V14" s="16" t="s">
        <v>967</v>
      </c>
      <c r="W14" s="16" t="s">
        <v>172</v>
      </c>
      <c r="X14" s="16" t="s">
        <v>960</v>
      </c>
      <c r="Y14" s="252">
        <v>12</v>
      </c>
      <c r="Z14" s="16">
        <v>12</v>
      </c>
      <c r="AA14" s="372"/>
    </row>
    <row r="15" spans="1:28" s="1" customFormat="1" ht="34.9" customHeight="1" x14ac:dyDescent="0.4">
      <c r="A15" s="43"/>
      <c r="B15" s="42">
        <f t="shared" si="0"/>
        <v>7</v>
      </c>
      <c r="C15" s="156"/>
      <c r="D15" s="189"/>
      <c r="E15" s="44" t="s">
        <v>285</v>
      </c>
      <c r="F15" s="147"/>
      <c r="G15" s="141" t="s">
        <v>14</v>
      </c>
      <c r="H15" s="142"/>
      <c r="I15" s="45"/>
      <c r="J15" s="142"/>
      <c r="K15" s="45"/>
      <c r="L15" s="142"/>
      <c r="M15" s="45"/>
      <c r="N15" s="46"/>
      <c r="O15" s="254" t="s">
        <v>977</v>
      </c>
      <c r="P15" s="16" t="s">
        <v>172</v>
      </c>
      <c r="Q15" s="16" t="s">
        <v>954</v>
      </c>
      <c r="R15" s="16" t="s">
        <v>961</v>
      </c>
      <c r="S15" s="16" t="s">
        <v>172</v>
      </c>
      <c r="T15" s="16" t="s">
        <v>958</v>
      </c>
      <c r="U15" s="16" t="s">
        <v>172</v>
      </c>
      <c r="V15" s="16" t="s">
        <v>967</v>
      </c>
      <c r="W15" s="16" t="s">
        <v>172</v>
      </c>
      <c r="X15" s="16" t="s">
        <v>960</v>
      </c>
      <c r="Y15" s="252">
        <v>12</v>
      </c>
      <c r="Z15" s="16">
        <v>12</v>
      </c>
      <c r="AA15" s="372"/>
    </row>
    <row r="16" spans="1:28" s="1" customFormat="1" ht="34.9" customHeight="1" x14ac:dyDescent="0.4">
      <c r="A16" s="43"/>
      <c r="B16" s="42">
        <f t="shared" si="0"/>
        <v>8</v>
      </c>
      <c r="C16" s="156"/>
      <c r="D16" s="188" t="s">
        <v>612</v>
      </c>
      <c r="E16" s="44" t="s">
        <v>613</v>
      </c>
      <c r="F16" s="147"/>
      <c r="G16" s="141" t="s">
        <v>14</v>
      </c>
      <c r="H16" s="142"/>
      <c r="I16" s="45"/>
      <c r="J16" s="142"/>
      <c r="K16" s="45"/>
      <c r="L16" s="142"/>
      <c r="M16" s="45"/>
      <c r="N16" s="46"/>
      <c r="O16" s="254" t="s">
        <v>977</v>
      </c>
      <c r="P16" s="16" t="s">
        <v>172</v>
      </c>
      <c r="Q16" s="16" t="s">
        <v>954</v>
      </c>
      <c r="R16" s="16" t="s">
        <v>961</v>
      </c>
      <c r="S16" s="16" t="s">
        <v>172</v>
      </c>
      <c r="T16" s="16" t="s">
        <v>958</v>
      </c>
      <c r="U16" s="16" t="s">
        <v>172</v>
      </c>
      <c r="V16" s="16" t="s">
        <v>967</v>
      </c>
      <c r="W16" s="16" t="s">
        <v>172</v>
      </c>
      <c r="X16" s="16" t="s">
        <v>960</v>
      </c>
      <c r="Y16" s="252">
        <v>12</v>
      </c>
      <c r="Z16" s="16">
        <v>12</v>
      </c>
      <c r="AA16" s="372"/>
    </row>
    <row r="17" spans="1:27" s="1" customFormat="1" ht="34.9" customHeight="1" x14ac:dyDescent="0.4">
      <c r="A17" s="43"/>
      <c r="B17" s="42">
        <f t="shared" si="0"/>
        <v>9</v>
      </c>
      <c r="C17" s="156"/>
      <c r="D17" s="190"/>
      <c r="E17" s="44" t="s">
        <v>285</v>
      </c>
      <c r="F17" s="147"/>
      <c r="G17" s="141" t="s">
        <v>14</v>
      </c>
      <c r="H17" s="142"/>
      <c r="I17" s="45"/>
      <c r="J17" s="142"/>
      <c r="K17" s="45"/>
      <c r="L17" s="142"/>
      <c r="M17" s="45"/>
      <c r="N17" s="46"/>
      <c r="O17" s="254" t="s">
        <v>977</v>
      </c>
      <c r="P17" s="16" t="s">
        <v>172</v>
      </c>
      <c r="Q17" s="16" t="s">
        <v>954</v>
      </c>
      <c r="R17" s="16" t="s">
        <v>961</v>
      </c>
      <c r="S17" s="16" t="s">
        <v>172</v>
      </c>
      <c r="T17" s="16" t="s">
        <v>958</v>
      </c>
      <c r="U17" s="16" t="s">
        <v>172</v>
      </c>
      <c r="V17" s="16" t="s">
        <v>967</v>
      </c>
      <c r="W17" s="16" t="s">
        <v>172</v>
      </c>
      <c r="X17" s="16" t="s">
        <v>960</v>
      </c>
      <c r="Y17" s="252">
        <v>12</v>
      </c>
      <c r="Z17" s="16">
        <v>12</v>
      </c>
      <c r="AA17" s="372"/>
    </row>
    <row r="18" spans="1:27" s="1" customFormat="1" ht="40.5" x14ac:dyDescent="0.4">
      <c r="A18" s="43"/>
      <c r="B18" s="42">
        <f t="shared" si="0"/>
        <v>10</v>
      </c>
      <c r="C18" s="156"/>
      <c r="D18" s="189"/>
      <c r="E18" s="44" t="s">
        <v>614</v>
      </c>
      <c r="F18" s="147"/>
      <c r="G18" s="141" t="s">
        <v>14</v>
      </c>
      <c r="H18" s="142"/>
      <c r="I18" s="45"/>
      <c r="J18" s="142"/>
      <c r="K18" s="45"/>
      <c r="L18" s="142"/>
      <c r="M18" s="45"/>
      <c r="N18" s="46"/>
      <c r="O18" s="254" t="s">
        <v>983</v>
      </c>
      <c r="P18" s="16">
        <v>1</v>
      </c>
      <c r="Q18" s="16" t="s">
        <v>954</v>
      </c>
      <c r="R18" s="16" t="s">
        <v>961</v>
      </c>
      <c r="S18" s="16">
        <v>11</v>
      </c>
      <c r="T18" s="16" t="s">
        <v>958</v>
      </c>
      <c r="U18" s="16" t="s">
        <v>962</v>
      </c>
      <c r="V18" s="16" t="s">
        <v>967</v>
      </c>
      <c r="W18" s="16" t="s">
        <v>172</v>
      </c>
      <c r="X18" s="16" t="s">
        <v>960</v>
      </c>
      <c r="Y18" s="252">
        <v>12</v>
      </c>
      <c r="Z18" s="16">
        <v>12</v>
      </c>
      <c r="AA18" s="372"/>
    </row>
    <row r="19" spans="1:27" s="1" customFormat="1" ht="34.9" customHeight="1" x14ac:dyDescent="0.4">
      <c r="A19" s="43"/>
      <c r="B19" s="42">
        <f t="shared" si="0"/>
        <v>11</v>
      </c>
      <c r="C19" s="156"/>
      <c r="D19" s="188" t="s">
        <v>615</v>
      </c>
      <c r="E19" s="44" t="s">
        <v>1101</v>
      </c>
      <c r="F19" s="147"/>
      <c r="G19" s="141" t="s">
        <v>14</v>
      </c>
      <c r="H19" s="142"/>
      <c r="I19" s="45"/>
      <c r="J19" s="142"/>
      <c r="K19" s="45"/>
      <c r="L19" s="142"/>
      <c r="M19" s="45"/>
      <c r="N19" s="46"/>
      <c r="O19" s="254" t="s">
        <v>1036</v>
      </c>
      <c r="P19" s="16" t="s">
        <v>172</v>
      </c>
      <c r="Q19" s="16" t="s">
        <v>172</v>
      </c>
      <c r="R19" s="16" t="s">
        <v>172</v>
      </c>
      <c r="S19" s="16" t="s">
        <v>172</v>
      </c>
      <c r="T19" s="16" t="s">
        <v>172</v>
      </c>
      <c r="U19" s="16" t="s">
        <v>172</v>
      </c>
      <c r="V19" s="16" t="s">
        <v>172</v>
      </c>
      <c r="W19" s="16" t="s">
        <v>172</v>
      </c>
      <c r="X19" s="16" t="s">
        <v>172</v>
      </c>
      <c r="Y19" s="16" t="s">
        <v>172</v>
      </c>
      <c r="Z19" s="16" t="s">
        <v>172</v>
      </c>
      <c r="AA19" s="397"/>
    </row>
    <row r="20" spans="1:27" s="1" customFormat="1" ht="34.9" customHeight="1" x14ac:dyDescent="0.4">
      <c r="A20" s="43"/>
      <c r="B20" s="42">
        <f t="shared" si="0"/>
        <v>12</v>
      </c>
      <c r="C20" s="156"/>
      <c r="D20" s="190"/>
      <c r="E20" s="44" t="s">
        <v>571</v>
      </c>
      <c r="F20" s="147"/>
      <c r="G20" s="141" t="s">
        <v>14</v>
      </c>
      <c r="H20" s="142"/>
      <c r="I20" s="45"/>
      <c r="J20" s="142"/>
      <c r="K20" s="45"/>
      <c r="L20" s="142"/>
      <c r="M20" s="45"/>
      <c r="N20" s="46"/>
      <c r="O20" s="254" t="s">
        <v>1036</v>
      </c>
      <c r="P20" s="16" t="s">
        <v>172</v>
      </c>
      <c r="Q20" s="16" t="s">
        <v>172</v>
      </c>
      <c r="R20" s="16" t="s">
        <v>172</v>
      </c>
      <c r="S20" s="16" t="s">
        <v>172</v>
      </c>
      <c r="T20" s="16" t="s">
        <v>172</v>
      </c>
      <c r="U20" s="16" t="s">
        <v>172</v>
      </c>
      <c r="V20" s="16" t="s">
        <v>172</v>
      </c>
      <c r="W20" s="16" t="s">
        <v>172</v>
      </c>
      <c r="X20" s="16" t="s">
        <v>172</v>
      </c>
      <c r="Y20" s="16" t="s">
        <v>172</v>
      </c>
      <c r="Z20" s="16" t="s">
        <v>172</v>
      </c>
      <c r="AA20" s="397"/>
    </row>
    <row r="21" spans="1:27" s="1" customFormat="1" ht="34.9" customHeight="1" x14ac:dyDescent="0.4">
      <c r="A21" s="43"/>
      <c r="B21" s="42">
        <f t="shared" si="0"/>
        <v>13</v>
      </c>
      <c r="C21" s="156"/>
      <c r="D21" s="190"/>
      <c r="E21" s="44" t="s">
        <v>616</v>
      </c>
      <c r="F21" s="147"/>
      <c r="G21" s="141" t="s">
        <v>14</v>
      </c>
      <c r="H21" s="142"/>
      <c r="I21" s="45"/>
      <c r="J21" s="142"/>
      <c r="K21" s="45"/>
      <c r="L21" s="142"/>
      <c r="M21" s="45"/>
      <c r="N21" s="46"/>
      <c r="O21" s="254" t="s">
        <v>1036</v>
      </c>
      <c r="P21" s="16" t="s">
        <v>172</v>
      </c>
      <c r="Q21" s="16" t="s">
        <v>172</v>
      </c>
      <c r="R21" s="16" t="s">
        <v>172</v>
      </c>
      <c r="S21" s="16" t="s">
        <v>172</v>
      </c>
      <c r="T21" s="16" t="s">
        <v>172</v>
      </c>
      <c r="U21" s="16" t="s">
        <v>172</v>
      </c>
      <c r="V21" s="16" t="s">
        <v>172</v>
      </c>
      <c r="W21" s="16" t="s">
        <v>172</v>
      </c>
      <c r="X21" s="16" t="s">
        <v>172</v>
      </c>
      <c r="Y21" s="16" t="s">
        <v>172</v>
      </c>
      <c r="Z21" s="16" t="s">
        <v>172</v>
      </c>
      <c r="AA21" s="397"/>
    </row>
    <row r="22" spans="1:27" s="1" customFormat="1" ht="34.9" customHeight="1" x14ac:dyDescent="0.4">
      <c r="A22" s="43"/>
      <c r="B22" s="42">
        <f t="shared" si="0"/>
        <v>14</v>
      </c>
      <c r="C22" s="156"/>
      <c r="D22" s="190"/>
      <c r="E22" s="44" t="s">
        <v>18</v>
      </c>
      <c r="F22" s="147"/>
      <c r="G22" s="141" t="s">
        <v>14</v>
      </c>
      <c r="H22" s="142"/>
      <c r="I22" s="45"/>
      <c r="J22" s="142"/>
      <c r="K22" s="45"/>
      <c r="L22" s="142"/>
      <c r="M22" s="45"/>
      <c r="N22" s="46"/>
      <c r="O22" s="254" t="s">
        <v>1036</v>
      </c>
      <c r="P22" s="16" t="s">
        <v>172</v>
      </c>
      <c r="Q22" s="16" t="s">
        <v>172</v>
      </c>
      <c r="R22" s="16" t="s">
        <v>172</v>
      </c>
      <c r="S22" s="16" t="s">
        <v>172</v>
      </c>
      <c r="T22" s="16" t="s">
        <v>172</v>
      </c>
      <c r="U22" s="16" t="s">
        <v>172</v>
      </c>
      <c r="V22" s="16" t="s">
        <v>172</v>
      </c>
      <c r="W22" s="16" t="s">
        <v>172</v>
      </c>
      <c r="X22" s="16" t="s">
        <v>172</v>
      </c>
      <c r="Y22" s="16" t="s">
        <v>172</v>
      </c>
      <c r="Z22" s="16" t="s">
        <v>172</v>
      </c>
      <c r="AA22" s="397"/>
    </row>
    <row r="23" spans="1:27" s="1" customFormat="1" ht="34.9" customHeight="1" x14ac:dyDescent="0.4">
      <c r="A23" s="43"/>
      <c r="B23" s="181">
        <f t="shared" si="0"/>
        <v>15</v>
      </c>
      <c r="C23" s="187"/>
      <c r="D23" s="191"/>
      <c r="E23" s="68" t="s">
        <v>285</v>
      </c>
      <c r="F23" s="152"/>
      <c r="G23" s="183" t="s">
        <v>14</v>
      </c>
      <c r="H23" s="64"/>
      <c r="I23" s="184"/>
      <c r="J23" s="64"/>
      <c r="K23" s="184"/>
      <c r="L23" s="64"/>
      <c r="M23" s="184"/>
      <c r="N23" s="185"/>
      <c r="O23" s="265" t="s">
        <v>1036</v>
      </c>
      <c r="P23" s="21" t="s">
        <v>172</v>
      </c>
      <c r="Q23" s="21" t="s">
        <v>172</v>
      </c>
      <c r="R23" s="21" t="s">
        <v>172</v>
      </c>
      <c r="S23" s="21" t="s">
        <v>172</v>
      </c>
      <c r="T23" s="21" t="s">
        <v>172</v>
      </c>
      <c r="U23" s="21" t="s">
        <v>172</v>
      </c>
      <c r="V23" s="21" t="s">
        <v>172</v>
      </c>
      <c r="W23" s="21" t="s">
        <v>172</v>
      </c>
      <c r="X23" s="21" t="s">
        <v>172</v>
      </c>
      <c r="Y23" s="21" t="s">
        <v>172</v>
      </c>
      <c r="Z23" s="21" t="s">
        <v>172</v>
      </c>
      <c r="AA23" s="38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2ED3-8094-4C02-B861-EB484E12BC07}">
  <sheetPr codeName="Sheet51"/>
  <dimension ref="A1:AB19"/>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2" t="str">
        <f>_xlfn.XLOOKUP(G5,収録帳票一覧!$D:$D,収録帳票一覧!$B:$B)</f>
        <v>0090016</v>
      </c>
      <c r="H4" s="115"/>
      <c r="I4" s="115"/>
      <c r="J4" s="116"/>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6" t="s">
        <v>1424</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45"/>
      <c r="P6" s="344"/>
      <c r="Q6" s="344"/>
      <c r="R6" s="344"/>
      <c r="S6" s="344"/>
      <c r="T6" s="344"/>
      <c r="U6" s="344"/>
      <c r="V6" s="344"/>
      <c r="W6" s="344"/>
      <c r="X6" s="344"/>
      <c r="Y6" s="344"/>
      <c r="Z6" s="344"/>
      <c r="AA6" s="382"/>
    </row>
    <row r="7" spans="1:28" s="1" customFormat="1" ht="34.9" customHeight="1" x14ac:dyDescent="0.4">
      <c r="A7" s="4"/>
      <c r="B7" s="18">
        <v>1</v>
      </c>
      <c r="C7" s="24"/>
      <c r="D7" s="20" t="s">
        <v>1062</v>
      </c>
      <c r="E7" s="5"/>
      <c r="F7" s="118"/>
      <c r="G7" s="141" t="s">
        <v>1074</v>
      </c>
      <c r="H7" s="142"/>
      <c r="I7" s="16"/>
      <c r="J7" s="15"/>
      <c r="K7" s="16"/>
      <c r="L7" s="15"/>
      <c r="M7" s="16"/>
      <c r="N7" s="17"/>
      <c r="O7" s="345"/>
      <c r="P7" s="344"/>
      <c r="Q7" s="344"/>
      <c r="R7" s="344"/>
      <c r="S7" s="344"/>
      <c r="T7" s="344"/>
      <c r="U7" s="344"/>
      <c r="V7" s="344"/>
      <c r="W7" s="344"/>
      <c r="X7" s="344"/>
      <c r="Y7" s="344"/>
      <c r="Z7" s="344"/>
      <c r="AA7" s="382"/>
      <c r="AB7"/>
    </row>
    <row r="8" spans="1:28" s="1" customFormat="1" ht="34.9" customHeight="1" x14ac:dyDescent="0.4">
      <c r="A8" s="43"/>
      <c r="B8" s="615" t="s">
        <v>17</v>
      </c>
      <c r="C8" s="616"/>
      <c r="D8" s="616"/>
      <c r="E8" s="616"/>
      <c r="F8" s="617"/>
      <c r="G8" s="141"/>
      <c r="H8" s="142"/>
      <c r="I8" s="45"/>
      <c r="J8" s="142"/>
      <c r="K8" s="45"/>
      <c r="L8" s="142"/>
      <c r="M8" s="45"/>
      <c r="N8" s="46"/>
      <c r="O8" s="345"/>
      <c r="P8" s="344"/>
      <c r="Q8" s="344"/>
      <c r="R8" s="344"/>
      <c r="S8" s="344"/>
      <c r="T8" s="344"/>
      <c r="U8" s="344"/>
      <c r="V8" s="344"/>
      <c r="W8" s="344"/>
      <c r="X8" s="344"/>
      <c r="Y8" s="344"/>
      <c r="Z8" s="344"/>
      <c r="AA8" s="382"/>
    </row>
    <row r="9" spans="1:28" s="1" customFormat="1" ht="34.9" customHeight="1" x14ac:dyDescent="0.4">
      <c r="A9" s="43"/>
      <c r="B9" s="42">
        <v>1</v>
      </c>
      <c r="C9" s="156"/>
      <c r="D9" s="144" t="s">
        <v>618</v>
      </c>
      <c r="E9" s="144"/>
      <c r="F9" s="144"/>
      <c r="G9" s="141" t="s">
        <v>14</v>
      </c>
      <c r="H9" s="142"/>
      <c r="I9" s="45"/>
      <c r="J9" s="142"/>
      <c r="K9" s="45"/>
      <c r="L9" s="142"/>
      <c r="M9" s="45"/>
      <c r="N9" s="46"/>
      <c r="O9" s="254" t="s">
        <v>1515</v>
      </c>
      <c r="P9" s="16">
        <v>1</v>
      </c>
      <c r="Q9" s="16" t="s">
        <v>968</v>
      </c>
      <c r="R9" s="16" t="s">
        <v>961</v>
      </c>
      <c r="S9" s="264" t="s">
        <v>972</v>
      </c>
      <c r="T9" s="16" t="s">
        <v>958</v>
      </c>
      <c r="U9" s="16" t="s">
        <v>172</v>
      </c>
      <c r="V9" s="16" t="s">
        <v>967</v>
      </c>
      <c r="W9" s="16" t="s">
        <v>13</v>
      </c>
      <c r="X9" s="16" t="s">
        <v>960</v>
      </c>
      <c r="Y9" s="252">
        <v>12</v>
      </c>
      <c r="Z9" s="16">
        <v>12</v>
      </c>
      <c r="AA9" s="372"/>
    </row>
    <row r="10" spans="1:28" s="1" customFormat="1" ht="81" x14ac:dyDescent="0.4">
      <c r="A10" s="43"/>
      <c r="B10" s="42">
        <f>B9+1</f>
        <v>2</v>
      </c>
      <c r="C10" s="156"/>
      <c r="D10" s="144" t="s">
        <v>867</v>
      </c>
      <c r="E10" s="44" t="s">
        <v>397</v>
      </c>
      <c r="F10" s="147"/>
      <c r="G10" s="141" t="s">
        <v>14</v>
      </c>
      <c r="H10" s="142"/>
      <c r="I10" s="45"/>
      <c r="J10" s="142"/>
      <c r="K10" s="45"/>
      <c r="L10" s="142"/>
      <c r="M10" s="45"/>
      <c r="N10" s="46"/>
      <c r="O10" s="254" t="s">
        <v>1580</v>
      </c>
      <c r="P10" s="16">
        <v>1</v>
      </c>
      <c r="Q10" s="16" t="s">
        <v>954</v>
      </c>
      <c r="R10" s="16" t="s">
        <v>957</v>
      </c>
      <c r="S10" s="252">
        <v>8</v>
      </c>
      <c r="T10" s="16" t="s">
        <v>958</v>
      </c>
      <c r="U10" s="16" t="s">
        <v>172</v>
      </c>
      <c r="V10" s="16" t="s">
        <v>966</v>
      </c>
      <c r="W10" s="16" t="s">
        <v>172</v>
      </c>
      <c r="X10" s="16" t="s">
        <v>960</v>
      </c>
      <c r="Y10" s="252">
        <v>12</v>
      </c>
      <c r="Z10" s="16">
        <v>12</v>
      </c>
      <c r="AA10" s="372"/>
    </row>
    <row r="11" spans="1:28" s="1" customFormat="1" ht="40.5" x14ac:dyDescent="0.4">
      <c r="A11" s="43"/>
      <c r="B11" s="42">
        <f t="shared" ref="B11:B19" si="0">B10+1</f>
        <v>3</v>
      </c>
      <c r="C11" s="156"/>
      <c r="D11" s="144" t="s">
        <v>302</v>
      </c>
      <c r="E11" s="44" t="s">
        <v>397</v>
      </c>
      <c r="F11" s="147"/>
      <c r="G11" s="141" t="s">
        <v>14</v>
      </c>
      <c r="H11" s="142"/>
      <c r="I11" s="45"/>
      <c r="J11" s="142"/>
      <c r="K11" s="45"/>
      <c r="L11" s="142"/>
      <c r="M11" s="45"/>
      <c r="N11" s="46"/>
      <c r="O11" s="254" t="s">
        <v>983</v>
      </c>
      <c r="P11" s="16">
        <v>1</v>
      </c>
      <c r="Q11" s="16" t="s">
        <v>954</v>
      </c>
      <c r="R11" s="16" t="s">
        <v>961</v>
      </c>
      <c r="S11" s="16">
        <v>11</v>
      </c>
      <c r="T11" s="16" t="s">
        <v>958</v>
      </c>
      <c r="U11" s="16" t="s">
        <v>962</v>
      </c>
      <c r="V11" s="16" t="s">
        <v>966</v>
      </c>
      <c r="W11" s="16" t="s">
        <v>172</v>
      </c>
      <c r="X11" s="16" t="s">
        <v>960</v>
      </c>
      <c r="Y11" s="252">
        <v>12</v>
      </c>
      <c r="Z11" s="16">
        <v>12</v>
      </c>
      <c r="AA11" s="372"/>
    </row>
    <row r="12" spans="1:28" s="1" customFormat="1" ht="54" x14ac:dyDescent="0.4">
      <c r="A12" s="43"/>
      <c r="B12" s="42">
        <f t="shared" si="0"/>
        <v>4</v>
      </c>
      <c r="C12" s="156"/>
      <c r="D12" s="144" t="s">
        <v>562</v>
      </c>
      <c r="E12" s="44" t="s">
        <v>397</v>
      </c>
      <c r="F12" s="117" t="s">
        <v>1005</v>
      </c>
      <c r="G12" s="141" t="s">
        <v>14</v>
      </c>
      <c r="H12" s="142"/>
      <c r="I12" s="45"/>
      <c r="J12" s="142"/>
      <c r="K12" s="45"/>
      <c r="L12" s="142"/>
      <c r="M12" s="45"/>
      <c r="N12" s="46"/>
      <c r="O12" s="254" t="s">
        <v>1515</v>
      </c>
      <c r="P12" s="16">
        <v>1</v>
      </c>
      <c r="Q12" s="16" t="s">
        <v>968</v>
      </c>
      <c r="R12" s="16" t="s">
        <v>961</v>
      </c>
      <c r="S12" s="264" t="s">
        <v>972</v>
      </c>
      <c r="T12" s="16" t="s">
        <v>958</v>
      </c>
      <c r="U12" s="16" t="s">
        <v>172</v>
      </c>
      <c r="V12" s="16" t="s">
        <v>967</v>
      </c>
      <c r="W12" s="16" t="s">
        <v>13</v>
      </c>
      <c r="X12" s="16" t="s">
        <v>960</v>
      </c>
      <c r="Y12" s="252">
        <v>12</v>
      </c>
      <c r="Z12" s="16">
        <v>12</v>
      </c>
      <c r="AA12" s="372"/>
    </row>
    <row r="13" spans="1:28" s="1" customFormat="1" ht="34.9" customHeight="1" x14ac:dyDescent="0.4">
      <c r="A13" s="43"/>
      <c r="B13" s="42">
        <f t="shared" si="0"/>
        <v>5</v>
      </c>
      <c r="C13" s="156"/>
      <c r="D13" s="188" t="s">
        <v>307</v>
      </c>
      <c r="E13" s="44" t="s">
        <v>18</v>
      </c>
      <c r="F13" s="147"/>
      <c r="G13" s="141" t="s">
        <v>14</v>
      </c>
      <c r="H13" s="142"/>
      <c r="I13" s="45"/>
      <c r="J13" s="142"/>
      <c r="K13" s="45"/>
      <c r="L13" s="142"/>
      <c r="M13" s="45"/>
      <c r="N13" s="46"/>
      <c r="O13" s="254" t="s">
        <v>977</v>
      </c>
      <c r="P13" s="16" t="s">
        <v>172</v>
      </c>
      <c r="Q13" s="16" t="s">
        <v>954</v>
      </c>
      <c r="R13" s="16" t="s">
        <v>961</v>
      </c>
      <c r="S13" s="16" t="s">
        <v>172</v>
      </c>
      <c r="T13" s="16" t="s">
        <v>958</v>
      </c>
      <c r="U13" s="16" t="s">
        <v>172</v>
      </c>
      <c r="V13" s="16" t="s">
        <v>1020</v>
      </c>
      <c r="W13" s="16" t="s">
        <v>172</v>
      </c>
      <c r="X13" s="16" t="s">
        <v>960</v>
      </c>
      <c r="Y13" s="252">
        <v>18</v>
      </c>
      <c r="Z13" s="252">
        <v>18</v>
      </c>
      <c r="AA13" s="372"/>
    </row>
    <row r="14" spans="1:28" s="1" customFormat="1" ht="34.9" customHeight="1" x14ac:dyDescent="0.4">
      <c r="A14" s="43"/>
      <c r="B14" s="42">
        <f t="shared" si="0"/>
        <v>6</v>
      </c>
      <c r="C14" s="156"/>
      <c r="D14" s="189"/>
      <c r="E14" s="44" t="s">
        <v>285</v>
      </c>
      <c r="F14" s="147"/>
      <c r="G14" s="141" t="s">
        <v>14</v>
      </c>
      <c r="H14" s="142"/>
      <c r="I14" s="45"/>
      <c r="J14" s="142"/>
      <c r="K14" s="45"/>
      <c r="L14" s="142"/>
      <c r="M14" s="45"/>
      <c r="N14" s="46"/>
      <c r="O14" s="254" t="s">
        <v>977</v>
      </c>
      <c r="P14" s="16" t="s">
        <v>172</v>
      </c>
      <c r="Q14" s="16" t="s">
        <v>954</v>
      </c>
      <c r="R14" s="16" t="s">
        <v>961</v>
      </c>
      <c r="S14" s="16" t="s">
        <v>172</v>
      </c>
      <c r="T14" s="16" t="s">
        <v>958</v>
      </c>
      <c r="U14" s="16" t="s">
        <v>172</v>
      </c>
      <c r="V14" s="16" t="s">
        <v>967</v>
      </c>
      <c r="W14" s="16" t="s">
        <v>172</v>
      </c>
      <c r="X14" s="16" t="s">
        <v>960</v>
      </c>
      <c r="Y14" s="252">
        <v>12</v>
      </c>
      <c r="Z14" s="16">
        <v>12</v>
      </c>
      <c r="AA14" s="372"/>
    </row>
    <row r="15" spans="1:28" s="1" customFormat="1" ht="34.9" customHeight="1" x14ac:dyDescent="0.4">
      <c r="A15" s="43"/>
      <c r="B15" s="42">
        <f t="shared" si="0"/>
        <v>7</v>
      </c>
      <c r="C15" s="156"/>
      <c r="D15" s="188" t="s">
        <v>425</v>
      </c>
      <c r="E15" s="44" t="s">
        <v>1103</v>
      </c>
      <c r="F15" s="147"/>
      <c r="G15" s="141" t="s">
        <v>14</v>
      </c>
      <c r="H15" s="142"/>
      <c r="I15" s="45"/>
      <c r="J15" s="142"/>
      <c r="K15" s="45"/>
      <c r="L15" s="142"/>
      <c r="M15" s="45"/>
      <c r="N15" s="46"/>
      <c r="O15" s="254" t="s">
        <v>971</v>
      </c>
      <c r="P15" s="16">
        <v>1</v>
      </c>
      <c r="Q15" s="16" t="s">
        <v>968</v>
      </c>
      <c r="R15" s="16" t="s">
        <v>961</v>
      </c>
      <c r="S15" s="264" t="s">
        <v>972</v>
      </c>
      <c r="T15" s="16" t="s">
        <v>958</v>
      </c>
      <c r="U15" s="16" t="s">
        <v>172</v>
      </c>
      <c r="V15" s="16" t="s">
        <v>967</v>
      </c>
      <c r="W15" s="16" t="s">
        <v>13</v>
      </c>
      <c r="X15" s="16" t="s">
        <v>960</v>
      </c>
      <c r="Y15" s="252">
        <v>12</v>
      </c>
      <c r="Z15" s="16">
        <v>12</v>
      </c>
      <c r="AA15" s="372"/>
    </row>
    <row r="16" spans="1:28" s="1" customFormat="1" ht="40.5" x14ac:dyDescent="0.4">
      <c r="A16" s="43"/>
      <c r="B16" s="42">
        <f t="shared" si="0"/>
        <v>8</v>
      </c>
      <c r="C16" s="156"/>
      <c r="D16" s="190"/>
      <c r="E16" s="44" t="s">
        <v>590</v>
      </c>
      <c r="F16" s="147"/>
      <c r="G16" s="141" t="s">
        <v>14</v>
      </c>
      <c r="H16" s="142"/>
      <c r="I16" s="45"/>
      <c r="J16" s="142"/>
      <c r="K16" s="45"/>
      <c r="L16" s="142"/>
      <c r="M16" s="45"/>
      <c r="N16" s="46"/>
      <c r="O16" s="254" t="s">
        <v>983</v>
      </c>
      <c r="P16" s="16">
        <v>1</v>
      </c>
      <c r="Q16" s="16" t="s">
        <v>954</v>
      </c>
      <c r="R16" s="16" t="s">
        <v>961</v>
      </c>
      <c r="S16" s="16">
        <v>11</v>
      </c>
      <c r="T16" s="16" t="s">
        <v>958</v>
      </c>
      <c r="U16" s="16" t="s">
        <v>962</v>
      </c>
      <c r="V16" s="16" t="s">
        <v>967</v>
      </c>
      <c r="W16" s="16" t="s">
        <v>172</v>
      </c>
      <c r="X16" s="16" t="s">
        <v>960</v>
      </c>
      <c r="Y16" s="252">
        <v>12</v>
      </c>
      <c r="Z16" s="16">
        <v>12</v>
      </c>
      <c r="AA16" s="372"/>
    </row>
    <row r="17" spans="1:27" s="1" customFormat="1" ht="40.5" x14ac:dyDescent="0.4">
      <c r="A17" s="43"/>
      <c r="B17" s="42">
        <f t="shared" si="0"/>
        <v>9</v>
      </c>
      <c r="C17" s="156"/>
      <c r="D17" s="190"/>
      <c r="E17" s="44" t="s">
        <v>602</v>
      </c>
      <c r="F17" s="147"/>
      <c r="G17" s="141" t="s">
        <v>14</v>
      </c>
      <c r="H17" s="142"/>
      <c r="I17" s="45"/>
      <c r="J17" s="142"/>
      <c r="K17" s="45"/>
      <c r="L17" s="142"/>
      <c r="M17" s="45"/>
      <c r="N17" s="46"/>
      <c r="O17" s="254" t="s">
        <v>983</v>
      </c>
      <c r="P17" s="16">
        <v>1</v>
      </c>
      <c r="Q17" s="16" t="s">
        <v>954</v>
      </c>
      <c r="R17" s="16" t="s">
        <v>961</v>
      </c>
      <c r="S17" s="16">
        <v>11</v>
      </c>
      <c r="T17" s="16" t="s">
        <v>958</v>
      </c>
      <c r="U17" s="16" t="s">
        <v>962</v>
      </c>
      <c r="V17" s="16" t="s">
        <v>967</v>
      </c>
      <c r="W17" s="16" t="s">
        <v>172</v>
      </c>
      <c r="X17" s="16" t="s">
        <v>960</v>
      </c>
      <c r="Y17" s="252">
        <v>12</v>
      </c>
      <c r="Z17" s="16">
        <v>12</v>
      </c>
      <c r="AA17" s="372"/>
    </row>
    <row r="18" spans="1:27" s="1" customFormat="1" ht="34.9" customHeight="1" x14ac:dyDescent="0.4">
      <c r="A18" s="43"/>
      <c r="B18" s="42">
        <f t="shared" si="0"/>
        <v>10</v>
      </c>
      <c r="C18" s="156"/>
      <c r="D18" s="190"/>
      <c r="E18" s="44" t="s">
        <v>1105</v>
      </c>
      <c r="F18" s="147"/>
      <c r="G18" s="141" t="s">
        <v>14</v>
      </c>
      <c r="H18" s="142"/>
      <c r="I18" s="45"/>
      <c r="J18" s="142"/>
      <c r="K18" s="45"/>
      <c r="L18" s="142"/>
      <c r="M18" s="45"/>
      <c r="N18" s="46"/>
      <c r="O18" s="254" t="s">
        <v>172</v>
      </c>
      <c r="P18" s="16">
        <v>1</v>
      </c>
      <c r="Q18" s="16" t="s">
        <v>968</v>
      </c>
      <c r="R18" s="16" t="s">
        <v>955</v>
      </c>
      <c r="S18" s="264" t="s">
        <v>172</v>
      </c>
      <c r="T18" s="16" t="s">
        <v>958</v>
      </c>
      <c r="U18" s="16" t="s">
        <v>172</v>
      </c>
      <c r="V18" s="16" t="s">
        <v>967</v>
      </c>
      <c r="W18" s="264" t="s">
        <v>172</v>
      </c>
      <c r="X18" s="16" t="s">
        <v>960</v>
      </c>
      <c r="Y18" s="264" t="s">
        <v>172</v>
      </c>
      <c r="Z18" s="264" t="s">
        <v>172</v>
      </c>
      <c r="AA18" s="372"/>
    </row>
    <row r="19" spans="1:27" s="1" customFormat="1" ht="34.9" customHeight="1" x14ac:dyDescent="0.4">
      <c r="A19" s="43"/>
      <c r="B19" s="151">
        <f t="shared" si="0"/>
        <v>11</v>
      </c>
      <c r="C19" s="187"/>
      <c r="D19" s="191"/>
      <c r="E19" s="68" t="s">
        <v>1104</v>
      </c>
      <c r="F19" s="152"/>
      <c r="G19" s="183" t="s">
        <v>14</v>
      </c>
      <c r="H19" s="64"/>
      <c r="I19" s="184"/>
      <c r="J19" s="64"/>
      <c r="K19" s="184"/>
      <c r="L19" s="64"/>
      <c r="M19" s="184"/>
      <c r="N19" s="185"/>
      <c r="O19" s="265" t="s">
        <v>977</v>
      </c>
      <c r="P19" s="21" t="s">
        <v>172</v>
      </c>
      <c r="Q19" s="21" t="s">
        <v>954</v>
      </c>
      <c r="R19" s="21" t="s">
        <v>961</v>
      </c>
      <c r="S19" s="21" t="s">
        <v>172</v>
      </c>
      <c r="T19" s="21" t="s">
        <v>958</v>
      </c>
      <c r="U19" s="21" t="s">
        <v>172</v>
      </c>
      <c r="V19" s="21" t="s">
        <v>967</v>
      </c>
      <c r="W19" s="21" t="s">
        <v>172</v>
      </c>
      <c r="X19" s="21" t="s">
        <v>960</v>
      </c>
      <c r="Y19" s="253">
        <v>12</v>
      </c>
      <c r="Z19" s="21">
        <v>12</v>
      </c>
      <c r="AA19" s="393"/>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D75B-E750-49EE-9B50-DAF66FD55C9F}">
  <sheetPr codeName="Sheet25"/>
  <dimension ref="A1:AA27"/>
  <sheetViews>
    <sheetView showGridLines="0" view="pageBreakPreview" zoomScale="55" zoomScaleNormal="70" zoomScaleSheetLayoutView="55"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ColWidth="9" defaultRowHeight="13.5" x14ac:dyDescent="0.4"/>
  <cols>
    <col min="1" max="2" width="4.75" style="314" customWidth="1"/>
    <col min="3" max="3" width="7.375" style="314" customWidth="1"/>
    <col min="4" max="5" width="30.75" style="314" customWidth="1"/>
    <col min="6" max="6" width="30.75" style="313" customWidth="1"/>
    <col min="7" max="14" width="15.625" style="313" customWidth="1"/>
    <col min="15" max="15" width="41.875" style="314" customWidth="1"/>
    <col min="16" max="26" width="9" style="314"/>
    <col min="27" max="27" width="27" style="314" customWidth="1"/>
    <col min="28" max="16384" width="9" style="314"/>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ht="18.75"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3.5" customHeight="1" x14ac:dyDescent="0.4">
      <c r="A4" s="7"/>
      <c r="B4" s="580"/>
      <c r="C4" s="583"/>
      <c r="D4" s="585" t="s">
        <v>5</v>
      </c>
      <c r="E4" s="585" t="s">
        <v>6</v>
      </c>
      <c r="F4" s="585" t="s">
        <v>259</v>
      </c>
      <c r="G4" s="304" t="str">
        <f>_xlfn.XLOOKUP(G5,収録帳票一覧!$D:$D,収録帳票一覧!$B:$B)</f>
        <v>0060006</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236</v>
      </c>
      <c r="H5" s="25"/>
      <c r="I5" s="25"/>
      <c r="J5" s="25"/>
      <c r="K5" s="25"/>
      <c r="L5" s="25"/>
      <c r="M5" s="25"/>
      <c r="N5" s="27"/>
      <c r="O5" s="594"/>
      <c r="P5" s="596"/>
      <c r="Q5" s="596"/>
      <c r="R5" s="596"/>
      <c r="S5" s="596"/>
      <c r="T5" s="596"/>
      <c r="U5" s="596"/>
      <c r="V5" s="596"/>
      <c r="W5" s="596"/>
      <c r="X5" s="596"/>
      <c r="Y5" s="596"/>
      <c r="Z5" s="596"/>
      <c r="AA5" s="606"/>
    </row>
    <row r="6" spans="1:27" s="315" customFormat="1" ht="34.9" customHeight="1" x14ac:dyDescent="0.4">
      <c r="A6" s="4"/>
      <c r="B6" s="587" t="s">
        <v>11</v>
      </c>
      <c r="C6" s="588"/>
      <c r="D6" s="588"/>
      <c r="E6" s="588"/>
      <c r="F6" s="589"/>
      <c r="G6" s="14"/>
      <c r="H6" s="15"/>
      <c r="I6" s="16"/>
      <c r="J6" s="15"/>
      <c r="K6" s="16"/>
      <c r="L6" s="15"/>
      <c r="M6" s="16"/>
      <c r="N6" s="17"/>
      <c r="O6" s="341"/>
      <c r="P6" s="342"/>
      <c r="Q6" s="342"/>
      <c r="R6" s="342"/>
      <c r="S6" s="342"/>
      <c r="T6" s="342"/>
      <c r="U6" s="342"/>
      <c r="V6" s="342"/>
      <c r="W6" s="342"/>
      <c r="X6" s="342"/>
      <c r="Y6" s="342"/>
      <c r="Z6" s="342"/>
      <c r="AA6" s="363"/>
    </row>
    <row r="7" spans="1:27" s="315" customFormat="1" ht="34.9" customHeight="1" x14ac:dyDescent="0.4">
      <c r="A7" s="4"/>
      <c r="B7" s="18">
        <f>1</f>
        <v>1</v>
      </c>
      <c r="C7" s="24"/>
      <c r="D7" s="20" t="s">
        <v>1070</v>
      </c>
      <c r="E7" s="5"/>
      <c r="F7" s="118"/>
      <c r="G7" s="15" t="s">
        <v>744</v>
      </c>
      <c r="H7" s="15"/>
      <c r="I7" s="16"/>
      <c r="J7" s="15"/>
      <c r="K7" s="16"/>
      <c r="L7" s="15"/>
      <c r="M7" s="16"/>
      <c r="N7" s="17"/>
      <c r="O7" s="343"/>
      <c r="P7" s="344"/>
      <c r="Q7" s="344"/>
      <c r="R7" s="344"/>
      <c r="S7" s="344"/>
      <c r="T7" s="344"/>
      <c r="U7" s="344"/>
      <c r="V7" s="344"/>
      <c r="W7" s="344"/>
      <c r="X7" s="344"/>
      <c r="Y7" s="344"/>
      <c r="Z7" s="344"/>
      <c r="AA7" s="364"/>
    </row>
    <row r="8" spans="1:27" s="315" customFormat="1" ht="34.9" customHeight="1" x14ac:dyDescent="0.4">
      <c r="A8" s="4"/>
      <c r="B8" s="18">
        <f>B7+1</f>
        <v>2</v>
      </c>
      <c r="C8" s="24"/>
      <c r="D8" s="20" t="s">
        <v>1062</v>
      </c>
      <c r="E8" s="5"/>
      <c r="F8" s="118"/>
      <c r="G8" s="15" t="s">
        <v>744</v>
      </c>
      <c r="H8" s="15"/>
      <c r="I8" s="16"/>
      <c r="J8" s="15"/>
      <c r="K8" s="16"/>
      <c r="L8" s="15"/>
      <c r="M8" s="16"/>
      <c r="N8" s="17"/>
      <c r="O8" s="343"/>
      <c r="P8" s="344"/>
      <c r="Q8" s="344"/>
      <c r="R8" s="344"/>
      <c r="S8" s="344"/>
      <c r="T8" s="344"/>
      <c r="U8" s="344"/>
      <c r="V8" s="344"/>
      <c r="W8" s="344"/>
      <c r="X8" s="344"/>
      <c r="Y8" s="344"/>
      <c r="Z8" s="344"/>
      <c r="AA8" s="364"/>
    </row>
    <row r="9" spans="1:27" s="315" customFormat="1" ht="34.9" customHeight="1" x14ac:dyDescent="0.4">
      <c r="A9" s="4"/>
      <c r="B9" s="590" t="s">
        <v>17</v>
      </c>
      <c r="C9" s="591"/>
      <c r="D9" s="591"/>
      <c r="E9" s="591"/>
      <c r="F9" s="592"/>
      <c r="G9" s="14"/>
      <c r="H9" s="15"/>
      <c r="I9" s="16"/>
      <c r="J9" s="15"/>
      <c r="K9" s="16"/>
      <c r="L9" s="15"/>
      <c r="M9" s="16"/>
      <c r="N9" s="17"/>
      <c r="O9" s="343"/>
      <c r="P9" s="344"/>
      <c r="Q9" s="344"/>
      <c r="R9" s="344"/>
      <c r="S9" s="344"/>
      <c r="T9" s="344"/>
      <c r="U9" s="344"/>
      <c r="V9" s="344"/>
      <c r="W9" s="344"/>
      <c r="X9" s="344"/>
      <c r="Y9" s="344"/>
      <c r="Z9" s="344"/>
      <c r="AA9" s="364"/>
    </row>
    <row r="10" spans="1:27" s="315" customFormat="1" ht="34.9" customHeight="1" x14ac:dyDescent="0.4">
      <c r="A10" s="4"/>
      <c r="B10" s="18">
        <f>1</f>
        <v>1</v>
      </c>
      <c r="C10" s="24"/>
      <c r="D10" s="20" t="s">
        <v>1221</v>
      </c>
      <c r="E10" s="5"/>
      <c r="F10" s="118"/>
      <c r="G10" s="15" t="s">
        <v>13</v>
      </c>
      <c r="H10" s="15"/>
      <c r="I10" s="16"/>
      <c r="J10" s="15"/>
      <c r="K10" s="16"/>
      <c r="L10" s="15"/>
      <c r="M10" s="16"/>
      <c r="N10" s="17"/>
      <c r="O10" s="254" t="s">
        <v>1222</v>
      </c>
      <c r="P10" s="16" t="s">
        <v>172</v>
      </c>
      <c r="Q10" s="16" t="s">
        <v>954</v>
      </c>
      <c r="R10" s="16" t="s">
        <v>985</v>
      </c>
      <c r="S10" s="16">
        <v>11</v>
      </c>
      <c r="T10" s="16" t="s">
        <v>958</v>
      </c>
      <c r="U10" s="16" t="s">
        <v>172</v>
      </c>
      <c r="V10" s="16" t="s">
        <v>966</v>
      </c>
      <c r="W10" s="16" t="s">
        <v>172</v>
      </c>
      <c r="X10" s="16" t="s">
        <v>960</v>
      </c>
      <c r="Y10" s="252">
        <v>12</v>
      </c>
      <c r="Z10" s="16">
        <v>12</v>
      </c>
      <c r="AA10" s="17"/>
    </row>
    <row r="11" spans="1:27" s="315" customFormat="1" ht="34.9" customHeight="1" x14ac:dyDescent="0.4">
      <c r="A11" s="4"/>
      <c r="B11" s="18">
        <f>B10+1</f>
        <v>2</v>
      </c>
      <c r="C11" s="24"/>
      <c r="D11" s="20" t="s">
        <v>18</v>
      </c>
      <c r="E11" s="5"/>
      <c r="F11" s="118"/>
      <c r="G11" s="15" t="s">
        <v>13</v>
      </c>
      <c r="H11" s="15"/>
      <c r="I11" s="16"/>
      <c r="J11" s="15"/>
      <c r="K11" s="16"/>
      <c r="L11" s="15"/>
      <c r="M11" s="16"/>
      <c r="N11" s="17"/>
      <c r="O11" s="254" t="s">
        <v>977</v>
      </c>
      <c r="P11" s="16" t="s">
        <v>1127</v>
      </c>
      <c r="Q11" s="16" t="s">
        <v>954</v>
      </c>
      <c r="R11" s="16" t="s">
        <v>961</v>
      </c>
      <c r="S11" s="16" t="s">
        <v>1127</v>
      </c>
      <c r="T11" s="16" t="s">
        <v>958</v>
      </c>
      <c r="U11" s="16" t="s">
        <v>172</v>
      </c>
      <c r="V11" s="16" t="s">
        <v>1020</v>
      </c>
      <c r="W11" s="16" t="s">
        <v>172</v>
      </c>
      <c r="X11" s="16" t="s">
        <v>960</v>
      </c>
      <c r="Y11" s="16">
        <v>18</v>
      </c>
      <c r="Z11" s="16">
        <v>18</v>
      </c>
      <c r="AA11" s="17"/>
    </row>
    <row r="12" spans="1:27" s="315" customFormat="1" ht="34.9" customHeight="1" x14ac:dyDescent="0.4">
      <c r="A12" s="4"/>
      <c r="B12" s="18">
        <f>B11+1</f>
        <v>3</v>
      </c>
      <c r="C12" s="24"/>
      <c r="D12" s="6" t="s">
        <v>326</v>
      </c>
      <c r="E12" s="5"/>
      <c r="F12" s="118"/>
      <c r="G12" s="15" t="s">
        <v>13</v>
      </c>
      <c r="H12" s="15"/>
      <c r="I12" s="16"/>
      <c r="J12" s="15"/>
      <c r="K12" s="16"/>
      <c r="L12" s="15"/>
      <c r="M12" s="16"/>
      <c r="N12" s="17"/>
      <c r="O12" s="254" t="s">
        <v>964</v>
      </c>
      <c r="P12" s="252">
        <v>1</v>
      </c>
      <c r="Q12" s="16" t="s">
        <v>968</v>
      </c>
      <c r="R12" s="16" t="s">
        <v>955</v>
      </c>
      <c r="S12" s="264" t="s">
        <v>972</v>
      </c>
      <c r="T12" s="16" t="s">
        <v>958</v>
      </c>
      <c r="U12" s="16" t="s">
        <v>172</v>
      </c>
      <c r="V12" s="16" t="s">
        <v>967</v>
      </c>
      <c r="W12" s="16" t="s">
        <v>14</v>
      </c>
      <c r="X12" s="16" t="s">
        <v>960</v>
      </c>
      <c r="Y12" s="16">
        <v>12</v>
      </c>
      <c r="Z12" s="16">
        <v>12</v>
      </c>
      <c r="AA12" s="17"/>
    </row>
    <row r="13" spans="1:27" s="315" customFormat="1" ht="34.9" customHeight="1" x14ac:dyDescent="0.4">
      <c r="A13" s="4"/>
      <c r="B13" s="18">
        <f t="shared" ref="B13:B27" si="0">B12+1</f>
        <v>4</v>
      </c>
      <c r="C13" s="24"/>
      <c r="D13" s="6" t="s">
        <v>327</v>
      </c>
      <c r="E13" s="5"/>
      <c r="F13" s="118"/>
      <c r="G13" s="15" t="s">
        <v>13</v>
      </c>
      <c r="H13" s="15"/>
      <c r="I13" s="16"/>
      <c r="J13" s="15"/>
      <c r="K13" s="16"/>
      <c r="L13" s="15"/>
      <c r="M13" s="16"/>
      <c r="N13" s="17"/>
      <c r="O13" s="254" t="s">
        <v>971</v>
      </c>
      <c r="P13" s="252">
        <v>1</v>
      </c>
      <c r="Q13" s="16" t="s">
        <v>968</v>
      </c>
      <c r="R13" s="16" t="s">
        <v>961</v>
      </c>
      <c r="S13" s="264" t="s">
        <v>972</v>
      </c>
      <c r="T13" s="16" t="s">
        <v>958</v>
      </c>
      <c r="U13" s="16" t="s">
        <v>172</v>
      </c>
      <c r="V13" s="16" t="s">
        <v>967</v>
      </c>
      <c r="W13" s="16" t="s">
        <v>13</v>
      </c>
      <c r="X13" s="16" t="s">
        <v>960</v>
      </c>
      <c r="Y13" s="16">
        <v>12</v>
      </c>
      <c r="Z13" s="16">
        <v>12</v>
      </c>
      <c r="AA13" s="17"/>
    </row>
    <row r="14" spans="1:27" s="315" customFormat="1" ht="34.9" customHeight="1" x14ac:dyDescent="0.4">
      <c r="A14" s="4"/>
      <c r="B14" s="18">
        <f t="shared" si="0"/>
        <v>5</v>
      </c>
      <c r="C14" s="24"/>
      <c r="D14" s="6" t="s">
        <v>328</v>
      </c>
      <c r="E14" s="5"/>
      <c r="F14" s="118"/>
      <c r="G14" s="15" t="s">
        <v>13</v>
      </c>
      <c r="H14" s="15"/>
      <c r="I14" s="16"/>
      <c r="J14" s="15"/>
      <c r="K14" s="16"/>
      <c r="L14" s="15"/>
      <c r="M14" s="16"/>
      <c r="N14" s="17"/>
      <c r="O14" s="254" t="s">
        <v>977</v>
      </c>
      <c r="P14" s="252" t="s">
        <v>1127</v>
      </c>
      <c r="Q14" s="16" t="s">
        <v>954</v>
      </c>
      <c r="R14" s="16" t="s">
        <v>961</v>
      </c>
      <c r="S14" s="252" t="s">
        <v>1127</v>
      </c>
      <c r="T14" s="16" t="s">
        <v>958</v>
      </c>
      <c r="U14" s="16" t="s">
        <v>172</v>
      </c>
      <c r="V14" s="16" t="s">
        <v>967</v>
      </c>
      <c r="W14" s="16" t="s">
        <v>172</v>
      </c>
      <c r="X14" s="16" t="s">
        <v>172</v>
      </c>
      <c r="Y14" s="16">
        <v>12</v>
      </c>
      <c r="Z14" s="16">
        <v>12</v>
      </c>
      <c r="AA14" s="17"/>
    </row>
    <row r="15" spans="1:27" s="315" customFormat="1" ht="54" x14ac:dyDescent="0.4">
      <c r="A15" s="4"/>
      <c r="B15" s="18">
        <f t="shared" si="0"/>
        <v>6</v>
      </c>
      <c r="C15" s="24"/>
      <c r="D15" s="6" t="s">
        <v>329</v>
      </c>
      <c r="E15" s="5"/>
      <c r="F15" s="118"/>
      <c r="G15" s="15" t="s">
        <v>13</v>
      </c>
      <c r="H15" s="15"/>
      <c r="I15" s="16"/>
      <c r="J15" s="15"/>
      <c r="K15" s="16"/>
      <c r="L15" s="15"/>
      <c r="M15" s="16"/>
      <c r="N15" s="17"/>
      <c r="O15" s="254" t="s">
        <v>1581</v>
      </c>
      <c r="P15" s="252">
        <v>1</v>
      </c>
      <c r="Q15" s="16" t="s">
        <v>954</v>
      </c>
      <c r="R15" s="16" t="s">
        <v>961</v>
      </c>
      <c r="S15" s="252">
        <v>11</v>
      </c>
      <c r="T15" s="16" t="s">
        <v>958</v>
      </c>
      <c r="U15" s="16" t="s">
        <v>962</v>
      </c>
      <c r="V15" s="16" t="s">
        <v>967</v>
      </c>
      <c r="W15" s="16" t="s">
        <v>172</v>
      </c>
      <c r="X15" s="16" t="s">
        <v>960</v>
      </c>
      <c r="Y15" s="16">
        <v>12</v>
      </c>
      <c r="Z15" s="16">
        <v>12</v>
      </c>
      <c r="AA15" s="17"/>
    </row>
    <row r="16" spans="1:27" s="315" customFormat="1" ht="34.9" customHeight="1" x14ac:dyDescent="0.4">
      <c r="A16" s="4"/>
      <c r="B16" s="18">
        <f t="shared" si="0"/>
        <v>7</v>
      </c>
      <c r="C16" s="24"/>
      <c r="D16" s="6" t="s">
        <v>1471</v>
      </c>
      <c r="E16" s="5"/>
      <c r="F16" s="118"/>
      <c r="G16" s="15" t="s">
        <v>13</v>
      </c>
      <c r="H16" s="15"/>
      <c r="I16" s="16"/>
      <c r="J16" s="15"/>
      <c r="K16" s="16"/>
      <c r="L16" s="15"/>
      <c r="M16" s="16"/>
      <c r="N16" s="17"/>
      <c r="O16" s="254" t="s">
        <v>1120</v>
      </c>
      <c r="P16" s="252">
        <v>1</v>
      </c>
      <c r="Q16" s="16" t="s">
        <v>954</v>
      </c>
      <c r="R16" s="16" t="s">
        <v>961</v>
      </c>
      <c r="S16" s="338" t="s">
        <v>1119</v>
      </c>
      <c r="T16" s="16" t="s">
        <v>958</v>
      </c>
      <c r="U16" s="16" t="s">
        <v>172</v>
      </c>
      <c r="V16" s="16" t="s">
        <v>966</v>
      </c>
      <c r="W16" s="16" t="s">
        <v>172</v>
      </c>
      <c r="X16" s="16" t="s">
        <v>960</v>
      </c>
      <c r="Y16" s="16">
        <v>12</v>
      </c>
      <c r="Z16" s="16">
        <v>12</v>
      </c>
      <c r="AA16" s="17"/>
    </row>
    <row r="17" spans="1:27" s="315" customFormat="1" ht="34.9" customHeight="1" x14ac:dyDescent="0.4">
      <c r="A17" s="4"/>
      <c r="B17" s="18">
        <f t="shared" si="0"/>
        <v>8</v>
      </c>
      <c r="C17" s="24"/>
      <c r="D17" s="6" t="s">
        <v>838</v>
      </c>
      <c r="E17" s="5"/>
      <c r="F17" s="117"/>
      <c r="G17" s="15" t="s">
        <v>13</v>
      </c>
      <c r="H17" s="15"/>
      <c r="I17" s="16"/>
      <c r="J17" s="15"/>
      <c r="K17" s="16"/>
      <c r="L17" s="15"/>
      <c r="M17" s="16"/>
      <c r="N17" s="17"/>
      <c r="O17" s="254" t="s">
        <v>1034</v>
      </c>
      <c r="P17" s="252">
        <v>1</v>
      </c>
      <c r="Q17" s="16" t="s">
        <v>968</v>
      </c>
      <c r="R17" s="16" t="s">
        <v>961</v>
      </c>
      <c r="S17" s="340" t="s">
        <v>1035</v>
      </c>
      <c r="T17" s="16" t="s">
        <v>958</v>
      </c>
      <c r="U17" s="16" t="s">
        <v>172</v>
      </c>
      <c r="V17" s="16" t="s">
        <v>967</v>
      </c>
      <c r="W17" s="16" t="s">
        <v>172</v>
      </c>
      <c r="X17" s="16" t="s">
        <v>960</v>
      </c>
      <c r="Y17" s="252">
        <v>12</v>
      </c>
      <c r="Z17" s="16">
        <v>12</v>
      </c>
      <c r="AA17" s="17"/>
    </row>
    <row r="18" spans="1:27" s="315" customFormat="1" ht="54" x14ac:dyDescent="0.4">
      <c r="A18" s="4"/>
      <c r="B18" s="18">
        <f t="shared" si="0"/>
        <v>9</v>
      </c>
      <c r="C18" s="24"/>
      <c r="D18" s="6" t="s">
        <v>330</v>
      </c>
      <c r="E18" s="5"/>
      <c r="F18" s="117" t="s">
        <v>1215</v>
      </c>
      <c r="G18" s="15" t="s">
        <v>13</v>
      </c>
      <c r="H18" s="15"/>
      <c r="I18" s="16"/>
      <c r="J18" s="15"/>
      <c r="K18" s="16"/>
      <c r="L18" s="15"/>
      <c r="M18" s="16"/>
      <c r="N18" s="17"/>
      <c r="O18" s="254" t="s">
        <v>172</v>
      </c>
      <c r="P18" s="252" t="s">
        <v>1214</v>
      </c>
      <c r="Q18" s="252" t="s">
        <v>1214</v>
      </c>
      <c r="R18" s="252" t="s">
        <v>1214</v>
      </c>
      <c r="S18" s="252" t="s">
        <v>1214</v>
      </c>
      <c r="T18" s="252" t="s">
        <v>1214</v>
      </c>
      <c r="U18" s="252" t="s">
        <v>1214</v>
      </c>
      <c r="V18" s="252" t="s">
        <v>1214</v>
      </c>
      <c r="W18" s="252" t="s">
        <v>1214</v>
      </c>
      <c r="X18" s="252" t="s">
        <v>1214</v>
      </c>
      <c r="Y18" s="252" t="s">
        <v>1214</v>
      </c>
      <c r="Z18" s="252" t="s">
        <v>1214</v>
      </c>
      <c r="AA18" s="17"/>
    </row>
    <row r="19" spans="1:27" s="315" customFormat="1" ht="34.9" customHeight="1" x14ac:dyDescent="0.4">
      <c r="A19" s="4"/>
      <c r="B19" s="18">
        <f t="shared" si="0"/>
        <v>10</v>
      </c>
      <c r="C19" s="24" t="s">
        <v>14</v>
      </c>
      <c r="D19" s="201" t="s">
        <v>331</v>
      </c>
      <c r="E19" s="5" t="s">
        <v>332</v>
      </c>
      <c r="F19" s="118" t="s">
        <v>839</v>
      </c>
      <c r="G19" s="15" t="s">
        <v>13</v>
      </c>
      <c r="H19" s="15"/>
      <c r="I19" s="16"/>
      <c r="J19" s="15"/>
      <c r="K19" s="16"/>
      <c r="L19" s="15"/>
      <c r="M19" s="16"/>
      <c r="N19" s="17"/>
      <c r="O19" s="254" t="s">
        <v>1036</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5" customFormat="1" ht="34.9" customHeight="1" x14ac:dyDescent="0.4">
      <c r="A20" s="4"/>
      <c r="B20" s="18">
        <f t="shared" si="0"/>
        <v>11</v>
      </c>
      <c r="C20" s="24" t="s">
        <v>14</v>
      </c>
      <c r="D20" s="202"/>
      <c r="E20" s="5" t="s">
        <v>333</v>
      </c>
      <c r="F20" s="118" t="s">
        <v>839</v>
      </c>
      <c r="G20" s="15" t="s">
        <v>13</v>
      </c>
      <c r="H20" s="15"/>
      <c r="I20" s="16"/>
      <c r="J20" s="15"/>
      <c r="K20" s="16"/>
      <c r="L20" s="15"/>
      <c r="M20" s="16"/>
      <c r="N20" s="17"/>
      <c r="O20" s="254" t="s">
        <v>1036</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5" customFormat="1" ht="34.9" customHeight="1" x14ac:dyDescent="0.4">
      <c r="A21" s="4"/>
      <c r="B21" s="18">
        <f t="shared" si="0"/>
        <v>12</v>
      </c>
      <c r="C21" s="24" t="s">
        <v>14</v>
      </c>
      <c r="D21" s="202"/>
      <c r="E21" s="5" t="s">
        <v>334</v>
      </c>
      <c r="F21" s="118" t="s">
        <v>839</v>
      </c>
      <c r="G21" s="15" t="s">
        <v>13</v>
      </c>
      <c r="H21" s="15"/>
      <c r="I21" s="16"/>
      <c r="J21" s="15"/>
      <c r="K21" s="16"/>
      <c r="L21" s="15"/>
      <c r="M21" s="16"/>
      <c r="N21" s="17"/>
      <c r="O21" s="254" t="s">
        <v>1036</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5" customFormat="1" ht="54" x14ac:dyDescent="0.4">
      <c r="A22" s="4"/>
      <c r="B22" s="18">
        <f t="shared" si="0"/>
        <v>13</v>
      </c>
      <c r="C22" s="24" t="s">
        <v>14</v>
      </c>
      <c r="D22" s="202"/>
      <c r="E22" s="5" t="s">
        <v>1582</v>
      </c>
      <c r="F22" s="118" t="s">
        <v>839</v>
      </c>
      <c r="G22" s="15" t="s">
        <v>13</v>
      </c>
      <c r="H22" s="15"/>
      <c r="I22" s="16"/>
      <c r="J22" s="15"/>
      <c r="K22" s="16"/>
      <c r="L22" s="15"/>
      <c r="M22" s="16"/>
      <c r="N22" s="17"/>
      <c r="O22" s="254" t="s">
        <v>1036</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5" customFormat="1" ht="54" x14ac:dyDescent="0.4">
      <c r="A23" s="4"/>
      <c r="B23" s="18">
        <f t="shared" si="0"/>
        <v>14</v>
      </c>
      <c r="C23" s="24" t="s">
        <v>14</v>
      </c>
      <c r="D23" s="202"/>
      <c r="E23" s="5" t="s">
        <v>1583</v>
      </c>
      <c r="F23" s="118" t="s">
        <v>839</v>
      </c>
      <c r="G23" s="15" t="s">
        <v>13</v>
      </c>
      <c r="H23" s="15"/>
      <c r="I23" s="16"/>
      <c r="J23" s="15"/>
      <c r="K23" s="16"/>
      <c r="L23" s="15"/>
      <c r="M23" s="16"/>
      <c r="N23" s="17"/>
      <c r="O23" s="254" t="s">
        <v>1036</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5" customFormat="1" ht="34.9" customHeight="1" x14ac:dyDescent="0.4">
      <c r="A24" s="4"/>
      <c r="B24" s="18">
        <f t="shared" si="0"/>
        <v>15</v>
      </c>
      <c r="C24" s="24" t="s">
        <v>14</v>
      </c>
      <c r="D24" s="202"/>
      <c r="E24" s="5" t="s">
        <v>335</v>
      </c>
      <c r="F24" s="118" t="s">
        <v>839</v>
      </c>
      <c r="G24" s="15" t="s">
        <v>13</v>
      </c>
      <c r="H24" s="15"/>
      <c r="I24" s="16"/>
      <c r="J24" s="15"/>
      <c r="K24" s="16"/>
      <c r="L24" s="15"/>
      <c r="M24" s="16"/>
      <c r="N24" s="17"/>
      <c r="O24" s="254" t="s">
        <v>1036</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5" customFormat="1" ht="34.9" customHeight="1" x14ac:dyDescent="0.4">
      <c r="A25" s="4"/>
      <c r="B25" s="18">
        <f t="shared" si="0"/>
        <v>16</v>
      </c>
      <c r="C25" s="24" t="s">
        <v>14</v>
      </c>
      <c r="D25" s="202"/>
      <c r="E25" s="5" t="s">
        <v>336</v>
      </c>
      <c r="F25" s="118" t="s">
        <v>839</v>
      </c>
      <c r="G25" s="15" t="s">
        <v>13</v>
      </c>
      <c r="H25" s="15"/>
      <c r="I25" s="16"/>
      <c r="J25" s="15"/>
      <c r="K25" s="16"/>
      <c r="L25" s="15"/>
      <c r="M25" s="16"/>
      <c r="N25" s="17"/>
      <c r="O25" s="254" t="s">
        <v>1036</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5" customFormat="1" ht="34.9" customHeight="1" x14ac:dyDescent="0.4">
      <c r="A26" s="4"/>
      <c r="B26" s="18">
        <f t="shared" si="0"/>
        <v>17</v>
      </c>
      <c r="C26" s="24" t="s">
        <v>14</v>
      </c>
      <c r="D26" s="203"/>
      <c r="E26" s="5" t="s">
        <v>337</v>
      </c>
      <c r="F26" s="118" t="s">
        <v>839</v>
      </c>
      <c r="G26" s="15" t="s">
        <v>13</v>
      </c>
      <c r="H26" s="15"/>
      <c r="I26" s="16"/>
      <c r="J26" s="15"/>
      <c r="K26" s="16"/>
      <c r="L26" s="15"/>
      <c r="M26" s="16"/>
      <c r="N26" s="17"/>
      <c r="O26" s="254" t="s">
        <v>1036</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5" customFormat="1" ht="34.9" customHeight="1" x14ac:dyDescent="0.4">
      <c r="A27" s="4"/>
      <c r="B27" s="58">
        <f t="shared" si="0"/>
        <v>18</v>
      </c>
      <c r="C27" s="59"/>
      <c r="D27" s="3" t="s">
        <v>338</v>
      </c>
      <c r="E27" s="2"/>
      <c r="F27" s="119"/>
      <c r="G27" s="21" t="s">
        <v>13</v>
      </c>
      <c r="H27" s="21"/>
      <c r="I27" s="21"/>
      <c r="J27" s="21"/>
      <c r="K27" s="21"/>
      <c r="L27" s="21"/>
      <c r="M27" s="21"/>
      <c r="N27" s="54"/>
      <c r="O27" s="265" t="s">
        <v>977</v>
      </c>
      <c r="P27" s="21" t="s">
        <v>1127</v>
      </c>
      <c r="Q27" s="21" t="s">
        <v>954</v>
      </c>
      <c r="R27" s="21" t="s">
        <v>961</v>
      </c>
      <c r="S27" s="21" t="s">
        <v>1127</v>
      </c>
      <c r="T27" s="21" t="s">
        <v>958</v>
      </c>
      <c r="U27" s="21" t="s">
        <v>962</v>
      </c>
      <c r="V27" s="21" t="s">
        <v>967</v>
      </c>
      <c r="W27" s="21" t="s">
        <v>730</v>
      </c>
      <c r="X27" s="21" t="s">
        <v>960</v>
      </c>
      <c r="Y27" s="21">
        <v>8</v>
      </c>
      <c r="Z27" s="21">
        <v>8</v>
      </c>
      <c r="AA27" s="54"/>
    </row>
  </sheetData>
  <mergeCells count="20">
    <mergeCell ref="R4:R5"/>
    <mergeCell ref="S4:S5"/>
    <mergeCell ref="Y4:Y5"/>
    <mergeCell ref="Z4:Z5"/>
    <mergeCell ref="AA4:AA5"/>
    <mergeCell ref="T4:T5"/>
    <mergeCell ref="U4:U5"/>
    <mergeCell ref="V4:V5"/>
    <mergeCell ref="W4:W5"/>
    <mergeCell ref="X4:X5"/>
    <mergeCell ref="B9:F9"/>
    <mergeCell ref="B6:F6"/>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E949-1D97-4AAF-8297-29AAE064F818}">
  <sheetPr codeName="Sheet19">
    <pageSetUpPr fitToPage="1"/>
  </sheetPr>
  <dimension ref="A1:T23"/>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401" t="s">
        <v>1576</v>
      </c>
      <c r="B1" s="12"/>
      <c r="C1" s="12"/>
      <c r="D1" s="7"/>
      <c r="E1" s="10"/>
      <c r="F1" s="10"/>
    </row>
    <row r="2" spans="1:20" ht="19.899999999999999" customHeight="1" x14ac:dyDescent="0.4">
      <c r="A2" s="7"/>
      <c r="B2" s="11"/>
      <c r="C2" s="11"/>
      <c r="D2" s="7"/>
      <c r="E2" s="10"/>
      <c r="F2" s="10"/>
    </row>
    <row r="3" spans="1:20" x14ac:dyDescent="0.4">
      <c r="A3" s="7"/>
      <c r="B3" s="579" t="s">
        <v>1</v>
      </c>
      <c r="C3" s="582" t="s">
        <v>2</v>
      </c>
      <c r="D3" s="30" t="s">
        <v>3</v>
      </c>
      <c r="E3" s="31"/>
      <c r="F3" s="298"/>
      <c r="G3" s="305" t="s">
        <v>4</v>
      </c>
      <c r="H3" s="32"/>
      <c r="I3" s="32"/>
      <c r="J3" s="32"/>
      <c r="K3" s="32"/>
      <c r="L3" s="32"/>
      <c r="M3" s="32"/>
      <c r="N3" s="33"/>
      <c r="O3" s="13"/>
      <c r="P3" s="13"/>
    </row>
    <row r="4" spans="1:20" x14ac:dyDescent="0.4">
      <c r="A4" s="7"/>
      <c r="B4" s="580"/>
      <c r="C4" s="583"/>
      <c r="D4" s="585" t="s">
        <v>5</v>
      </c>
      <c r="E4" s="585" t="s">
        <v>6</v>
      </c>
      <c r="F4" s="585" t="s">
        <v>659</v>
      </c>
      <c r="G4" s="304" t="str">
        <f>_xlfn.XLOOKUP(G5,収録帳票一覧!$D:$D,収録帳票一覧!$B:$B)</f>
        <v>0090017</v>
      </c>
      <c r="H4" s="28"/>
      <c r="I4" s="28"/>
      <c r="J4" s="28"/>
      <c r="K4" s="28"/>
      <c r="L4" s="28"/>
      <c r="M4" s="28"/>
      <c r="N4" s="29"/>
      <c r="O4" s="13"/>
      <c r="P4" s="13"/>
    </row>
    <row r="5" spans="1:20" ht="56.25" customHeight="1" x14ac:dyDescent="0.4">
      <c r="A5" s="7"/>
      <c r="B5" s="581"/>
      <c r="C5" s="584"/>
      <c r="D5" s="586"/>
      <c r="E5" s="586"/>
      <c r="F5" s="586"/>
      <c r="G5" s="306" t="s">
        <v>227</v>
      </c>
      <c r="H5" s="25"/>
      <c r="I5" s="25"/>
      <c r="J5" s="25"/>
      <c r="K5" s="25"/>
      <c r="L5" s="25"/>
      <c r="M5" s="25"/>
      <c r="N5" s="27"/>
      <c r="O5" s="13"/>
      <c r="P5" s="13"/>
    </row>
    <row r="6" spans="1:20" s="1" customFormat="1" ht="34.9" customHeight="1" x14ac:dyDescent="0.4">
      <c r="A6" s="4"/>
      <c r="B6" s="587" t="s">
        <v>11</v>
      </c>
      <c r="C6" s="588"/>
      <c r="D6" s="588"/>
      <c r="E6" s="588"/>
      <c r="F6" s="589"/>
      <c r="G6" s="14"/>
      <c r="H6" s="15"/>
      <c r="I6" s="15"/>
      <c r="J6" s="16"/>
      <c r="K6" s="16"/>
      <c r="L6" s="15"/>
      <c r="M6" s="16"/>
      <c r="N6" s="17"/>
    </row>
    <row r="7" spans="1:20" s="1" customFormat="1" ht="34.9" customHeight="1" x14ac:dyDescent="0.4">
      <c r="A7" s="4"/>
      <c r="B7" s="18">
        <v>1</v>
      </c>
      <c r="C7" s="24"/>
      <c r="D7" s="109" t="s">
        <v>118</v>
      </c>
      <c r="E7" s="5" t="s">
        <v>141</v>
      </c>
      <c r="F7" s="5"/>
      <c r="G7" s="15" t="s">
        <v>142</v>
      </c>
      <c r="H7" s="38"/>
      <c r="I7" s="38"/>
      <c r="J7" s="16"/>
      <c r="K7" s="16"/>
      <c r="L7" s="15"/>
      <c r="M7" s="16"/>
      <c r="N7" s="17"/>
    </row>
    <row r="8" spans="1:20" s="1" customFormat="1" ht="34.9" customHeight="1" x14ac:dyDescent="0.4">
      <c r="A8" s="4"/>
      <c r="B8" s="18">
        <f>B7+1</f>
        <v>2</v>
      </c>
      <c r="C8" s="24"/>
      <c r="D8" s="110"/>
      <c r="E8" s="5" t="s">
        <v>173</v>
      </c>
      <c r="F8" s="5"/>
      <c r="G8" s="14" t="s">
        <v>732</v>
      </c>
      <c r="H8" s="38"/>
      <c r="I8" s="15"/>
      <c r="J8" s="16"/>
      <c r="K8" s="16"/>
      <c r="L8" s="15"/>
      <c r="M8" s="16"/>
      <c r="N8" s="17"/>
    </row>
    <row r="9" spans="1:20" s="1" customFormat="1" ht="34.9" customHeight="1" x14ac:dyDescent="0.4">
      <c r="A9" s="4"/>
      <c r="B9" s="18">
        <f>B8+1</f>
        <v>3</v>
      </c>
      <c r="C9" s="24"/>
      <c r="D9" s="110"/>
      <c r="E9" s="5" t="s">
        <v>1558</v>
      </c>
      <c r="F9" s="5" t="s">
        <v>745</v>
      </c>
      <c r="G9" s="14" t="s">
        <v>732</v>
      </c>
      <c r="H9" s="38"/>
      <c r="I9" s="15"/>
      <c r="J9" s="16"/>
      <c r="K9" s="16"/>
      <c r="L9" s="15"/>
      <c r="M9" s="16"/>
      <c r="N9" s="17"/>
    </row>
    <row r="10" spans="1:20" s="1" customFormat="1" ht="34.9" customHeight="1" x14ac:dyDescent="0.4">
      <c r="A10" s="4"/>
      <c r="B10" s="18">
        <f>B9+1</f>
        <v>4</v>
      </c>
      <c r="C10" s="24"/>
      <c r="D10" s="20" t="s">
        <v>16</v>
      </c>
      <c r="E10" s="5" t="s">
        <v>1086</v>
      </c>
      <c r="F10" s="5"/>
      <c r="G10" s="15" t="s">
        <v>142</v>
      </c>
      <c r="H10" s="38"/>
      <c r="I10" s="15"/>
      <c r="J10" s="16"/>
      <c r="K10" s="16"/>
      <c r="L10" s="15"/>
      <c r="M10" s="16"/>
      <c r="N10" s="17"/>
    </row>
    <row r="11" spans="1:20" s="1" customFormat="1" ht="34.9" customHeight="1" x14ac:dyDescent="0.4">
      <c r="A11" s="4"/>
      <c r="B11" s="621" t="s">
        <v>17</v>
      </c>
      <c r="C11" s="622"/>
      <c r="D11" s="622"/>
      <c r="E11" s="622"/>
      <c r="F11" s="623"/>
      <c r="G11" s="14"/>
      <c r="H11" s="15"/>
      <c r="I11" s="15"/>
      <c r="J11" s="16"/>
      <c r="K11" s="16"/>
      <c r="L11" s="15"/>
      <c r="M11" s="16"/>
      <c r="N11" s="17"/>
    </row>
    <row r="12" spans="1:20" s="1" customFormat="1" ht="34.9" customHeight="1" x14ac:dyDescent="0.4">
      <c r="A12" s="4"/>
      <c r="B12" s="18">
        <f>1</f>
        <v>1</v>
      </c>
      <c r="C12" s="24"/>
      <c r="D12" s="111" t="s">
        <v>18</v>
      </c>
      <c r="E12" s="296"/>
      <c r="F12" s="296"/>
      <c r="G12" s="14" t="s">
        <v>13</v>
      </c>
      <c r="H12" s="15"/>
      <c r="I12" s="16"/>
      <c r="J12" s="15"/>
      <c r="K12" s="16"/>
      <c r="L12" s="15"/>
      <c r="M12" s="16"/>
      <c r="N12" s="17"/>
      <c r="O12" s="13"/>
      <c r="P12" s="13"/>
      <c r="Q12"/>
      <c r="R12"/>
      <c r="S12"/>
      <c r="T12"/>
    </row>
    <row r="13" spans="1:20" s="1" customFormat="1" ht="34.9" customHeight="1" x14ac:dyDescent="0.4">
      <c r="A13" s="4"/>
      <c r="B13" s="18">
        <f>B12+1</f>
        <v>2</v>
      </c>
      <c r="C13" s="24"/>
      <c r="D13" s="6" t="s">
        <v>19</v>
      </c>
      <c r="E13" s="5"/>
      <c r="F13" s="5"/>
      <c r="G13" s="14" t="s">
        <v>13</v>
      </c>
      <c r="H13" s="15"/>
      <c r="I13" s="16"/>
      <c r="J13" s="15"/>
      <c r="K13" s="16"/>
      <c r="L13" s="15"/>
      <c r="M13" s="16"/>
      <c r="N13" s="17"/>
      <c r="O13" s="13"/>
      <c r="P13" s="13"/>
      <c r="Q13"/>
      <c r="R13"/>
      <c r="S13"/>
      <c r="T13"/>
    </row>
    <row r="14" spans="1:20" s="1" customFormat="1" ht="34.9" customHeight="1" x14ac:dyDescent="0.4">
      <c r="A14" s="4"/>
      <c r="B14" s="18">
        <f t="shared" ref="B14:B23" si="0">B13+1</f>
        <v>3</v>
      </c>
      <c r="C14" s="24"/>
      <c r="D14" s="6" t="s">
        <v>173</v>
      </c>
      <c r="E14" s="5" t="s">
        <v>173</v>
      </c>
      <c r="F14" s="5"/>
      <c r="G14" s="14" t="s">
        <v>13</v>
      </c>
      <c r="H14" s="15"/>
      <c r="I14" s="16"/>
      <c r="J14" s="15"/>
      <c r="K14" s="16"/>
      <c r="L14" s="15"/>
      <c r="M14" s="16"/>
      <c r="N14" s="17"/>
      <c r="O14" s="13"/>
      <c r="P14" s="13"/>
      <c r="Q14"/>
      <c r="R14"/>
      <c r="S14"/>
      <c r="T14"/>
    </row>
    <row r="15" spans="1:20" s="1" customFormat="1" ht="34.9" customHeight="1" x14ac:dyDescent="0.4">
      <c r="A15" s="4"/>
      <c r="B15" s="18">
        <f t="shared" si="0"/>
        <v>4</v>
      </c>
      <c r="C15" s="24"/>
      <c r="D15" s="6" t="s">
        <v>21</v>
      </c>
      <c r="E15" s="5"/>
      <c r="F15" s="5"/>
      <c r="G15" s="14" t="s">
        <v>13</v>
      </c>
      <c r="H15" s="15"/>
      <c r="I15" s="16"/>
      <c r="J15" s="15"/>
      <c r="K15" s="16"/>
      <c r="L15" s="15"/>
      <c r="M15" s="16"/>
      <c r="N15" s="17"/>
    </row>
    <row r="16" spans="1:20" s="1" customFormat="1" ht="34.9" customHeight="1" x14ac:dyDescent="0.4">
      <c r="A16" s="4"/>
      <c r="B16" s="18">
        <f t="shared" si="0"/>
        <v>5</v>
      </c>
      <c r="C16" s="24"/>
      <c r="D16" s="6" t="s">
        <v>118</v>
      </c>
      <c r="E16" s="5"/>
      <c r="F16" s="5"/>
      <c r="G16" s="14" t="s">
        <v>13</v>
      </c>
      <c r="H16" s="15"/>
      <c r="I16" s="16"/>
      <c r="J16" s="15"/>
      <c r="K16" s="16"/>
      <c r="L16" s="15"/>
      <c r="M16" s="16"/>
      <c r="N16" s="17"/>
    </row>
    <row r="17" spans="1:14" s="1" customFormat="1" ht="34.9" customHeight="1" x14ac:dyDescent="0.4">
      <c r="A17" s="4"/>
      <c r="B17" s="18">
        <f t="shared" si="0"/>
        <v>6</v>
      </c>
      <c r="C17" s="24"/>
      <c r="D17" s="6" t="s">
        <v>869</v>
      </c>
      <c r="E17" s="5"/>
      <c r="F17" s="5"/>
      <c r="G17" s="14" t="s">
        <v>13</v>
      </c>
      <c r="H17" s="15"/>
      <c r="I17" s="16"/>
      <c r="J17" s="15"/>
      <c r="K17" s="16"/>
      <c r="L17" s="15"/>
      <c r="M17" s="16"/>
      <c r="N17" s="17"/>
    </row>
    <row r="18" spans="1:14" s="1" customFormat="1" ht="34.9" customHeight="1" x14ac:dyDescent="0.4">
      <c r="A18" s="4"/>
      <c r="B18" s="18">
        <f t="shared" si="0"/>
        <v>7</v>
      </c>
      <c r="C18" s="24" t="s">
        <v>14</v>
      </c>
      <c r="D18" s="6" t="s">
        <v>1055</v>
      </c>
      <c r="E18" s="5"/>
      <c r="F18" s="5" t="s">
        <v>1058</v>
      </c>
      <c r="G18" s="14" t="s">
        <v>13</v>
      </c>
      <c r="H18" s="15"/>
      <c r="I18" s="16"/>
      <c r="J18" s="15"/>
      <c r="K18" s="16"/>
      <c r="L18" s="15"/>
      <c r="M18" s="16"/>
      <c r="N18" s="17"/>
    </row>
    <row r="19" spans="1:14" s="1" customFormat="1" ht="34.9" customHeight="1" x14ac:dyDescent="0.4">
      <c r="A19" s="4"/>
      <c r="B19" s="18">
        <f t="shared" si="0"/>
        <v>8</v>
      </c>
      <c r="C19" s="24" t="s">
        <v>14</v>
      </c>
      <c r="D19" s="20" t="s">
        <v>50</v>
      </c>
      <c r="E19" s="5"/>
      <c r="F19" s="5"/>
      <c r="G19" s="14" t="s">
        <v>13</v>
      </c>
      <c r="H19" s="15"/>
      <c r="I19" s="16"/>
      <c r="J19" s="15"/>
      <c r="K19" s="16"/>
      <c r="L19" s="15"/>
      <c r="M19" s="16"/>
      <c r="N19" s="17"/>
    </row>
    <row r="20" spans="1:14" s="1" customFormat="1" ht="34.9" customHeight="1" x14ac:dyDescent="0.4">
      <c r="A20" s="4"/>
      <c r="B20" s="18">
        <f t="shared" si="0"/>
        <v>9</v>
      </c>
      <c r="C20" s="24" t="s">
        <v>14</v>
      </c>
      <c r="D20" s="6" t="s">
        <v>114</v>
      </c>
      <c r="E20" s="5" t="s">
        <v>720</v>
      </c>
      <c r="F20" s="5" t="s">
        <v>679</v>
      </c>
      <c r="G20" s="14" t="s">
        <v>13</v>
      </c>
      <c r="H20" s="15"/>
      <c r="I20" s="16"/>
      <c r="J20" s="15"/>
      <c r="K20" s="16"/>
      <c r="L20" s="15"/>
      <c r="M20" s="16"/>
      <c r="N20" s="17"/>
    </row>
    <row r="21" spans="1:14" s="1" customFormat="1" ht="34.9" customHeight="1" x14ac:dyDescent="0.4">
      <c r="A21" s="4"/>
      <c r="B21" s="18">
        <f t="shared" si="0"/>
        <v>10</v>
      </c>
      <c r="C21" s="24" t="s">
        <v>14</v>
      </c>
      <c r="D21" s="6"/>
      <c r="E21" s="34" t="s">
        <v>721</v>
      </c>
      <c r="F21" s="5" t="s">
        <v>678</v>
      </c>
      <c r="G21" s="14" t="s">
        <v>13</v>
      </c>
      <c r="H21" s="15"/>
      <c r="I21" s="16"/>
      <c r="J21" s="15"/>
      <c r="K21" s="16"/>
      <c r="L21" s="15"/>
      <c r="M21" s="16"/>
      <c r="N21" s="17"/>
    </row>
    <row r="22" spans="1:14" s="1" customFormat="1" ht="34.9" customHeight="1" x14ac:dyDescent="0.4">
      <c r="A22" s="4"/>
      <c r="B22" s="18">
        <f t="shared" si="0"/>
        <v>11</v>
      </c>
      <c r="C22" s="24" t="s">
        <v>14</v>
      </c>
      <c r="D22" s="6" t="s">
        <v>113</v>
      </c>
      <c r="E22" s="5" t="s">
        <v>722</v>
      </c>
      <c r="F22" s="5" t="s">
        <v>678</v>
      </c>
      <c r="G22" s="14" t="s">
        <v>13</v>
      </c>
      <c r="H22" s="15"/>
      <c r="I22" s="16"/>
      <c r="J22" s="15"/>
      <c r="K22" s="16"/>
      <c r="L22" s="15"/>
      <c r="M22" s="16"/>
      <c r="N22" s="17"/>
    </row>
    <row r="23" spans="1:14" s="1" customFormat="1" ht="34.9" customHeight="1" x14ac:dyDescent="0.4">
      <c r="A23" s="4"/>
      <c r="B23" s="58">
        <f t="shared" si="0"/>
        <v>12</v>
      </c>
      <c r="C23" s="59" t="s">
        <v>14</v>
      </c>
      <c r="D23" s="3"/>
      <c r="E23" s="2" t="s">
        <v>723</v>
      </c>
      <c r="F23" s="2" t="s">
        <v>678</v>
      </c>
      <c r="G23" s="60" t="s">
        <v>13</v>
      </c>
      <c r="H23" s="21"/>
      <c r="I23" s="21"/>
      <c r="J23" s="21"/>
      <c r="K23" s="21"/>
      <c r="L23" s="21"/>
      <c r="M23" s="21"/>
      <c r="N23"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5B73-59A9-4637-8855-DB71277C3A28}">
  <sheetPr codeName="Sheet20">
    <pageSetUpPr fitToPage="1"/>
  </sheetPr>
  <dimension ref="A1:T66"/>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401" t="s">
        <v>1576</v>
      </c>
      <c r="B1" s="12"/>
      <c r="C1" s="12"/>
      <c r="D1" s="10"/>
      <c r="E1" s="10"/>
      <c r="F1" s="10"/>
    </row>
    <row r="2" spans="1:20" ht="19.899999999999999" customHeight="1" x14ac:dyDescent="0.4">
      <c r="A2" s="7"/>
      <c r="B2" s="11"/>
      <c r="C2" s="11"/>
      <c r="D2" s="10"/>
      <c r="E2" s="10"/>
      <c r="F2" s="10"/>
    </row>
    <row r="3" spans="1:20" x14ac:dyDescent="0.4">
      <c r="A3" s="7"/>
      <c r="B3" s="579" t="s">
        <v>1</v>
      </c>
      <c r="C3" s="582" t="s">
        <v>2</v>
      </c>
      <c r="D3" s="39" t="s">
        <v>3</v>
      </c>
      <c r="E3" s="31"/>
      <c r="F3" s="298"/>
      <c r="G3" s="305"/>
      <c r="H3" s="32" t="s">
        <v>4</v>
      </c>
      <c r="I3" s="32"/>
      <c r="J3" s="32"/>
      <c r="K3" s="32"/>
      <c r="L3" s="32"/>
      <c r="M3" s="32"/>
      <c r="N3" s="33"/>
      <c r="O3" s="13"/>
      <c r="P3" s="13"/>
    </row>
    <row r="4" spans="1:20" x14ac:dyDescent="0.4">
      <c r="A4" s="7"/>
      <c r="B4" s="580"/>
      <c r="C4" s="583"/>
      <c r="D4" s="619" t="s">
        <v>5</v>
      </c>
      <c r="E4" s="585" t="s">
        <v>6</v>
      </c>
      <c r="F4" s="585" t="s">
        <v>659</v>
      </c>
      <c r="G4" s="304" t="str">
        <f>_xlfn.XLOOKUP(G5,収録帳票一覧!$D:$D,収録帳票一覧!$B:$B)</f>
        <v>0090018</v>
      </c>
      <c r="H4" s="49" t="str">
        <f>_xlfn.XLOOKUP(H5,収録帳票一覧!$D:$D,収録帳票一覧!$B:$B)</f>
        <v>0090024</v>
      </c>
      <c r="I4" s="50" t="str">
        <f>_xlfn.XLOOKUP(I5,収録帳票一覧!$D:$D,収録帳票一覧!$B:$B)</f>
        <v>0090025</v>
      </c>
      <c r="J4" s="28"/>
      <c r="K4" s="28"/>
      <c r="L4" s="28"/>
      <c r="M4" s="28"/>
      <c r="N4" s="29"/>
      <c r="O4" s="13"/>
      <c r="P4" s="13"/>
    </row>
    <row r="5" spans="1:20" ht="56.25" customHeight="1" x14ac:dyDescent="0.4">
      <c r="A5" s="7"/>
      <c r="B5" s="581"/>
      <c r="C5" s="584"/>
      <c r="D5" s="620"/>
      <c r="E5" s="586"/>
      <c r="F5" s="586"/>
      <c r="G5" s="306" t="s">
        <v>1543</v>
      </c>
      <c r="H5" s="25" t="s">
        <v>774</v>
      </c>
      <c r="I5" s="25" t="s">
        <v>885</v>
      </c>
      <c r="J5" s="25"/>
      <c r="K5" s="25"/>
      <c r="L5" s="25"/>
      <c r="M5" s="25"/>
      <c r="N5" s="27"/>
      <c r="O5" s="13"/>
      <c r="P5" s="13"/>
    </row>
    <row r="6" spans="1:20" s="1" customFormat="1" ht="34.9" customHeight="1" x14ac:dyDescent="0.4">
      <c r="A6" s="4"/>
      <c r="B6" s="587" t="s">
        <v>11</v>
      </c>
      <c r="C6" s="588"/>
      <c r="D6" s="588"/>
      <c r="E6" s="588"/>
      <c r="F6" s="589"/>
      <c r="G6" s="15"/>
      <c r="H6" s="16"/>
      <c r="I6" s="15"/>
      <c r="J6" s="16"/>
      <c r="K6" s="16"/>
      <c r="L6" s="15"/>
      <c r="M6" s="16"/>
      <c r="N6" s="17"/>
    </row>
    <row r="7" spans="1:20" s="1" customFormat="1" ht="34.9" customHeight="1" x14ac:dyDescent="0.4">
      <c r="A7" s="4"/>
      <c r="B7" s="18">
        <v>1</v>
      </c>
      <c r="C7" s="24"/>
      <c r="D7" s="109" t="s">
        <v>118</v>
      </c>
      <c r="E7" s="5" t="s">
        <v>141</v>
      </c>
      <c r="F7" s="5"/>
      <c r="G7" s="38" t="s">
        <v>116</v>
      </c>
      <c r="H7" s="16"/>
      <c r="I7" s="38"/>
      <c r="J7" s="16"/>
      <c r="K7" s="16"/>
      <c r="L7" s="15"/>
      <c r="M7" s="16"/>
      <c r="N7" s="17"/>
    </row>
    <row r="8" spans="1:20" s="1" customFormat="1" ht="34.9" customHeight="1" x14ac:dyDescent="0.4">
      <c r="A8" s="4"/>
      <c r="B8" s="18">
        <f>B7+1</f>
        <v>2</v>
      </c>
      <c r="C8" s="24"/>
      <c r="D8" s="110"/>
      <c r="E8" s="5" t="s">
        <v>161</v>
      </c>
      <c r="F8" s="5"/>
      <c r="G8" s="38" t="s">
        <v>116</v>
      </c>
      <c r="H8" s="16" t="s">
        <v>142</v>
      </c>
      <c r="I8" s="38" t="s">
        <v>142</v>
      </c>
      <c r="J8" s="16"/>
      <c r="K8" s="16"/>
      <c r="L8" s="15"/>
      <c r="M8" s="16"/>
      <c r="N8" s="17"/>
    </row>
    <row r="9" spans="1:20" s="1" customFormat="1" ht="34.9" customHeight="1" x14ac:dyDescent="0.4">
      <c r="A9" s="4"/>
      <c r="B9" s="18">
        <f t="shared" ref="B9:B14" si="0">B8+1</f>
        <v>3</v>
      </c>
      <c r="C9" s="24"/>
      <c r="D9" s="110"/>
      <c r="E9" s="5" t="s">
        <v>173</v>
      </c>
      <c r="F9" s="5"/>
      <c r="G9" s="38" t="s">
        <v>732</v>
      </c>
      <c r="H9" s="16"/>
      <c r="I9" s="38"/>
      <c r="J9" s="16"/>
      <c r="K9" s="16"/>
      <c r="L9" s="15"/>
      <c r="M9" s="16"/>
      <c r="N9" s="17"/>
    </row>
    <row r="10" spans="1:20" s="1" customFormat="1" ht="34.9" customHeight="1" x14ac:dyDescent="0.4">
      <c r="A10" s="4"/>
      <c r="B10" s="18">
        <f t="shared" si="0"/>
        <v>4</v>
      </c>
      <c r="C10" s="24"/>
      <c r="D10" s="110"/>
      <c r="E10" s="5" t="s">
        <v>144</v>
      </c>
      <c r="F10" s="5"/>
      <c r="G10" s="15" t="s">
        <v>732</v>
      </c>
      <c r="H10" s="16" t="s">
        <v>732</v>
      </c>
      <c r="I10" s="15" t="s">
        <v>732</v>
      </c>
      <c r="J10" s="16"/>
      <c r="K10" s="16"/>
      <c r="L10" s="15"/>
      <c r="M10" s="16"/>
      <c r="N10" s="17"/>
    </row>
    <row r="11" spans="1:20" s="1" customFormat="1" ht="34.9" customHeight="1" x14ac:dyDescent="0.4">
      <c r="A11" s="4"/>
      <c r="B11" s="18">
        <f t="shared" si="0"/>
        <v>5</v>
      </c>
      <c r="C11" s="24"/>
      <c r="D11" s="110"/>
      <c r="E11" s="5" t="s">
        <v>1558</v>
      </c>
      <c r="F11" s="5" t="s">
        <v>745</v>
      </c>
      <c r="G11" s="15" t="s">
        <v>732</v>
      </c>
      <c r="H11" s="16" t="s">
        <v>732</v>
      </c>
      <c r="I11" s="15" t="s">
        <v>732</v>
      </c>
      <c r="J11" s="16"/>
      <c r="K11" s="16"/>
      <c r="L11" s="15"/>
      <c r="M11" s="16"/>
      <c r="N11" s="17"/>
    </row>
    <row r="12" spans="1:20" s="1" customFormat="1" ht="34.9" customHeight="1" x14ac:dyDescent="0.4">
      <c r="A12" s="4"/>
      <c r="B12" s="18">
        <f t="shared" si="0"/>
        <v>6</v>
      </c>
      <c r="C12" s="24"/>
      <c r="D12" s="109" t="s">
        <v>16</v>
      </c>
      <c r="E12" s="5" t="s">
        <v>1084</v>
      </c>
      <c r="F12" s="5"/>
      <c r="G12" s="38"/>
      <c r="H12" s="16" t="s">
        <v>142</v>
      </c>
      <c r="I12" s="38"/>
      <c r="J12" s="16"/>
      <c r="K12" s="16"/>
      <c r="L12" s="15"/>
      <c r="M12" s="16"/>
      <c r="N12" s="17"/>
    </row>
    <row r="13" spans="1:20" s="1" customFormat="1" ht="34.9" customHeight="1" x14ac:dyDescent="0.4">
      <c r="A13" s="4"/>
      <c r="B13" s="18">
        <f t="shared" si="0"/>
        <v>7</v>
      </c>
      <c r="C13" s="24"/>
      <c r="D13" s="110"/>
      <c r="E13" s="5" t="s">
        <v>147</v>
      </c>
      <c r="F13" s="5"/>
      <c r="G13" s="38"/>
      <c r="H13" s="16"/>
      <c r="I13" s="38" t="s">
        <v>142</v>
      </c>
      <c r="J13" s="16"/>
      <c r="K13" s="16"/>
      <c r="L13" s="15"/>
      <c r="M13" s="16"/>
      <c r="N13" s="17"/>
    </row>
    <row r="14" spans="1:20" s="1" customFormat="1" ht="34.9" customHeight="1" x14ac:dyDescent="0.4">
      <c r="A14" s="4"/>
      <c r="B14" s="18">
        <f t="shared" si="0"/>
        <v>8</v>
      </c>
      <c r="C14" s="24"/>
      <c r="D14" s="111"/>
      <c r="E14" s="5" t="s">
        <v>1545</v>
      </c>
      <c r="F14" s="5"/>
      <c r="G14" s="38" t="s">
        <v>116</v>
      </c>
      <c r="H14" s="16"/>
      <c r="I14" s="38"/>
      <c r="J14" s="16"/>
      <c r="K14" s="16"/>
      <c r="L14" s="15"/>
      <c r="M14" s="16"/>
      <c r="N14" s="17"/>
    </row>
    <row r="15" spans="1:20" s="1" customFormat="1" ht="34.9" customHeight="1" x14ac:dyDescent="0.4">
      <c r="A15" s="4"/>
      <c r="B15" s="618" t="s">
        <v>17</v>
      </c>
      <c r="C15" s="591"/>
      <c r="D15" s="591"/>
      <c r="E15" s="591"/>
      <c r="F15" s="591"/>
      <c r="G15" s="15"/>
      <c r="H15" s="16"/>
      <c r="I15" s="15"/>
      <c r="J15" s="16"/>
      <c r="K15" s="16"/>
      <c r="L15" s="15"/>
      <c r="M15" s="16"/>
      <c r="N15" s="17"/>
    </row>
    <row r="16" spans="1:20" s="1" customFormat="1" ht="34.9" customHeight="1" x14ac:dyDescent="0.4">
      <c r="A16" s="4"/>
      <c r="B16" s="55">
        <v>1</v>
      </c>
      <c r="C16" s="24"/>
      <c r="D16" s="20" t="s">
        <v>18</v>
      </c>
      <c r="E16" s="5"/>
      <c r="F16" s="5"/>
      <c r="G16" s="15" t="s">
        <v>13</v>
      </c>
      <c r="H16" s="15" t="s">
        <v>13</v>
      </c>
      <c r="I16" s="15" t="s">
        <v>13</v>
      </c>
      <c r="J16" s="15"/>
      <c r="K16" s="16"/>
      <c r="L16" s="15"/>
      <c r="M16" s="16"/>
      <c r="N16" s="17"/>
      <c r="O16" s="13"/>
      <c r="P16" s="13"/>
      <c r="Q16"/>
      <c r="R16"/>
      <c r="S16"/>
      <c r="T16"/>
    </row>
    <row r="17" spans="1:20" s="1" customFormat="1" ht="34.9" customHeight="1" x14ac:dyDescent="0.4">
      <c r="A17" s="4"/>
      <c r="B17" s="18">
        <v>2</v>
      </c>
      <c r="C17" s="24"/>
      <c r="D17" s="20" t="s">
        <v>19</v>
      </c>
      <c r="E17" s="5"/>
      <c r="F17" s="5"/>
      <c r="G17" s="15" t="s">
        <v>13</v>
      </c>
      <c r="H17" s="15" t="s">
        <v>13</v>
      </c>
      <c r="I17" s="15" t="s">
        <v>13</v>
      </c>
      <c r="J17" s="15"/>
      <c r="K17" s="16"/>
      <c r="L17" s="15"/>
      <c r="M17" s="16"/>
      <c r="N17" s="17"/>
      <c r="O17" s="13"/>
      <c r="P17" s="13"/>
      <c r="Q17"/>
      <c r="R17"/>
      <c r="S17"/>
      <c r="T17"/>
    </row>
    <row r="18" spans="1:20" s="1" customFormat="1" ht="34.9" customHeight="1" x14ac:dyDescent="0.4">
      <c r="A18" s="4"/>
      <c r="B18" s="55">
        <v>3</v>
      </c>
      <c r="C18" s="24"/>
      <c r="D18" s="20" t="s">
        <v>158</v>
      </c>
      <c r="E18" s="5"/>
      <c r="F18" s="5"/>
      <c r="G18" s="15" t="s">
        <v>13</v>
      </c>
      <c r="H18" s="15" t="s">
        <v>13</v>
      </c>
      <c r="I18" s="15" t="s">
        <v>13</v>
      </c>
      <c r="J18" s="15"/>
      <c r="K18" s="16"/>
      <c r="L18" s="15"/>
      <c r="M18" s="16"/>
      <c r="N18" s="17"/>
      <c r="O18" s="13"/>
      <c r="P18" s="13"/>
      <c r="Q18"/>
      <c r="R18"/>
      <c r="S18"/>
      <c r="T18"/>
    </row>
    <row r="19" spans="1:20" s="1" customFormat="1" ht="34.9" customHeight="1" x14ac:dyDescent="0.4">
      <c r="A19" s="4"/>
      <c r="B19" s="18">
        <v>4</v>
      </c>
      <c r="C19" s="24"/>
      <c r="D19" s="20" t="s">
        <v>173</v>
      </c>
      <c r="E19" s="5" t="s">
        <v>173</v>
      </c>
      <c r="F19" s="5"/>
      <c r="G19" s="15" t="s">
        <v>13</v>
      </c>
      <c r="H19" s="15"/>
      <c r="I19" s="15"/>
      <c r="J19" s="15"/>
      <c r="K19" s="16"/>
      <c r="L19" s="15"/>
      <c r="M19" s="16"/>
      <c r="N19" s="17"/>
      <c r="O19" s="13"/>
      <c r="P19" s="13"/>
      <c r="Q19"/>
      <c r="R19"/>
      <c r="S19"/>
      <c r="T19"/>
    </row>
    <row r="20" spans="1:20" s="1" customFormat="1" ht="34.9" customHeight="1" x14ac:dyDescent="0.4">
      <c r="A20" s="4"/>
      <c r="B20" s="55">
        <v>5</v>
      </c>
      <c r="C20" s="24"/>
      <c r="D20" s="20" t="s">
        <v>21</v>
      </c>
      <c r="E20" s="5"/>
      <c r="F20" s="5"/>
      <c r="G20" s="15" t="s">
        <v>13</v>
      </c>
      <c r="H20" s="15" t="s">
        <v>13</v>
      </c>
      <c r="I20" s="15" t="s">
        <v>13</v>
      </c>
      <c r="J20" s="15"/>
      <c r="K20" s="16"/>
      <c r="L20" s="15"/>
      <c r="M20" s="16"/>
      <c r="N20" s="17"/>
    </row>
    <row r="21" spans="1:20" s="1" customFormat="1" ht="34.9" customHeight="1" x14ac:dyDescent="0.4">
      <c r="A21" s="4"/>
      <c r="B21" s="18">
        <v>6</v>
      </c>
      <c r="C21" s="24"/>
      <c r="D21" s="20" t="s">
        <v>48</v>
      </c>
      <c r="E21" s="5"/>
      <c r="F21" s="5"/>
      <c r="G21" s="15" t="s">
        <v>13</v>
      </c>
      <c r="H21" s="15" t="s">
        <v>13</v>
      </c>
      <c r="I21" s="15" t="s">
        <v>13</v>
      </c>
      <c r="J21" s="45"/>
      <c r="K21" s="45"/>
      <c r="L21" s="16"/>
      <c r="M21" s="16"/>
      <c r="N21" s="17"/>
    </row>
    <row r="22" spans="1:20" s="1" customFormat="1" ht="34.9" customHeight="1" x14ac:dyDescent="0.4">
      <c r="A22" s="4"/>
      <c r="B22" s="55">
        <v>7</v>
      </c>
      <c r="C22" s="24"/>
      <c r="D22" s="20" t="s">
        <v>118</v>
      </c>
      <c r="E22" s="5"/>
      <c r="F22" s="5"/>
      <c r="G22" s="15" t="s">
        <v>13</v>
      </c>
      <c r="H22" s="15" t="s">
        <v>13</v>
      </c>
      <c r="I22" s="15" t="s">
        <v>13</v>
      </c>
      <c r="J22" s="15"/>
      <c r="K22" s="16"/>
      <c r="L22" s="15"/>
      <c r="M22" s="16"/>
      <c r="N22" s="17"/>
    </row>
    <row r="23" spans="1:20" s="1" customFormat="1" ht="34.9" customHeight="1" x14ac:dyDescent="0.4">
      <c r="A23" s="4"/>
      <c r="B23" s="18">
        <v>8</v>
      </c>
      <c r="C23" s="24"/>
      <c r="D23" s="20" t="s">
        <v>869</v>
      </c>
      <c r="E23" s="5"/>
      <c r="F23" s="5"/>
      <c r="G23" s="15" t="s">
        <v>13</v>
      </c>
      <c r="H23" s="15" t="s">
        <v>13</v>
      </c>
      <c r="I23" s="15" t="s">
        <v>13</v>
      </c>
      <c r="J23" s="15"/>
      <c r="K23" s="16"/>
      <c r="L23" s="15"/>
      <c r="M23" s="16"/>
      <c r="N23" s="17"/>
    </row>
    <row r="24" spans="1:20" s="1" customFormat="1" ht="34.9" customHeight="1" x14ac:dyDescent="0.4">
      <c r="A24" s="4"/>
      <c r="B24" s="55">
        <v>9</v>
      </c>
      <c r="C24" s="24" t="s">
        <v>13</v>
      </c>
      <c r="D24" s="20" t="s">
        <v>159</v>
      </c>
      <c r="E24" s="5"/>
      <c r="F24" s="5"/>
      <c r="G24" s="15" t="s">
        <v>13</v>
      </c>
      <c r="H24" s="15"/>
      <c r="I24" s="16"/>
      <c r="J24" s="15"/>
      <c r="K24" s="16"/>
      <c r="L24" s="15"/>
      <c r="M24" s="16"/>
      <c r="N24" s="17"/>
    </row>
    <row r="25" spans="1:20" s="1" customFormat="1" ht="34.9" customHeight="1" x14ac:dyDescent="0.4">
      <c r="A25" s="4"/>
      <c r="B25" s="18">
        <v>10</v>
      </c>
      <c r="C25" s="24" t="s">
        <v>13</v>
      </c>
      <c r="D25" s="20" t="s">
        <v>1055</v>
      </c>
      <c r="E25" s="5"/>
      <c r="F25" s="5" t="s">
        <v>1058</v>
      </c>
      <c r="G25" s="15" t="s">
        <v>13</v>
      </c>
      <c r="H25" s="15" t="s">
        <v>13</v>
      </c>
      <c r="I25" s="15"/>
      <c r="J25" s="15"/>
      <c r="K25" s="16"/>
      <c r="L25" s="15"/>
      <c r="M25" s="16"/>
      <c r="N25" s="17"/>
    </row>
    <row r="26" spans="1:20" s="1" customFormat="1" ht="34.9" customHeight="1" x14ac:dyDescent="0.4">
      <c r="A26" s="4"/>
      <c r="B26" s="55">
        <v>11</v>
      </c>
      <c r="C26" s="24" t="s">
        <v>13</v>
      </c>
      <c r="D26" s="20" t="s">
        <v>938</v>
      </c>
      <c r="E26" s="5"/>
      <c r="F26" s="5"/>
      <c r="G26" s="15" t="s">
        <v>13</v>
      </c>
      <c r="H26" s="15" t="s">
        <v>13</v>
      </c>
      <c r="I26" s="15"/>
      <c r="J26" s="15"/>
      <c r="K26" s="16"/>
      <c r="L26" s="15"/>
      <c r="M26" s="16"/>
      <c r="N26" s="17"/>
    </row>
    <row r="27" spans="1:20" s="1" customFormat="1" ht="34.9" customHeight="1" x14ac:dyDescent="0.4">
      <c r="A27" s="4"/>
      <c r="B27" s="18">
        <v>12</v>
      </c>
      <c r="C27" s="24" t="s">
        <v>13</v>
      </c>
      <c r="D27" s="20" t="s">
        <v>1544</v>
      </c>
      <c r="E27" s="5"/>
      <c r="F27" s="5"/>
      <c r="G27" s="15" t="s">
        <v>13</v>
      </c>
      <c r="H27" s="15"/>
      <c r="I27" s="16"/>
      <c r="J27" s="15"/>
      <c r="K27" s="16"/>
      <c r="L27" s="15"/>
      <c r="M27" s="16"/>
      <c r="N27" s="17"/>
    </row>
    <row r="28" spans="1:20" s="1" customFormat="1" ht="34.9" customHeight="1" x14ac:dyDescent="0.4">
      <c r="A28" s="4"/>
      <c r="B28" s="55">
        <v>13</v>
      </c>
      <c r="C28" s="24" t="s">
        <v>13</v>
      </c>
      <c r="D28" s="20" t="s">
        <v>49</v>
      </c>
      <c r="E28" s="5"/>
      <c r="F28" s="5"/>
      <c r="G28" s="15"/>
      <c r="H28" s="15"/>
      <c r="I28" s="15" t="s">
        <v>13</v>
      </c>
      <c r="J28" s="15"/>
      <c r="K28" s="16"/>
      <c r="L28" s="15"/>
      <c r="M28" s="16"/>
      <c r="N28" s="17"/>
    </row>
    <row r="29" spans="1:20" s="1" customFormat="1" ht="34.9" customHeight="1" x14ac:dyDescent="0.4">
      <c r="A29" s="4"/>
      <c r="B29" s="18">
        <v>14</v>
      </c>
      <c r="C29" s="24" t="s">
        <v>13</v>
      </c>
      <c r="D29" s="20" t="s">
        <v>76</v>
      </c>
      <c r="E29" s="5"/>
      <c r="F29" s="5"/>
      <c r="G29" s="15"/>
      <c r="H29" s="15" t="s">
        <v>13</v>
      </c>
      <c r="I29" s="16"/>
      <c r="J29" s="15"/>
      <c r="K29" s="16"/>
      <c r="L29" s="15"/>
      <c r="M29" s="16"/>
      <c r="N29" s="17"/>
    </row>
    <row r="30" spans="1:20" s="1" customFormat="1" ht="34.9" customHeight="1" x14ac:dyDescent="0.4">
      <c r="A30" s="4"/>
      <c r="B30" s="55">
        <v>15</v>
      </c>
      <c r="C30" s="24" t="s">
        <v>13</v>
      </c>
      <c r="D30" s="20" t="s">
        <v>112</v>
      </c>
      <c r="E30" s="5"/>
      <c r="F30" s="5"/>
      <c r="G30" s="15" t="s">
        <v>13</v>
      </c>
      <c r="H30" s="15"/>
      <c r="I30" s="16"/>
      <c r="J30" s="15"/>
      <c r="K30" s="16"/>
      <c r="L30" s="15"/>
      <c r="M30" s="16"/>
      <c r="N30" s="17"/>
    </row>
    <row r="31" spans="1:20" s="1" customFormat="1" ht="34.9" customHeight="1" x14ac:dyDescent="0.4">
      <c r="A31" s="4"/>
      <c r="B31" s="18">
        <v>16</v>
      </c>
      <c r="C31" s="24" t="s">
        <v>13</v>
      </c>
      <c r="D31" s="109" t="s">
        <v>77</v>
      </c>
      <c r="E31" s="5" t="s">
        <v>152</v>
      </c>
      <c r="F31" s="5" t="s">
        <v>679</v>
      </c>
      <c r="G31" s="15"/>
      <c r="H31" s="15" t="s">
        <v>13</v>
      </c>
      <c r="I31" s="16"/>
      <c r="J31" s="15"/>
      <c r="K31" s="16"/>
      <c r="L31" s="15"/>
      <c r="M31" s="16"/>
      <c r="N31" s="17"/>
    </row>
    <row r="32" spans="1:20" s="1" customFormat="1" ht="34.9" customHeight="1" x14ac:dyDescent="0.4">
      <c r="A32" s="4"/>
      <c r="B32" s="55">
        <v>17</v>
      </c>
      <c r="C32" s="24" t="s">
        <v>13</v>
      </c>
      <c r="D32" s="110"/>
      <c r="E32" s="5" t="s">
        <v>74</v>
      </c>
      <c r="F32" s="5" t="s">
        <v>678</v>
      </c>
      <c r="G32" s="15"/>
      <c r="H32" s="15" t="s">
        <v>13</v>
      </c>
      <c r="I32" s="16"/>
      <c r="J32" s="15"/>
      <c r="K32" s="16"/>
      <c r="L32" s="15"/>
      <c r="M32" s="16"/>
      <c r="N32" s="17"/>
    </row>
    <row r="33" spans="1:14" s="1" customFormat="1" ht="34.9" customHeight="1" x14ac:dyDescent="0.4">
      <c r="A33" s="4"/>
      <c r="B33" s="18">
        <v>18</v>
      </c>
      <c r="C33" s="24" t="s">
        <v>13</v>
      </c>
      <c r="D33" s="110"/>
      <c r="E33" s="5" t="s">
        <v>75</v>
      </c>
      <c r="F33" s="5" t="s">
        <v>678</v>
      </c>
      <c r="G33" s="15"/>
      <c r="H33" s="15" t="s">
        <v>13</v>
      </c>
      <c r="I33" s="16"/>
      <c r="J33" s="15"/>
      <c r="K33" s="16"/>
      <c r="L33" s="15"/>
      <c r="M33" s="16"/>
      <c r="N33" s="17"/>
    </row>
    <row r="34" spans="1:14" s="1" customFormat="1" ht="34.9" customHeight="1" x14ac:dyDescent="0.4">
      <c r="A34" s="4"/>
      <c r="B34" s="55">
        <v>19</v>
      </c>
      <c r="C34" s="24" t="s">
        <v>13</v>
      </c>
      <c r="D34" s="110"/>
      <c r="E34" s="5" t="s">
        <v>62</v>
      </c>
      <c r="F34" s="5" t="s">
        <v>678</v>
      </c>
      <c r="G34" s="15" t="s">
        <v>13</v>
      </c>
      <c r="H34" s="15" t="s">
        <v>13</v>
      </c>
      <c r="I34" s="15" t="s">
        <v>13</v>
      </c>
      <c r="J34" s="15"/>
      <c r="K34" s="16"/>
      <c r="L34" s="15"/>
      <c r="M34" s="16"/>
      <c r="N34" s="17"/>
    </row>
    <row r="35" spans="1:14" s="1" customFormat="1" ht="34.9" customHeight="1" x14ac:dyDescent="0.4">
      <c r="A35" s="4"/>
      <c r="B35" s="18">
        <v>20</v>
      </c>
      <c r="C35" s="24" t="s">
        <v>13</v>
      </c>
      <c r="D35" s="110"/>
      <c r="E35" s="5" t="s">
        <v>81</v>
      </c>
      <c r="F35" s="5" t="s">
        <v>678</v>
      </c>
      <c r="G35" s="15" t="s">
        <v>13</v>
      </c>
      <c r="H35" s="15" t="s">
        <v>13</v>
      </c>
      <c r="I35" s="15"/>
      <c r="J35" s="15"/>
      <c r="K35" s="16"/>
      <c r="L35" s="15"/>
      <c r="M35" s="16"/>
      <c r="N35" s="17"/>
    </row>
    <row r="36" spans="1:14" s="1" customFormat="1" ht="34.9" customHeight="1" x14ac:dyDescent="0.4">
      <c r="A36" s="4"/>
      <c r="B36" s="55">
        <v>21</v>
      </c>
      <c r="C36" s="24" t="s">
        <v>13</v>
      </c>
      <c r="D36" s="111"/>
      <c r="E36" s="5" t="s">
        <v>702</v>
      </c>
      <c r="F36" s="5" t="s">
        <v>678</v>
      </c>
      <c r="G36" s="15"/>
      <c r="H36" s="15" t="s">
        <v>13</v>
      </c>
      <c r="I36" s="16"/>
      <c r="J36" s="15"/>
      <c r="K36" s="16"/>
      <c r="L36" s="15"/>
      <c r="M36" s="16"/>
      <c r="N36" s="17"/>
    </row>
    <row r="37" spans="1:14" s="1" customFormat="1" ht="34.9" customHeight="1" x14ac:dyDescent="0.4">
      <c r="A37" s="4"/>
      <c r="B37" s="18">
        <v>22</v>
      </c>
      <c r="C37" s="24" t="s">
        <v>13</v>
      </c>
      <c r="D37" s="109" t="s">
        <v>1624</v>
      </c>
      <c r="E37" s="5" t="s">
        <v>152</v>
      </c>
      <c r="F37" s="5" t="s">
        <v>678</v>
      </c>
      <c r="G37" s="15"/>
      <c r="H37" s="15" t="s">
        <v>13</v>
      </c>
      <c r="I37" s="16"/>
      <c r="J37" s="15"/>
      <c r="K37" s="16"/>
      <c r="L37" s="15"/>
      <c r="M37" s="16"/>
      <c r="N37" s="17"/>
    </row>
    <row r="38" spans="1:14" s="1" customFormat="1" ht="34.9" customHeight="1" x14ac:dyDescent="0.4">
      <c r="A38" s="4"/>
      <c r="B38" s="55">
        <v>23</v>
      </c>
      <c r="C38" s="24" t="s">
        <v>13</v>
      </c>
      <c r="D38" s="110"/>
      <c r="E38" s="5" t="s">
        <v>74</v>
      </c>
      <c r="F38" s="5" t="s">
        <v>678</v>
      </c>
      <c r="G38" s="15"/>
      <c r="H38" s="15" t="s">
        <v>13</v>
      </c>
      <c r="I38" s="16"/>
      <c r="J38" s="15"/>
      <c r="K38" s="16"/>
      <c r="L38" s="15"/>
      <c r="M38" s="16"/>
      <c r="N38" s="17"/>
    </row>
    <row r="39" spans="1:14" s="1" customFormat="1" ht="34.9" customHeight="1" x14ac:dyDescent="0.4">
      <c r="A39" s="4"/>
      <c r="B39" s="18">
        <v>24</v>
      </c>
      <c r="C39" s="24" t="s">
        <v>13</v>
      </c>
      <c r="D39" s="110"/>
      <c r="E39" s="5" t="s">
        <v>75</v>
      </c>
      <c r="F39" s="5" t="s">
        <v>678</v>
      </c>
      <c r="G39" s="15"/>
      <c r="H39" s="15" t="s">
        <v>13</v>
      </c>
      <c r="I39" s="16"/>
      <c r="J39" s="15"/>
      <c r="K39" s="16"/>
      <c r="L39" s="15"/>
      <c r="M39" s="16"/>
      <c r="N39" s="17"/>
    </row>
    <row r="40" spans="1:14" s="1" customFormat="1" ht="34.9" customHeight="1" x14ac:dyDescent="0.4">
      <c r="A40" s="4"/>
      <c r="B40" s="55">
        <v>25</v>
      </c>
      <c r="C40" s="24" t="s">
        <v>13</v>
      </c>
      <c r="D40" s="110"/>
      <c r="E40" s="5" t="s">
        <v>62</v>
      </c>
      <c r="F40" s="5" t="s">
        <v>678</v>
      </c>
      <c r="G40" s="16"/>
      <c r="H40" s="15" t="s">
        <v>13</v>
      </c>
      <c r="I40" s="16" t="s">
        <v>13</v>
      </c>
      <c r="J40" s="15"/>
      <c r="K40" s="16"/>
      <c r="L40" s="15"/>
      <c r="M40" s="16"/>
      <c r="N40" s="17"/>
    </row>
    <row r="41" spans="1:14" s="1" customFormat="1" ht="34.9" customHeight="1" x14ac:dyDescent="0.4">
      <c r="A41" s="4"/>
      <c r="B41" s="18">
        <v>26</v>
      </c>
      <c r="C41" s="24" t="s">
        <v>13</v>
      </c>
      <c r="D41" s="110"/>
      <c r="E41" s="5" t="s">
        <v>81</v>
      </c>
      <c r="F41" s="5" t="s">
        <v>678</v>
      </c>
      <c r="G41" s="15"/>
      <c r="H41" s="15" t="s">
        <v>13</v>
      </c>
      <c r="I41" s="16"/>
      <c r="J41" s="15"/>
      <c r="K41" s="16"/>
      <c r="L41" s="15"/>
      <c r="M41" s="16"/>
      <c r="N41" s="17"/>
    </row>
    <row r="42" spans="1:14" s="1" customFormat="1" ht="34.9" customHeight="1" x14ac:dyDescent="0.4">
      <c r="A42" s="4"/>
      <c r="B42" s="55">
        <v>27</v>
      </c>
      <c r="C42" s="24" t="s">
        <v>13</v>
      </c>
      <c r="D42" s="111"/>
      <c r="E42" s="5" t="s">
        <v>702</v>
      </c>
      <c r="F42" s="5" t="s">
        <v>678</v>
      </c>
      <c r="G42" s="15"/>
      <c r="H42" s="15" t="s">
        <v>13</v>
      </c>
      <c r="I42" s="16"/>
      <c r="J42" s="15"/>
      <c r="K42" s="16"/>
      <c r="L42" s="15"/>
      <c r="M42" s="16"/>
      <c r="N42" s="17"/>
    </row>
    <row r="43" spans="1:14" s="1" customFormat="1" ht="34.9" customHeight="1" x14ac:dyDescent="0.4">
      <c r="A43" s="4"/>
      <c r="B43" s="18">
        <v>28</v>
      </c>
      <c r="C43" s="24" t="s">
        <v>13</v>
      </c>
      <c r="D43" s="109" t="s">
        <v>160</v>
      </c>
      <c r="E43" s="5" t="s">
        <v>152</v>
      </c>
      <c r="F43" s="5" t="s">
        <v>678</v>
      </c>
      <c r="G43" s="15"/>
      <c r="H43" s="15" t="s">
        <v>13</v>
      </c>
      <c r="I43" s="16"/>
      <c r="J43" s="15"/>
      <c r="K43" s="16"/>
      <c r="L43" s="15"/>
      <c r="M43" s="16"/>
      <c r="N43" s="17"/>
    </row>
    <row r="44" spans="1:14" s="1" customFormat="1" ht="34.9" customHeight="1" x14ac:dyDescent="0.4">
      <c r="A44" s="4"/>
      <c r="B44" s="55">
        <v>29</v>
      </c>
      <c r="C44" s="24" t="s">
        <v>13</v>
      </c>
      <c r="D44" s="110"/>
      <c r="E44" s="5" t="s">
        <v>74</v>
      </c>
      <c r="F44" s="5" t="s">
        <v>678</v>
      </c>
      <c r="G44" s="15"/>
      <c r="H44" s="15" t="s">
        <v>13</v>
      </c>
      <c r="I44" s="16"/>
      <c r="J44" s="15"/>
      <c r="K44" s="16"/>
      <c r="L44" s="15"/>
      <c r="M44" s="16"/>
      <c r="N44" s="17"/>
    </row>
    <row r="45" spans="1:14" s="1" customFormat="1" ht="34.9" customHeight="1" x14ac:dyDescent="0.4">
      <c r="A45" s="4"/>
      <c r="B45" s="18">
        <v>30</v>
      </c>
      <c r="C45" s="24" t="s">
        <v>13</v>
      </c>
      <c r="D45" s="110"/>
      <c r="E45" s="5" t="s">
        <v>75</v>
      </c>
      <c r="F45" s="5" t="s">
        <v>678</v>
      </c>
      <c r="G45" s="15"/>
      <c r="H45" s="15" t="s">
        <v>13</v>
      </c>
      <c r="I45" s="16"/>
      <c r="J45" s="15"/>
      <c r="K45" s="16"/>
      <c r="L45" s="15"/>
      <c r="M45" s="16"/>
      <c r="N45" s="17"/>
    </row>
    <row r="46" spans="1:14" s="1" customFormat="1" ht="34.9" customHeight="1" x14ac:dyDescent="0.4">
      <c r="A46" s="4"/>
      <c r="B46" s="55">
        <v>31</v>
      </c>
      <c r="C46" s="24" t="s">
        <v>13</v>
      </c>
      <c r="D46" s="110"/>
      <c r="E46" s="5" t="s">
        <v>62</v>
      </c>
      <c r="F46" s="5" t="s">
        <v>678</v>
      </c>
      <c r="G46" s="15"/>
      <c r="H46" s="15" t="s">
        <v>13</v>
      </c>
      <c r="I46" s="16" t="s">
        <v>13</v>
      </c>
      <c r="J46" s="15"/>
      <c r="K46" s="16"/>
      <c r="L46" s="15"/>
      <c r="M46" s="16"/>
      <c r="N46" s="17"/>
    </row>
    <row r="47" spans="1:14" s="1" customFormat="1" ht="34.9" customHeight="1" x14ac:dyDescent="0.4">
      <c r="A47" s="4"/>
      <c r="B47" s="18">
        <v>32</v>
      </c>
      <c r="C47" s="24" t="s">
        <v>13</v>
      </c>
      <c r="D47" s="110"/>
      <c r="E47" s="5" t="s">
        <v>81</v>
      </c>
      <c r="F47" s="5" t="s">
        <v>678</v>
      </c>
      <c r="G47" s="15"/>
      <c r="H47" s="15" t="s">
        <v>13</v>
      </c>
      <c r="I47" s="16"/>
      <c r="J47" s="15"/>
      <c r="K47" s="16"/>
      <c r="L47" s="15"/>
      <c r="M47" s="16"/>
      <c r="N47" s="17"/>
    </row>
    <row r="48" spans="1:14" s="1" customFormat="1" ht="34.9" customHeight="1" x14ac:dyDescent="0.4">
      <c r="A48" s="4"/>
      <c r="B48" s="55">
        <v>33</v>
      </c>
      <c r="C48" s="24" t="s">
        <v>13</v>
      </c>
      <c r="D48" s="111"/>
      <c r="E48" s="5" t="s">
        <v>702</v>
      </c>
      <c r="F48" s="5" t="s">
        <v>678</v>
      </c>
      <c r="G48" s="15"/>
      <c r="H48" s="15" t="s">
        <v>13</v>
      </c>
      <c r="I48" s="16"/>
      <c r="J48" s="15"/>
      <c r="K48" s="16"/>
      <c r="L48" s="15"/>
      <c r="M48" s="16"/>
      <c r="N48" s="17"/>
    </row>
    <row r="49" spans="1:14" s="1" customFormat="1" ht="34.9" customHeight="1" x14ac:dyDescent="0.4">
      <c r="A49" s="4"/>
      <c r="B49" s="18">
        <v>34</v>
      </c>
      <c r="C49" s="24" t="s">
        <v>13</v>
      </c>
      <c r="D49" s="109" t="s">
        <v>109</v>
      </c>
      <c r="E49" s="5" t="s">
        <v>152</v>
      </c>
      <c r="F49" s="5" t="s">
        <v>678</v>
      </c>
      <c r="G49" s="15"/>
      <c r="H49" s="15" t="s">
        <v>13</v>
      </c>
      <c r="I49" s="16"/>
      <c r="J49" s="15"/>
      <c r="K49" s="16"/>
      <c r="L49" s="15"/>
      <c r="M49" s="16"/>
      <c r="N49" s="17"/>
    </row>
    <row r="50" spans="1:14" s="1" customFormat="1" ht="34.9" customHeight="1" x14ac:dyDescent="0.4">
      <c r="A50" s="4"/>
      <c r="B50" s="55">
        <v>35</v>
      </c>
      <c r="C50" s="24" t="s">
        <v>13</v>
      </c>
      <c r="D50" s="110"/>
      <c r="E50" s="5" t="s">
        <v>74</v>
      </c>
      <c r="F50" s="5" t="s">
        <v>678</v>
      </c>
      <c r="G50" s="15"/>
      <c r="H50" s="15" t="s">
        <v>13</v>
      </c>
      <c r="I50" s="16"/>
      <c r="J50" s="15"/>
      <c r="K50" s="16"/>
      <c r="L50" s="15"/>
      <c r="M50" s="16"/>
      <c r="N50" s="17"/>
    </row>
    <row r="51" spans="1:14" s="1" customFormat="1" ht="34.9" customHeight="1" x14ac:dyDescent="0.4">
      <c r="A51" s="4"/>
      <c r="B51" s="18">
        <v>36</v>
      </c>
      <c r="C51" s="24" t="s">
        <v>13</v>
      </c>
      <c r="D51" s="110"/>
      <c r="E51" s="5" t="s">
        <v>75</v>
      </c>
      <c r="F51" s="5" t="s">
        <v>678</v>
      </c>
      <c r="G51" s="15"/>
      <c r="H51" s="15" t="s">
        <v>13</v>
      </c>
      <c r="I51" s="16"/>
      <c r="J51" s="15"/>
      <c r="K51" s="16"/>
      <c r="L51" s="15"/>
      <c r="M51" s="16"/>
      <c r="N51" s="17"/>
    </row>
    <row r="52" spans="1:14" s="1" customFormat="1" ht="34.9" customHeight="1" x14ac:dyDescent="0.4">
      <c r="A52" s="4"/>
      <c r="B52" s="55">
        <v>37</v>
      </c>
      <c r="C52" s="24" t="s">
        <v>13</v>
      </c>
      <c r="D52" s="110"/>
      <c r="E52" s="5" t="s">
        <v>62</v>
      </c>
      <c r="F52" s="5" t="s">
        <v>678</v>
      </c>
      <c r="G52" s="15"/>
      <c r="H52" s="15" t="s">
        <v>13</v>
      </c>
      <c r="I52" s="16" t="s">
        <v>13</v>
      </c>
      <c r="J52" s="15"/>
      <c r="K52" s="16"/>
      <c r="L52" s="15"/>
      <c r="M52" s="16"/>
      <c r="N52" s="17"/>
    </row>
    <row r="53" spans="1:14" s="1" customFormat="1" ht="34.9" customHeight="1" x14ac:dyDescent="0.4">
      <c r="A53" s="4"/>
      <c r="B53" s="18">
        <v>38</v>
      </c>
      <c r="C53" s="24" t="s">
        <v>13</v>
      </c>
      <c r="D53" s="110"/>
      <c r="E53" s="5" t="s">
        <v>81</v>
      </c>
      <c r="F53" s="5" t="s">
        <v>678</v>
      </c>
      <c r="G53" s="15"/>
      <c r="H53" s="15" t="s">
        <v>13</v>
      </c>
      <c r="I53" s="16"/>
      <c r="J53" s="15"/>
      <c r="K53" s="16"/>
      <c r="L53" s="15"/>
      <c r="M53" s="16"/>
      <c r="N53" s="17"/>
    </row>
    <row r="54" spans="1:14" s="1" customFormat="1" ht="34.9" customHeight="1" x14ac:dyDescent="0.4">
      <c r="A54" s="4"/>
      <c r="B54" s="55">
        <v>39</v>
      </c>
      <c r="C54" s="24" t="s">
        <v>13</v>
      </c>
      <c r="D54" s="111"/>
      <c r="E54" s="5" t="s">
        <v>702</v>
      </c>
      <c r="F54" s="5" t="s">
        <v>678</v>
      </c>
      <c r="G54" s="15"/>
      <c r="H54" s="15" t="s">
        <v>13</v>
      </c>
      <c r="I54" s="16"/>
      <c r="J54" s="15"/>
      <c r="K54" s="16"/>
      <c r="L54" s="15"/>
      <c r="M54" s="16"/>
      <c r="N54" s="17"/>
    </row>
    <row r="55" spans="1:14" s="1" customFormat="1" ht="34.9" customHeight="1" x14ac:dyDescent="0.4">
      <c r="A55" s="4"/>
      <c r="B55" s="18">
        <v>40</v>
      </c>
      <c r="C55" s="24" t="s">
        <v>13</v>
      </c>
      <c r="D55" s="109" t="s">
        <v>110</v>
      </c>
      <c r="E55" s="5" t="s">
        <v>152</v>
      </c>
      <c r="F55" s="5" t="s">
        <v>678</v>
      </c>
      <c r="G55" s="15"/>
      <c r="H55" s="15" t="s">
        <v>13</v>
      </c>
      <c r="I55" s="16"/>
      <c r="J55" s="15"/>
      <c r="K55" s="16"/>
      <c r="L55" s="15"/>
      <c r="M55" s="16"/>
      <c r="N55" s="17"/>
    </row>
    <row r="56" spans="1:14" s="1" customFormat="1" ht="34.9" customHeight="1" x14ac:dyDescent="0.4">
      <c r="A56" s="4"/>
      <c r="B56" s="55">
        <v>41</v>
      </c>
      <c r="C56" s="24" t="s">
        <v>13</v>
      </c>
      <c r="D56" s="110"/>
      <c r="E56" s="5" t="s">
        <v>74</v>
      </c>
      <c r="F56" s="5" t="s">
        <v>678</v>
      </c>
      <c r="G56" s="15"/>
      <c r="H56" s="15" t="s">
        <v>13</v>
      </c>
      <c r="I56" s="16"/>
      <c r="J56" s="15"/>
      <c r="K56" s="16"/>
      <c r="L56" s="15"/>
      <c r="M56" s="16"/>
      <c r="N56" s="17"/>
    </row>
    <row r="57" spans="1:14" s="1" customFormat="1" ht="34.9" customHeight="1" x14ac:dyDescent="0.4">
      <c r="A57" s="4"/>
      <c r="B57" s="18">
        <v>42</v>
      </c>
      <c r="C57" s="24" t="s">
        <v>13</v>
      </c>
      <c r="D57" s="110"/>
      <c r="E57" s="5" t="s">
        <v>75</v>
      </c>
      <c r="F57" s="5" t="s">
        <v>678</v>
      </c>
      <c r="G57" s="15"/>
      <c r="H57" s="15" t="s">
        <v>13</v>
      </c>
      <c r="I57" s="16"/>
      <c r="J57" s="15"/>
      <c r="K57" s="16"/>
      <c r="L57" s="15"/>
      <c r="M57" s="16"/>
      <c r="N57" s="17"/>
    </row>
    <row r="58" spans="1:14" s="1" customFormat="1" ht="34.9" customHeight="1" x14ac:dyDescent="0.4">
      <c r="A58" s="4"/>
      <c r="B58" s="55">
        <v>43</v>
      </c>
      <c r="C58" s="24" t="s">
        <v>13</v>
      </c>
      <c r="D58" s="110"/>
      <c r="E58" s="5" t="s">
        <v>62</v>
      </c>
      <c r="F58" s="5" t="s">
        <v>678</v>
      </c>
      <c r="G58" s="15"/>
      <c r="H58" s="15" t="s">
        <v>13</v>
      </c>
      <c r="I58" s="16" t="s">
        <v>13</v>
      </c>
      <c r="J58" s="15"/>
      <c r="K58" s="16"/>
      <c r="L58" s="15"/>
      <c r="M58" s="16"/>
      <c r="N58" s="17"/>
    </row>
    <row r="59" spans="1:14" s="1" customFormat="1" ht="34.9" customHeight="1" x14ac:dyDescent="0.4">
      <c r="A59" s="4"/>
      <c r="B59" s="18">
        <v>44</v>
      </c>
      <c r="C59" s="24" t="s">
        <v>13</v>
      </c>
      <c r="D59" s="110"/>
      <c r="E59" s="5" t="s">
        <v>81</v>
      </c>
      <c r="F59" s="5" t="s">
        <v>678</v>
      </c>
      <c r="G59" s="15"/>
      <c r="H59" s="15" t="s">
        <v>13</v>
      </c>
      <c r="I59" s="16"/>
      <c r="J59" s="15"/>
      <c r="K59" s="16"/>
      <c r="L59" s="15"/>
      <c r="M59" s="16"/>
      <c r="N59" s="17"/>
    </row>
    <row r="60" spans="1:14" s="1" customFormat="1" ht="34.9" customHeight="1" x14ac:dyDescent="0.4">
      <c r="A60" s="4"/>
      <c r="B60" s="55">
        <v>45</v>
      </c>
      <c r="C60" s="24" t="s">
        <v>13</v>
      </c>
      <c r="D60" s="111"/>
      <c r="E60" s="5" t="s">
        <v>702</v>
      </c>
      <c r="F60" s="5" t="s">
        <v>678</v>
      </c>
      <c r="G60" s="15"/>
      <c r="H60" s="15" t="s">
        <v>13</v>
      </c>
      <c r="I60" s="16"/>
      <c r="J60" s="15"/>
      <c r="K60" s="16"/>
      <c r="L60" s="15"/>
      <c r="M60" s="16"/>
      <c r="N60" s="17"/>
    </row>
    <row r="61" spans="1:14" s="1" customFormat="1" ht="34.9" customHeight="1" x14ac:dyDescent="0.4">
      <c r="A61" s="4"/>
      <c r="B61" s="18">
        <v>46</v>
      </c>
      <c r="C61" s="24" t="s">
        <v>13</v>
      </c>
      <c r="D61" s="109" t="s">
        <v>111</v>
      </c>
      <c r="E61" s="5" t="s">
        <v>152</v>
      </c>
      <c r="F61" s="5" t="s">
        <v>678</v>
      </c>
      <c r="G61" s="15"/>
      <c r="H61" s="15" t="s">
        <v>13</v>
      </c>
      <c r="I61" s="16"/>
      <c r="J61" s="15"/>
      <c r="K61" s="16"/>
      <c r="L61" s="15"/>
      <c r="M61" s="16"/>
      <c r="N61" s="17"/>
    </row>
    <row r="62" spans="1:14" s="1" customFormat="1" ht="34.9" customHeight="1" x14ac:dyDescent="0.4">
      <c r="A62" s="4"/>
      <c r="B62" s="55">
        <v>47</v>
      </c>
      <c r="C62" s="24" t="s">
        <v>13</v>
      </c>
      <c r="D62" s="110"/>
      <c r="E62" s="5" t="s">
        <v>74</v>
      </c>
      <c r="F62" s="5" t="s">
        <v>678</v>
      </c>
      <c r="G62" s="15"/>
      <c r="H62" s="15" t="s">
        <v>13</v>
      </c>
      <c r="I62" s="16"/>
      <c r="J62" s="15"/>
      <c r="K62" s="16"/>
      <c r="L62" s="15"/>
      <c r="M62" s="16"/>
      <c r="N62" s="17"/>
    </row>
    <row r="63" spans="1:14" s="1" customFormat="1" ht="34.9" customHeight="1" x14ac:dyDescent="0.4">
      <c r="A63" s="4"/>
      <c r="B63" s="18">
        <v>48</v>
      </c>
      <c r="C63" s="24" t="s">
        <v>13</v>
      </c>
      <c r="D63" s="110"/>
      <c r="E63" s="5" t="s">
        <v>75</v>
      </c>
      <c r="F63" s="5" t="s">
        <v>678</v>
      </c>
      <c r="G63" s="15"/>
      <c r="H63" s="15" t="s">
        <v>13</v>
      </c>
      <c r="I63" s="16"/>
      <c r="J63" s="15"/>
      <c r="K63" s="16"/>
      <c r="L63" s="15"/>
      <c r="M63" s="16"/>
      <c r="N63" s="17"/>
    </row>
    <row r="64" spans="1:14" s="1" customFormat="1" ht="34.9" customHeight="1" x14ac:dyDescent="0.4">
      <c r="A64" s="4"/>
      <c r="B64" s="55">
        <v>49</v>
      </c>
      <c r="C64" s="24" t="s">
        <v>13</v>
      </c>
      <c r="D64" s="110"/>
      <c r="E64" s="5" t="s">
        <v>62</v>
      </c>
      <c r="F64" s="5" t="s">
        <v>678</v>
      </c>
      <c r="G64" s="15"/>
      <c r="H64" s="15" t="s">
        <v>13</v>
      </c>
      <c r="I64" s="16" t="s">
        <v>13</v>
      </c>
      <c r="J64" s="15"/>
      <c r="K64" s="16"/>
      <c r="L64" s="15"/>
      <c r="M64" s="16"/>
      <c r="N64" s="17"/>
    </row>
    <row r="65" spans="1:14" s="1" customFormat="1" ht="34.9" customHeight="1" x14ac:dyDescent="0.4">
      <c r="A65" s="4"/>
      <c r="B65" s="18">
        <v>50</v>
      </c>
      <c r="C65" s="24" t="s">
        <v>13</v>
      </c>
      <c r="D65" s="110"/>
      <c r="E65" s="5" t="s">
        <v>81</v>
      </c>
      <c r="F65" s="5" t="s">
        <v>678</v>
      </c>
      <c r="G65" s="15"/>
      <c r="H65" s="15" t="s">
        <v>13</v>
      </c>
      <c r="I65" s="16"/>
      <c r="J65" s="15"/>
      <c r="K65" s="16"/>
      <c r="L65" s="15"/>
      <c r="M65" s="16"/>
      <c r="N65" s="17"/>
    </row>
    <row r="66" spans="1:14" s="1" customFormat="1" ht="34.9" customHeight="1" x14ac:dyDescent="0.4">
      <c r="A66" s="4"/>
      <c r="B66" s="58">
        <v>51</v>
      </c>
      <c r="C66" s="59" t="s">
        <v>13</v>
      </c>
      <c r="D66" s="112"/>
      <c r="E66" s="62" t="s">
        <v>702</v>
      </c>
      <c r="F66" s="2" t="s">
        <v>678</v>
      </c>
      <c r="G66" s="21"/>
      <c r="H66" s="21" t="s">
        <v>13</v>
      </c>
      <c r="I66" s="21"/>
      <c r="J66" s="21"/>
      <c r="K66" s="21"/>
      <c r="L66" s="21"/>
      <c r="M66" s="21"/>
      <c r="N66" s="54"/>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5" max="1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CC44-FB81-4DEF-A768-21593DA17A62}">
  <sheetPr codeName="Sheet13">
    <pageSetUpPr fitToPage="1"/>
  </sheetPr>
  <dimension ref="A1:T2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401" t="s">
        <v>1576</v>
      </c>
      <c r="B1" s="12"/>
      <c r="C1" s="12"/>
      <c r="D1" s="7"/>
      <c r="E1" s="10"/>
      <c r="F1" s="10"/>
    </row>
    <row r="2" spans="1:20" ht="19.899999999999999" customHeight="1" x14ac:dyDescent="0.4">
      <c r="A2" s="7"/>
      <c r="B2" s="11"/>
      <c r="C2" s="11"/>
      <c r="D2" s="7"/>
      <c r="E2" s="10"/>
      <c r="F2" s="10"/>
    </row>
    <row r="3" spans="1:20" x14ac:dyDescent="0.4">
      <c r="A3" s="7"/>
      <c r="B3" s="579" t="s">
        <v>1</v>
      </c>
      <c r="C3" s="582" t="s">
        <v>2</v>
      </c>
      <c r="D3" s="30" t="s">
        <v>3</v>
      </c>
      <c r="E3" s="31"/>
      <c r="F3" s="298"/>
      <c r="G3" s="305"/>
      <c r="H3" s="32" t="s">
        <v>4</v>
      </c>
      <c r="I3" s="32"/>
      <c r="J3" s="32"/>
      <c r="K3" s="32"/>
      <c r="L3" s="32"/>
      <c r="M3" s="32"/>
      <c r="N3" s="33"/>
      <c r="O3" s="13"/>
      <c r="P3" s="13"/>
    </row>
    <row r="4" spans="1:20" x14ac:dyDescent="0.4">
      <c r="A4" s="7"/>
      <c r="B4" s="580"/>
      <c r="C4" s="583"/>
      <c r="D4" s="585" t="s">
        <v>5</v>
      </c>
      <c r="E4" s="585" t="s">
        <v>6</v>
      </c>
      <c r="F4" s="585" t="s">
        <v>659</v>
      </c>
      <c r="G4" s="304" t="str">
        <f>_xlfn.XLOOKUP(G5,収録帳票一覧!$D:$D,収録帳票一覧!$B:$B)</f>
        <v>0090019</v>
      </c>
      <c r="H4" s="49" t="str">
        <f>_xlfn.XLOOKUP(H5,収録帳票一覧!$D:$D,収録帳票一覧!$B:$B)</f>
        <v>0090020</v>
      </c>
      <c r="I4" s="28"/>
      <c r="J4" s="28"/>
      <c r="K4" s="28"/>
      <c r="L4" s="28"/>
      <c r="M4" s="28"/>
      <c r="N4" s="29"/>
      <c r="O4" s="13"/>
      <c r="P4" s="13"/>
    </row>
    <row r="5" spans="1:20" ht="56.25" customHeight="1" x14ac:dyDescent="0.4">
      <c r="A5" s="7"/>
      <c r="B5" s="581"/>
      <c r="C5" s="584"/>
      <c r="D5" s="586"/>
      <c r="E5" s="586"/>
      <c r="F5" s="586"/>
      <c r="G5" s="306" t="s">
        <v>229</v>
      </c>
      <c r="H5" s="25" t="s">
        <v>228</v>
      </c>
      <c r="I5" s="25"/>
      <c r="J5" s="25"/>
      <c r="K5" s="25"/>
      <c r="L5" s="25"/>
      <c r="M5" s="25"/>
      <c r="N5" s="27"/>
      <c r="O5" s="13"/>
      <c r="P5" s="13"/>
    </row>
    <row r="6" spans="1:20" s="1" customFormat="1" ht="34.9" customHeight="1" x14ac:dyDescent="0.4">
      <c r="A6" s="4"/>
      <c r="B6" s="587" t="s">
        <v>11</v>
      </c>
      <c r="C6" s="588"/>
      <c r="D6" s="588"/>
      <c r="E6" s="588"/>
      <c r="F6" s="589"/>
      <c r="G6" s="16"/>
      <c r="H6" s="15"/>
      <c r="I6" s="16"/>
      <c r="J6" s="15"/>
      <c r="K6" s="16"/>
      <c r="L6" s="15"/>
      <c r="M6" s="16"/>
      <c r="N6" s="17"/>
    </row>
    <row r="7" spans="1:20" s="1" customFormat="1" ht="34.9" customHeight="1" x14ac:dyDescent="0.4">
      <c r="A7" s="4"/>
      <c r="B7" s="18">
        <v>1</v>
      </c>
      <c r="C7" s="24"/>
      <c r="D7" s="109" t="s">
        <v>118</v>
      </c>
      <c r="E7" s="5" t="s">
        <v>15</v>
      </c>
      <c r="F7" s="5"/>
      <c r="G7" s="16" t="s">
        <v>116</v>
      </c>
      <c r="H7" s="15" t="s">
        <v>116</v>
      </c>
      <c r="I7" s="16"/>
      <c r="J7" s="15"/>
      <c r="K7" s="15"/>
      <c r="L7" s="15"/>
      <c r="M7" s="15"/>
      <c r="N7" s="19"/>
    </row>
    <row r="8" spans="1:20" s="1" customFormat="1" ht="34.9" customHeight="1" x14ac:dyDescent="0.4">
      <c r="A8" s="4"/>
      <c r="B8" s="18">
        <f>B7+1</f>
        <v>2</v>
      </c>
      <c r="C8" s="24"/>
      <c r="D8" s="110"/>
      <c r="E8" s="5" t="s">
        <v>179</v>
      </c>
      <c r="F8" s="5"/>
      <c r="G8" s="16" t="s">
        <v>732</v>
      </c>
      <c r="H8" s="15" t="s">
        <v>732</v>
      </c>
      <c r="I8" s="16"/>
      <c r="J8" s="15"/>
      <c r="K8" s="16"/>
      <c r="L8" s="15"/>
      <c r="M8" s="16"/>
      <c r="N8" s="17"/>
    </row>
    <row r="9" spans="1:20" s="1" customFormat="1" ht="34.9" customHeight="1" x14ac:dyDescent="0.4">
      <c r="A9" s="4"/>
      <c r="B9" s="18">
        <f>B8+1</f>
        <v>3</v>
      </c>
      <c r="C9" s="24"/>
      <c r="D9" s="111"/>
      <c r="E9" s="5" t="s">
        <v>1558</v>
      </c>
      <c r="F9" s="5" t="s">
        <v>745</v>
      </c>
      <c r="G9" s="16" t="s">
        <v>732</v>
      </c>
      <c r="H9" s="15" t="s">
        <v>732</v>
      </c>
      <c r="I9" s="16"/>
      <c r="J9" s="15"/>
      <c r="K9" s="16"/>
      <c r="L9" s="15"/>
      <c r="M9" s="16"/>
      <c r="N9" s="17"/>
    </row>
    <row r="10" spans="1:20" s="1" customFormat="1" ht="34.9" customHeight="1" x14ac:dyDescent="0.4">
      <c r="A10" s="4"/>
      <c r="B10" s="18">
        <f>B9+1</f>
        <v>4</v>
      </c>
      <c r="C10" s="24"/>
      <c r="D10" s="20" t="s">
        <v>16</v>
      </c>
      <c r="E10" s="5" t="s">
        <v>813</v>
      </c>
      <c r="F10" s="5"/>
      <c r="G10" s="16" t="s">
        <v>116</v>
      </c>
      <c r="H10" s="15" t="s">
        <v>116</v>
      </c>
      <c r="I10" s="16"/>
      <c r="J10" s="15"/>
      <c r="K10" s="16"/>
      <c r="L10" s="15"/>
      <c r="M10" s="16"/>
      <c r="N10" s="17"/>
    </row>
    <row r="11" spans="1:20" s="1" customFormat="1" ht="34.9" customHeight="1" x14ac:dyDescent="0.4">
      <c r="A11" s="4"/>
      <c r="B11" s="615" t="s">
        <v>17</v>
      </c>
      <c r="C11" s="616"/>
      <c r="D11" s="616"/>
      <c r="E11" s="616"/>
      <c r="F11" s="617"/>
      <c r="G11" s="16"/>
      <c r="H11" s="15"/>
      <c r="I11" s="16"/>
      <c r="J11" s="15"/>
      <c r="K11" s="16"/>
      <c r="L11" s="15"/>
      <c r="M11" s="16"/>
      <c r="N11" s="17"/>
    </row>
    <row r="12" spans="1:20" s="1" customFormat="1" ht="34.9" customHeight="1" x14ac:dyDescent="0.4">
      <c r="A12" s="4"/>
      <c r="B12" s="18">
        <f>1</f>
        <v>1</v>
      </c>
      <c r="C12" s="24"/>
      <c r="D12" s="20" t="s">
        <v>18</v>
      </c>
      <c r="E12" s="5"/>
      <c r="F12" s="5"/>
      <c r="G12" s="16" t="s">
        <v>13</v>
      </c>
      <c r="H12" s="15" t="s">
        <v>13</v>
      </c>
      <c r="I12" s="16"/>
      <c r="J12" s="15"/>
      <c r="K12" s="16"/>
      <c r="L12" s="15"/>
      <c r="M12" s="16"/>
      <c r="N12" s="17"/>
      <c r="O12" s="13"/>
      <c r="P12" s="13"/>
      <c r="Q12"/>
      <c r="R12"/>
      <c r="S12"/>
      <c r="T12"/>
    </row>
    <row r="13" spans="1:20" s="1" customFormat="1" ht="34.9" customHeight="1" x14ac:dyDescent="0.4">
      <c r="A13" s="4"/>
      <c r="B13" s="18">
        <f>B12+1</f>
        <v>2</v>
      </c>
      <c r="C13" s="24"/>
      <c r="D13" s="6" t="s">
        <v>19</v>
      </c>
      <c r="E13" s="5"/>
      <c r="F13" s="5"/>
      <c r="G13" s="16" t="s">
        <v>13</v>
      </c>
      <c r="H13" s="15" t="s">
        <v>13</v>
      </c>
      <c r="I13" s="16"/>
      <c r="J13" s="15"/>
      <c r="K13" s="16"/>
      <c r="L13" s="15"/>
      <c r="M13" s="16"/>
      <c r="N13" s="17"/>
      <c r="O13" s="13"/>
      <c r="P13" s="13"/>
      <c r="Q13"/>
      <c r="R13"/>
      <c r="S13"/>
      <c r="T13"/>
    </row>
    <row r="14" spans="1:20" s="1" customFormat="1" ht="34.9" customHeight="1" x14ac:dyDescent="0.4">
      <c r="A14" s="4"/>
      <c r="B14" s="18">
        <f t="shared" ref="B14:B27" si="0">B13+1</f>
        <v>3</v>
      </c>
      <c r="C14" s="24"/>
      <c r="D14" s="201" t="s">
        <v>176</v>
      </c>
      <c r="E14" s="5" t="s">
        <v>174</v>
      </c>
      <c r="F14" s="5"/>
      <c r="G14" s="16" t="s">
        <v>13</v>
      </c>
      <c r="H14" s="15" t="s">
        <v>13</v>
      </c>
      <c r="I14" s="16"/>
      <c r="J14" s="15"/>
      <c r="K14" s="16"/>
      <c r="L14" s="15"/>
      <c r="M14" s="16"/>
      <c r="N14" s="17"/>
      <c r="O14" s="13"/>
      <c r="P14" s="13"/>
      <c r="Q14"/>
      <c r="R14"/>
      <c r="S14"/>
      <c r="T14"/>
    </row>
    <row r="15" spans="1:20" s="1" customFormat="1" ht="34.9" customHeight="1" x14ac:dyDescent="0.4">
      <c r="A15" s="4"/>
      <c r="B15" s="18">
        <f t="shared" si="0"/>
        <v>4</v>
      </c>
      <c r="C15" s="24"/>
      <c r="D15" s="203"/>
      <c r="E15" s="5" t="s">
        <v>175</v>
      </c>
      <c r="F15" s="5"/>
      <c r="G15" s="16" t="s">
        <v>13</v>
      </c>
      <c r="H15" s="15" t="s">
        <v>13</v>
      </c>
      <c r="I15" s="16"/>
      <c r="J15" s="15"/>
      <c r="K15" s="16"/>
      <c r="L15" s="15"/>
      <c r="M15" s="16"/>
      <c r="N15" s="17"/>
      <c r="O15" s="13"/>
      <c r="P15" s="13"/>
      <c r="Q15"/>
      <c r="R15"/>
      <c r="S15"/>
      <c r="T15"/>
    </row>
    <row r="16" spans="1:20" s="1" customFormat="1" ht="34.9" customHeight="1" x14ac:dyDescent="0.4">
      <c r="A16" s="4"/>
      <c r="B16" s="18">
        <f t="shared" si="0"/>
        <v>5</v>
      </c>
      <c r="C16" s="24"/>
      <c r="D16" s="6" t="s">
        <v>118</v>
      </c>
      <c r="E16" s="5"/>
      <c r="F16" s="5"/>
      <c r="G16" s="16" t="s">
        <v>13</v>
      </c>
      <c r="H16" s="15" t="s">
        <v>13</v>
      </c>
      <c r="I16" s="16"/>
      <c r="J16" s="15"/>
      <c r="K16" s="16"/>
      <c r="L16" s="15"/>
      <c r="M16" s="16"/>
      <c r="N16" s="17"/>
    </row>
    <row r="17" spans="1:14" s="1" customFormat="1" ht="34.9" customHeight="1" x14ac:dyDescent="0.4">
      <c r="A17" s="4"/>
      <c r="B17" s="18">
        <f t="shared" si="0"/>
        <v>6</v>
      </c>
      <c r="C17" s="24"/>
      <c r="D17" s="6" t="s">
        <v>869</v>
      </c>
      <c r="E17" s="5"/>
      <c r="F17" s="5"/>
      <c r="G17" s="16" t="s">
        <v>13</v>
      </c>
      <c r="H17" s="15" t="s">
        <v>13</v>
      </c>
      <c r="I17" s="16"/>
      <c r="J17" s="15"/>
      <c r="K17" s="16"/>
      <c r="L17" s="15"/>
      <c r="M17" s="16"/>
      <c r="N17" s="17"/>
    </row>
    <row r="18" spans="1:14" s="1" customFormat="1" ht="34.9" customHeight="1" x14ac:dyDescent="0.4">
      <c r="A18" s="4"/>
      <c r="B18" s="18">
        <f t="shared" si="0"/>
        <v>7</v>
      </c>
      <c r="C18" s="24" t="s">
        <v>14</v>
      </c>
      <c r="D18" s="201" t="s">
        <v>26</v>
      </c>
      <c r="E18" s="5" t="s">
        <v>873</v>
      </c>
      <c r="F18" s="5"/>
      <c r="G18" s="16" t="s">
        <v>13</v>
      </c>
      <c r="H18" s="15" t="s">
        <v>13</v>
      </c>
      <c r="I18" s="16"/>
      <c r="J18" s="15"/>
      <c r="K18" s="16"/>
      <c r="L18" s="15"/>
      <c r="M18" s="16"/>
      <c r="N18" s="17"/>
    </row>
    <row r="19" spans="1:14" s="1" customFormat="1" ht="34.9" customHeight="1" x14ac:dyDescent="0.4">
      <c r="A19" s="4"/>
      <c r="B19" s="18">
        <f t="shared" si="0"/>
        <v>8</v>
      </c>
      <c r="C19" s="24" t="s">
        <v>14</v>
      </c>
      <c r="D19" s="202"/>
      <c r="E19" s="5" t="s">
        <v>94</v>
      </c>
      <c r="F19" s="5"/>
      <c r="G19" s="16" t="s">
        <v>13</v>
      </c>
      <c r="H19" s="15" t="s">
        <v>13</v>
      </c>
      <c r="I19" s="16"/>
      <c r="J19" s="15"/>
      <c r="K19" s="16"/>
      <c r="L19" s="15"/>
      <c r="M19" s="16"/>
      <c r="N19" s="17"/>
    </row>
    <row r="20" spans="1:14" s="1" customFormat="1" ht="34.9" customHeight="1" x14ac:dyDescent="0.4">
      <c r="A20" s="4"/>
      <c r="B20" s="18">
        <f t="shared" si="0"/>
        <v>9</v>
      </c>
      <c r="C20" s="24" t="s">
        <v>14</v>
      </c>
      <c r="D20" s="202"/>
      <c r="E20" s="5" t="s">
        <v>95</v>
      </c>
      <c r="F20" s="5"/>
      <c r="G20" s="16" t="s">
        <v>13</v>
      </c>
      <c r="H20" s="15" t="s">
        <v>13</v>
      </c>
      <c r="I20" s="16"/>
      <c r="J20" s="15"/>
      <c r="K20" s="16"/>
      <c r="L20" s="15"/>
      <c r="M20" s="16"/>
      <c r="N20" s="17"/>
    </row>
    <row r="21" spans="1:14" s="1" customFormat="1" ht="34.9" customHeight="1" x14ac:dyDescent="0.4">
      <c r="A21" s="4"/>
      <c r="B21" s="18">
        <f t="shared" si="0"/>
        <v>10</v>
      </c>
      <c r="C21" s="24" t="s">
        <v>14</v>
      </c>
      <c r="D21" s="202"/>
      <c r="E21" s="5" t="s">
        <v>29</v>
      </c>
      <c r="F21" s="5"/>
      <c r="G21" s="16" t="s">
        <v>13</v>
      </c>
      <c r="H21" s="15" t="s">
        <v>13</v>
      </c>
      <c r="I21" s="16"/>
      <c r="J21" s="15"/>
      <c r="K21" s="16"/>
      <c r="L21" s="15"/>
      <c r="M21" s="16"/>
      <c r="N21" s="17"/>
    </row>
    <row r="22" spans="1:14" s="1" customFormat="1" ht="34.9" customHeight="1" x14ac:dyDescent="0.4">
      <c r="A22" s="4"/>
      <c r="B22" s="18">
        <f t="shared" si="0"/>
        <v>11</v>
      </c>
      <c r="C22" s="24" t="s">
        <v>14</v>
      </c>
      <c r="D22" s="202"/>
      <c r="E22" s="5" t="s">
        <v>30</v>
      </c>
      <c r="F22" s="5"/>
      <c r="G22" s="16" t="s">
        <v>13</v>
      </c>
      <c r="H22" s="15" t="s">
        <v>13</v>
      </c>
      <c r="I22" s="16"/>
      <c r="J22" s="15"/>
      <c r="K22" s="16"/>
      <c r="L22" s="15"/>
      <c r="M22" s="16"/>
      <c r="N22" s="17"/>
    </row>
    <row r="23" spans="1:14" s="1" customFormat="1" ht="34.9" customHeight="1" x14ac:dyDescent="0.4">
      <c r="A23" s="4"/>
      <c r="B23" s="18">
        <f t="shared" si="0"/>
        <v>12</v>
      </c>
      <c r="C23" s="24" t="s">
        <v>14</v>
      </c>
      <c r="D23" s="202"/>
      <c r="E23" s="5" t="s">
        <v>31</v>
      </c>
      <c r="F23" s="5"/>
      <c r="G23" s="16" t="s">
        <v>13</v>
      </c>
      <c r="H23" s="15" t="s">
        <v>13</v>
      </c>
      <c r="I23" s="16"/>
      <c r="J23" s="15"/>
      <c r="K23" s="16"/>
      <c r="L23" s="15"/>
      <c r="M23" s="16"/>
      <c r="N23" s="17"/>
    </row>
    <row r="24" spans="1:14" s="1" customFormat="1" ht="34.9" customHeight="1" x14ac:dyDescent="0.4">
      <c r="A24" s="4"/>
      <c r="B24" s="18">
        <f t="shared" si="0"/>
        <v>13</v>
      </c>
      <c r="C24" s="24" t="s">
        <v>14</v>
      </c>
      <c r="D24" s="202"/>
      <c r="E24" s="5" t="s">
        <v>32</v>
      </c>
      <c r="F24" s="5"/>
      <c r="G24" s="16" t="s">
        <v>13</v>
      </c>
      <c r="H24" s="15" t="s">
        <v>13</v>
      </c>
      <c r="I24" s="16"/>
      <c r="J24" s="15"/>
      <c r="K24" s="16"/>
      <c r="L24" s="15"/>
      <c r="M24" s="16"/>
      <c r="N24" s="17"/>
    </row>
    <row r="25" spans="1:14" s="1" customFormat="1" ht="34.9" customHeight="1" x14ac:dyDescent="0.4">
      <c r="A25" s="4"/>
      <c r="B25" s="18">
        <f t="shared" si="0"/>
        <v>14</v>
      </c>
      <c r="C25" s="24" t="s">
        <v>14</v>
      </c>
      <c r="D25" s="202"/>
      <c r="E25" s="5" t="s">
        <v>96</v>
      </c>
      <c r="F25" s="5"/>
      <c r="G25" s="16" t="s">
        <v>13</v>
      </c>
      <c r="H25" s="15" t="s">
        <v>13</v>
      </c>
      <c r="I25" s="16"/>
      <c r="J25" s="15"/>
      <c r="K25" s="16"/>
      <c r="L25" s="15"/>
      <c r="M25" s="16"/>
      <c r="N25" s="17"/>
    </row>
    <row r="26" spans="1:14" s="1" customFormat="1" ht="34.9" customHeight="1" x14ac:dyDescent="0.4">
      <c r="A26" s="4"/>
      <c r="B26" s="18">
        <f t="shared" si="0"/>
        <v>15</v>
      </c>
      <c r="C26" s="24" t="s">
        <v>14</v>
      </c>
      <c r="D26" s="202"/>
      <c r="E26" s="5" t="s">
        <v>97</v>
      </c>
      <c r="F26" s="5"/>
      <c r="G26" s="16" t="s">
        <v>13</v>
      </c>
      <c r="H26" s="15" t="s">
        <v>13</v>
      </c>
      <c r="I26" s="16"/>
      <c r="J26" s="15"/>
      <c r="K26" s="16"/>
      <c r="L26" s="15"/>
      <c r="M26" s="16"/>
      <c r="N26" s="17"/>
    </row>
    <row r="27" spans="1:14" s="1" customFormat="1" ht="34.9" customHeight="1" x14ac:dyDescent="0.4">
      <c r="A27" s="4"/>
      <c r="B27" s="58">
        <f t="shared" si="0"/>
        <v>16</v>
      </c>
      <c r="C27" s="59" t="s">
        <v>14</v>
      </c>
      <c r="D27" s="204"/>
      <c r="E27" s="2" t="s">
        <v>1118</v>
      </c>
      <c r="F27" s="2"/>
      <c r="G27" s="16" t="s">
        <v>13</v>
      </c>
      <c r="H27" s="15" t="s">
        <v>13</v>
      </c>
      <c r="I27" s="21"/>
      <c r="J27" s="21"/>
      <c r="K27" s="21"/>
      <c r="L27" s="21"/>
      <c r="M27" s="21"/>
      <c r="N27"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FA0A-963D-4CA9-AACA-7DA08FDCDEE1}">
  <sheetPr codeName="Sheet52"/>
  <dimension ref="A1:AB36"/>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x14ac:dyDescent="0.4">
      <c r="A4" s="129"/>
      <c r="B4" s="608"/>
      <c r="C4" s="611"/>
      <c r="D4" s="613" t="s">
        <v>5</v>
      </c>
      <c r="E4" s="613" t="s">
        <v>6</v>
      </c>
      <c r="F4" s="613" t="s">
        <v>259</v>
      </c>
      <c r="G4" s="304" t="str">
        <f>_xlfn.XLOOKUP(G5,収録帳票一覧!$D:$D,収録帳票一覧!$B:$B)</f>
        <v>0090022</v>
      </c>
      <c r="H4" s="115"/>
      <c r="I4" s="115"/>
      <c r="J4" s="50"/>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1425</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33"/>
      <c r="AB6"/>
    </row>
    <row r="7" spans="1:28" s="1" customFormat="1" ht="34.9" customHeight="1" x14ac:dyDescent="0.4">
      <c r="A7" s="4"/>
      <c r="B7" s="18">
        <f>1</f>
        <v>1</v>
      </c>
      <c r="C7" s="24"/>
      <c r="D7" s="20" t="s">
        <v>1071</v>
      </c>
      <c r="E7" s="5"/>
      <c r="F7" s="118"/>
      <c r="G7" s="15" t="s">
        <v>744</v>
      </c>
      <c r="H7" s="15"/>
      <c r="I7" s="16"/>
      <c r="J7" s="15"/>
      <c r="K7" s="16"/>
      <c r="L7" s="15"/>
      <c r="M7" s="16"/>
      <c r="N7" s="17"/>
      <c r="O7" s="334"/>
      <c r="P7" s="335"/>
      <c r="Q7" s="335"/>
      <c r="R7" s="335"/>
      <c r="S7" s="335"/>
      <c r="T7" s="335"/>
      <c r="U7" s="335"/>
      <c r="V7" s="335"/>
      <c r="W7" s="335"/>
      <c r="X7" s="335"/>
      <c r="Y7" s="335"/>
      <c r="Z7" s="335"/>
      <c r="AA7" s="335"/>
      <c r="AB7"/>
    </row>
    <row r="8" spans="1:28"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35"/>
      <c r="AB8"/>
    </row>
    <row r="9" spans="1:28" s="1" customFormat="1" ht="34.9" customHeight="1" x14ac:dyDescent="0.4">
      <c r="A9" s="43"/>
      <c r="B9" s="615" t="s">
        <v>17</v>
      </c>
      <c r="C9" s="616"/>
      <c r="D9" s="616"/>
      <c r="E9" s="616"/>
      <c r="F9" s="617"/>
      <c r="G9" s="141"/>
      <c r="H9" s="142"/>
      <c r="I9" s="45"/>
      <c r="J9" s="142"/>
      <c r="K9" s="45"/>
      <c r="L9" s="142"/>
      <c r="M9" s="45"/>
      <c r="N9" s="46"/>
      <c r="O9" s="334"/>
      <c r="P9" s="335"/>
      <c r="Q9" s="335"/>
      <c r="R9" s="335"/>
      <c r="S9" s="335"/>
      <c r="T9" s="335"/>
      <c r="U9" s="335"/>
      <c r="V9" s="335"/>
      <c r="W9" s="335"/>
      <c r="X9" s="335"/>
      <c r="Y9" s="335"/>
      <c r="Z9" s="335"/>
      <c r="AA9" s="335"/>
      <c r="AB9"/>
    </row>
    <row r="10" spans="1:28" s="1" customFormat="1" ht="34.9" customHeight="1" x14ac:dyDescent="0.4">
      <c r="A10" s="43"/>
      <c r="B10" s="42">
        <f>1</f>
        <v>1</v>
      </c>
      <c r="C10" s="159" t="s">
        <v>397</v>
      </c>
      <c r="D10" s="144" t="s">
        <v>18</v>
      </c>
      <c r="E10" s="44" t="s">
        <v>397</v>
      </c>
      <c r="F10" s="147"/>
      <c r="G10" s="141" t="s">
        <v>14</v>
      </c>
      <c r="H10" s="142"/>
      <c r="I10" s="45"/>
      <c r="J10" s="142"/>
      <c r="K10" s="45"/>
      <c r="L10" s="142"/>
      <c r="M10" s="45"/>
      <c r="N10" s="46"/>
      <c r="O10" s="254" t="s">
        <v>977</v>
      </c>
      <c r="P10" s="16" t="s">
        <v>172</v>
      </c>
      <c r="Q10" s="16" t="s">
        <v>954</v>
      </c>
      <c r="R10" s="16" t="s">
        <v>961</v>
      </c>
      <c r="S10" s="16" t="s">
        <v>172</v>
      </c>
      <c r="T10" s="16" t="s">
        <v>958</v>
      </c>
      <c r="U10" s="16" t="s">
        <v>172</v>
      </c>
      <c r="V10" s="16" t="s">
        <v>1020</v>
      </c>
      <c r="W10" s="16" t="s">
        <v>172</v>
      </c>
      <c r="X10" s="16" t="s">
        <v>960</v>
      </c>
      <c r="Y10" s="16">
        <v>18</v>
      </c>
      <c r="Z10" s="16">
        <v>18</v>
      </c>
      <c r="AA10" s="45"/>
      <c r="AB10"/>
    </row>
    <row r="11" spans="1:28" s="1" customFormat="1" ht="40.5" x14ac:dyDescent="0.4">
      <c r="A11" s="43"/>
      <c r="B11" s="42">
        <f t="shared" ref="B11:B36" si="0">B10+1</f>
        <v>2</v>
      </c>
      <c r="C11" s="159" t="s">
        <v>397</v>
      </c>
      <c r="D11" s="144" t="s">
        <v>1541</v>
      </c>
      <c r="E11" s="44" t="s">
        <v>397</v>
      </c>
      <c r="F11" s="147"/>
      <c r="G11" s="141" t="s">
        <v>14</v>
      </c>
      <c r="H11" s="142"/>
      <c r="I11" s="45"/>
      <c r="J11" s="142"/>
      <c r="K11" s="45"/>
      <c r="L11" s="142"/>
      <c r="M11" s="45"/>
      <c r="N11" s="46"/>
      <c r="O11" s="254" t="s">
        <v>1142</v>
      </c>
      <c r="P11" s="16">
        <v>1</v>
      </c>
      <c r="Q11" s="16" t="s">
        <v>954</v>
      </c>
      <c r="R11" s="16" t="s">
        <v>955</v>
      </c>
      <c r="S11" s="250" t="s">
        <v>1145</v>
      </c>
      <c r="T11" s="16" t="s">
        <v>958</v>
      </c>
      <c r="U11" s="16" t="s">
        <v>172</v>
      </c>
      <c r="V11" s="16" t="s">
        <v>967</v>
      </c>
      <c r="W11" s="16" t="s">
        <v>14</v>
      </c>
      <c r="X11" s="16" t="s">
        <v>960</v>
      </c>
      <c r="Y11" s="16">
        <v>10</v>
      </c>
      <c r="Z11" s="16">
        <v>10</v>
      </c>
      <c r="AA11" s="331"/>
      <c r="AB11"/>
    </row>
    <row r="12" spans="1:28" s="1" customFormat="1" ht="34.9" customHeight="1" x14ac:dyDescent="0.4">
      <c r="A12" s="43"/>
      <c r="B12" s="42">
        <f t="shared" si="0"/>
        <v>3</v>
      </c>
      <c r="C12" s="159" t="s">
        <v>397</v>
      </c>
      <c r="D12" s="144" t="s">
        <v>619</v>
      </c>
      <c r="E12" s="44" t="s">
        <v>397</v>
      </c>
      <c r="F12" s="147"/>
      <c r="G12" s="141" t="s">
        <v>14</v>
      </c>
      <c r="H12" s="142"/>
      <c r="I12" s="45"/>
      <c r="J12" s="142"/>
      <c r="K12" s="45"/>
      <c r="L12" s="142"/>
      <c r="M12" s="45"/>
      <c r="N12" s="46"/>
      <c r="O12" s="254" t="s">
        <v>1144</v>
      </c>
      <c r="P12" s="16">
        <v>1</v>
      </c>
      <c r="Q12" s="16" t="s">
        <v>954</v>
      </c>
      <c r="R12" s="16" t="s">
        <v>955</v>
      </c>
      <c r="S12" s="250" t="s">
        <v>1145</v>
      </c>
      <c r="T12" s="16" t="s">
        <v>958</v>
      </c>
      <c r="U12" s="16" t="s">
        <v>172</v>
      </c>
      <c r="V12" s="16" t="s">
        <v>966</v>
      </c>
      <c r="W12" s="16" t="s">
        <v>14</v>
      </c>
      <c r="X12" s="16" t="s">
        <v>960</v>
      </c>
      <c r="Y12" s="16">
        <v>10</v>
      </c>
      <c r="Z12" s="16">
        <v>10</v>
      </c>
      <c r="AA12" s="331"/>
    </row>
    <row r="13" spans="1:28" s="1" customFormat="1" ht="50.25" customHeight="1" x14ac:dyDescent="0.4">
      <c r="A13" s="43"/>
      <c r="B13" s="42">
        <f t="shared" si="0"/>
        <v>4</v>
      </c>
      <c r="C13" s="159" t="s">
        <v>397</v>
      </c>
      <c r="D13" s="163" t="s">
        <v>620</v>
      </c>
      <c r="E13" s="44" t="s">
        <v>621</v>
      </c>
      <c r="F13" s="147"/>
      <c r="G13" s="141" t="s">
        <v>14</v>
      </c>
      <c r="H13" s="142"/>
      <c r="I13" s="45"/>
      <c r="J13" s="142"/>
      <c r="K13" s="45"/>
      <c r="L13" s="142"/>
      <c r="M13" s="45"/>
      <c r="N13" s="46"/>
      <c r="O13" s="254" t="s">
        <v>1147</v>
      </c>
      <c r="P13" s="45">
        <v>1</v>
      </c>
      <c r="Q13" s="16" t="s">
        <v>954</v>
      </c>
      <c r="R13" s="45" t="s">
        <v>956</v>
      </c>
      <c r="S13" s="45">
        <v>4</v>
      </c>
      <c r="T13" s="16" t="s">
        <v>958</v>
      </c>
      <c r="U13" s="16" t="s">
        <v>172</v>
      </c>
      <c r="V13" s="16" t="s">
        <v>966</v>
      </c>
      <c r="W13" s="16" t="s">
        <v>172</v>
      </c>
      <c r="X13" s="16" t="s">
        <v>960</v>
      </c>
      <c r="Y13" s="16">
        <v>10</v>
      </c>
      <c r="Z13" s="16">
        <v>10</v>
      </c>
      <c r="AA13" s="331"/>
    </row>
    <row r="14" spans="1:28" s="1" customFormat="1" ht="50.25" customHeight="1" x14ac:dyDescent="0.4">
      <c r="A14" s="43"/>
      <c r="B14" s="42">
        <f t="shared" si="0"/>
        <v>5</v>
      </c>
      <c r="C14" s="159" t="s">
        <v>397</v>
      </c>
      <c r="D14" s="164"/>
      <c r="E14" s="44" t="s">
        <v>622</v>
      </c>
      <c r="F14" s="147"/>
      <c r="G14" s="141" t="s">
        <v>14</v>
      </c>
      <c r="H14" s="142"/>
      <c r="I14" s="45"/>
      <c r="J14" s="142"/>
      <c r="K14" s="45"/>
      <c r="L14" s="142"/>
      <c r="M14" s="45"/>
      <c r="N14" s="46"/>
      <c r="O14" s="254" t="s">
        <v>1147</v>
      </c>
      <c r="P14" s="45">
        <v>1</v>
      </c>
      <c r="Q14" s="16" t="s">
        <v>954</v>
      </c>
      <c r="R14" s="45" t="s">
        <v>956</v>
      </c>
      <c r="S14" s="45">
        <v>4</v>
      </c>
      <c r="T14" s="16" t="s">
        <v>958</v>
      </c>
      <c r="U14" s="16" t="s">
        <v>172</v>
      </c>
      <c r="V14" s="16" t="s">
        <v>966</v>
      </c>
      <c r="W14" s="16" t="s">
        <v>172</v>
      </c>
      <c r="X14" s="16" t="s">
        <v>960</v>
      </c>
      <c r="Y14" s="16">
        <v>10</v>
      </c>
      <c r="Z14" s="16">
        <v>10</v>
      </c>
      <c r="AA14" s="331"/>
    </row>
    <row r="15" spans="1:28" s="1" customFormat="1" ht="50.25" customHeight="1" x14ac:dyDescent="0.4">
      <c r="A15" s="43"/>
      <c r="B15" s="42">
        <f t="shared" si="0"/>
        <v>6</v>
      </c>
      <c r="C15" s="159" t="s">
        <v>397</v>
      </c>
      <c r="D15" s="164"/>
      <c r="E15" s="44" t="s">
        <v>623</v>
      </c>
      <c r="F15" s="147"/>
      <c r="G15" s="141" t="s">
        <v>14</v>
      </c>
      <c r="H15" s="142"/>
      <c r="I15" s="45"/>
      <c r="J15" s="142"/>
      <c r="K15" s="45"/>
      <c r="L15" s="142"/>
      <c r="M15" s="45"/>
      <c r="N15" s="46"/>
      <c r="O15" s="254" t="s">
        <v>1147</v>
      </c>
      <c r="P15" s="45">
        <v>1</v>
      </c>
      <c r="Q15" s="16" t="s">
        <v>954</v>
      </c>
      <c r="R15" s="45" t="s">
        <v>956</v>
      </c>
      <c r="S15" s="45">
        <v>4</v>
      </c>
      <c r="T15" s="16" t="s">
        <v>958</v>
      </c>
      <c r="U15" s="16" t="s">
        <v>172</v>
      </c>
      <c r="V15" s="16" t="s">
        <v>966</v>
      </c>
      <c r="W15" s="16" t="s">
        <v>172</v>
      </c>
      <c r="X15" s="16" t="s">
        <v>960</v>
      </c>
      <c r="Y15" s="16">
        <v>10</v>
      </c>
      <c r="Z15" s="16">
        <v>10</v>
      </c>
      <c r="AA15" s="331"/>
    </row>
    <row r="16" spans="1:28" s="1" customFormat="1" ht="50.25" customHeight="1" x14ac:dyDescent="0.4">
      <c r="A16" s="43"/>
      <c r="B16" s="42">
        <f t="shared" si="0"/>
        <v>7</v>
      </c>
      <c r="C16" s="159" t="s">
        <v>397</v>
      </c>
      <c r="D16" s="164"/>
      <c r="E16" s="44" t="s">
        <v>624</v>
      </c>
      <c r="F16" s="147"/>
      <c r="G16" s="141" t="s">
        <v>14</v>
      </c>
      <c r="H16" s="142"/>
      <c r="I16" s="45"/>
      <c r="J16" s="142"/>
      <c r="K16" s="45"/>
      <c r="L16" s="142"/>
      <c r="M16" s="45"/>
      <c r="N16" s="46"/>
      <c r="O16" s="254" t="s">
        <v>1147</v>
      </c>
      <c r="P16" s="45">
        <v>1</v>
      </c>
      <c r="Q16" s="16" t="s">
        <v>954</v>
      </c>
      <c r="R16" s="45" t="s">
        <v>956</v>
      </c>
      <c r="S16" s="45">
        <v>4</v>
      </c>
      <c r="T16" s="16" t="s">
        <v>958</v>
      </c>
      <c r="U16" s="16" t="s">
        <v>172</v>
      </c>
      <c r="V16" s="16" t="s">
        <v>966</v>
      </c>
      <c r="W16" s="16" t="s">
        <v>172</v>
      </c>
      <c r="X16" s="16" t="s">
        <v>960</v>
      </c>
      <c r="Y16" s="16">
        <v>10</v>
      </c>
      <c r="Z16" s="16">
        <v>10</v>
      </c>
      <c r="AA16" s="331"/>
    </row>
    <row r="17" spans="1:27" s="1" customFormat="1" ht="50.25" customHeight="1" x14ac:dyDescent="0.4">
      <c r="A17" s="43"/>
      <c r="B17" s="42">
        <f t="shared" si="0"/>
        <v>8</v>
      </c>
      <c r="C17" s="159" t="s">
        <v>397</v>
      </c>
      <c r="D17" s="164"/>
      <c r="E17" s="44" t="s">
        <v>625</v>
      </c>
      <c r="F17" s="147"/>
      <c r="G17" s="141" t="s">
        <v>14</v>
      </c>
      <c r="H17" s="142"/>
      <c r="I17" s="45"/>
      <c r="J17" s="142"/>
      <c r="K17" s="45"/>
      <c r="L17" s="142"/>
      <c r="M17" s="45"/>
      <c r="N17" s="46"/>
      <c r="O17" s="254" t="s">
        <v>1147</v>
      </c>
      <c r="P17" s="45">
        <v>1</v>
      </c>
      <c r="Q17" s="16" t="s">
        <v>954</v>
      </c>
      <c r="R17" s="45" t="s">
        <v>956</v>
      </c>
      <c r="S17" s="45">
        <v>4</v>
      </c>
      <c r="T17" s="16" t="s">
        <v>958</v>
      </c>
      <c r="U17" s="16" t="s">
        <v>172</v>
      </c>
      <c r="V17" s="16" t="s">
        <v>966</v>
      </c>
      <c r="W17" s="16" t="s">
        <v>172</v>
      </c>
      <c r="X17" s="16" t="s">
        <v>960</v>
      </c>
      <c r="Y17" s="16">
        <v>10</v>
      </c>
      <c r="Z17" s="16">
        <v>10</v>
      </c>
      <c r="AA17" s="331"/>
    </row>
    <row r="18" spans="1:27" s="1" customFormat="1" ht="99.75" customHeight="1" x14ac:dyDescent="0.4">
      <c r="A18" s="43"/>
      <c r="B18" s="42">
        <f t="shared" si="0"/>
        <v>9</v>
      </c>
      <c r="C18" s="159" t="s">
        <v>397</v>
      </c>
      <c r="D18" s="164"/>
      <c r="E18" s="44" t="s">
        <v>626</v>
      </c>
      <c r="F18" s="147"/>
      <c r="G18" s="141" t="s">
        <v>14</v>
      </c>
      <c r="H18" s="142"/>
      <c r="I18" s="45"/>
      <c r="J18" s="142"/>
      <c r="K18" s="45"/>
      <c r="L18" s="142"/>
      <c r="M18" s="45"/>
      <c r="N18" s="46"/>
      <c r="O18" s="254" t="s">
        <v>1147</v>
      </c>
      <c r="P18" s="45">
        <v>1</v>
      </c>
      <c r="Q18" s="16" t="s">
        <v>954</v>
      </c>
      <c r="R18" s="45" t="s">
        <v>956</v>
      </c>
      <c r="S18" s="45">
        <v>4</v>
      </c>
      <c r="T18" s="16" t="s">
        <v>958</v>
      </c>
      <c r="U18" s="16" t="s">
        <v>172</v>
      </c>
      <c r="V18" s="16" t="s">
        <v>966</v>
      </c>
      <c r="W18" s="16" t="s">
        <v>172</v>
      </c>
      <c r="X18" s="16" t="s">
        <v>960</v>
      </c>
      <c r="Y18" s="16">
        <v>10</v>
      </c>
      <c r="Z18" s="16">
        <v>10</v>
      </c>
      <c r="AA18" s="331"/>
    </row>
    <row r="19" spans="1:27" s="1" customFormat="1" ht="99.75" customHeight="1" x14ac:dyDescent="0.4">
      <c r="A19" s="43"/>
      <c r="B19" s="42">
        <f t="shared" si="0"/>
        <v>10</v>
      </c>
      <c r="C19" s="159" t="s">
        <v>397</v>
      </c>
      <c r="D19" s="164"/>
      <c r="E19" s="44" t="s">
        <v>627</v>
      </c>
      <c r="F19" s="147"/>
      <c r="G19" s="141" t="s">
        <v>14</v>
      </c>
      <c r="H19" s="142"/>
      <c r="I19" s="45"/>
      <c r="J19" s="142"/>
      <c r="K19" s="45"/>
      <c r="L19" s="142"/>
      <c r="M19" s="45"/>
      <c r="N19" s="46"/>
      <c r="O19" s="254" t="s">
        <v>1147</v>
      </c>
      <c r="P19" s="45">
        <v>1</v>
      </c>
      <c r="Q19" s="16" t="s">
        <v>954</v>
      </c>
      <c r="R19" s="45" t="s">
        <v>956</v>
      </c>
      <c r="S19" s="45">
        <v>4</v>
      </c>
      <c r="T19" s="16" t="s">
        <v>958</v>
      </c>
      <c r="U19" s="16" t="s">
        <v>172</v>
      </c>
      <c r="V19" s="16" t="s">
        <v>966</v>
      </c>
      <c r="W19" s="16" t="s">
        <v>172</v>
      </c>
      <c r="X19" s="16" t="s">
        <v>960</v>
      </c>
      <c r="Y19" s="16">
        <v>10</v>
      </c>
      <c r="Z19" s="16">
        <v>10</v>
      </c>
      <c r="AA19" s="331"/>
    </row>
    <row r="20" spans="1:27" s="1" customFormat="1" ht="99.75" customHeight="1" x14ac:dyDescent="0.4">
      <c r="A20" s="43"/>
      <c r="B20" s="42">
        <f t="shared" si="0"/>
        <v>11</v>
      </c>
      <c r="C20" s="159" t="s">
        <v>397</v>
      </c>
      <c r="D20" s="164"/>
      <c r="E20" s="44" t="s">
        <v>1600</v>
      </c>
      <c r="F20" s="147"/>
      <c r="G20" s="141" t="s">
        <v>14</v>
      </c>
      <c r="H20" s="142"/>
      <c r="I20" s="45"/>
      <c r="J20" s="142"/>
      <c r="K20" s="45"/>
      <c r="L20" s="142"/>
      <c r="M20" s="45"/>
      <c r="N20" s="46"/>
      <c r="O20" s="254" t="s">
        <v>1147</v>
      </c>
      <c r="P20" s="45">
        <v>1</v>
      </c>
      <c r="Q20" s="16" t="s">
        <v>954</v>
      </c>
      <c r="R20" s="45" t="s">
        <v>956</v>
      </c>
      <c r="S20" s="45">
        <v>4</v>
      </c>
      <c r="T20" s="16" t="s">
        <v>958</v>
      </c>
      <c r="U20" s="16" t="s">
        <v>172</v>
      </c>
      <c r="V20" s="16" t="s">
        <v>966</v>
      </c>
      <c r="W20" s="16" t="s">
        <v>172</v>
      </c>
      <c r="X20" s="16" t="s">
        <v>960</v>
      </c>
      <c r="Y20" s="16">
        <v>10</v>
      </c>
      <c r="Z20" s="16">
        <v>10</v>
      </c>
      <c r="AA20" s="331"/>
    </row>
    <row r="21" spans="1:27" s="1" customFormat="1" ht="99.75" customHeight="1" x14ac:dyDescent="0.4">
      <c r="A21" s="43"/>
      <c r="B21" s="42">
        <f t="shared" si="0"/>
        <v>12</v>
      </c>
      <c r="C21" s="159" t="s">
        <v>397</v>
      </c>
      <c r="D21" s="164"/>
      <c r="E21" s="44" t="s">
        <v>1601</v>
      </c>
      <c r="F21" s="147"/>
      <c r="G21" s="141" t="s">
        <v>14</v>
      </c>
      <c r="H21" s="142"/>
      <c r="I21" s="45"/>
      <c r="J21" s="142"/>
      <c r="K21" s="45"/>
      <c r="L21" s="142"/>
      <c r="M21" s="45"/>
      <c r="N21" s="46"/>
      <c r="O21" s="254" t="s">
        <v>1147</v>
      </c>
      <c r="P21" s="45">
        <v>1</v>
      </c>
      <c r="Q21" s="16" t="s">
        <v>954</v>
      </c>
      <c r="R21" s="45" t="s">
        <v>956</v>
      </c>
      <c r="S21" s="45">
        <v>4</v>
      </c>
      <c r="T21" s="16" t="s">
        <v>958</v>
      </c>
      <c r="U21" s="16" t="s">
        <v>172</v>
      </c>
      <c r="V21" s="16" t="s">
        <v>966</v>
      </c>
      <c r="W21" s="16" t="s">
        <v>172</v>
      </c>
      <c r="X21" s="16" t="s">
        <v>960</v>
      </c>
      <c r="Y21" s="16">
        <v>10</v>
      </c>
      <c r="Z21" s="16">
        <v>10</v>
      </c>
      <c r="AA21" s="331"/>
    </row>
    <row r="22" spans="1:27" s="1" customFormat="1" ht="99.75" customHeight="1" x14ac:dyDescent="0.4">
      <c r="A22" s="43"/>
      <c r="B22" s="42">
        <f t="shared" si="0"/>
        <v>13</v>
      </c>
      <c r="C22" s="159" t="s">
        <v>14</v>
      </c>
      <c r="D22" s="164"/>
      <c r="E22" s="44" t="s">
        <v>1602</v>
      </c>
      <c r="F22" s="147"/>
      <c r="G22" s="141" t="s">
        <v>14</v>
      </c>
      <c r="H22" s="142"/>
      <c r="I22" s="45"/>
      <c r="J22" s="142"/>
      <c r="K22" s="45"/>
      <c r="L22" s="142"/>
      <c r="M22" s="45"/>
      <c r="N22" s="46"/>
      <c r="O22" s="254" t="s">
        <v>1147</v>
      </c>
      <c r="P22" s="45">
        <v>1</v>
      </c>
      <c r="Q22" s="16" t="s">
        <v>954</v>
      </c>
      <c r="R22" s="45" t="s">
        <v>956</v>
      </c>
      <c r="S22" s="45">
        <v>4</v>
      </c>
      <c r="T22" s="16" t="s">
        <v>958</v>
      </c>
      <c r="U22" s="16" t="s">
        <v>172</v>
      </c>
      <c r="V22" s="16" t="s">
        <v>966</v>
      </c>
      <c r="W22" s="16" t="s">
        <v>172</v>
      </c>
      <c r="X22" s="16" t="s">
        <v>960</v>
      </c>
      <c r="Y22" s="16">
        <v>10</v>
      </c>
      <c r="Z22" s="16">
        <v>10</v>
      </c>
      <c r="AA22" s="331"/>
    </row>
    <row r="23" spans="1:27" s="1" customFormat="1" ht="99.75" customHeight="1" x14ac:dyDescent="0.4">
      <c r="A23" s="43"/>
      <c r="B23" s="42">
        <f t="shared" si="0"/>
        <v>14</v>
      </c>
      <c r="C23" s="159" t="s">
        <v>397</v>
      </c>
      <c r="D23" s="164"/>
      <c r="E23" s="44" t="s">
        <v>628</v>
      </c>
      <c r="F23" s="147"/>
      <c r="G23" s="141" t="s">
        <v>14</v>
      </c>
      <c r="H23" s="142"/>
      <c r="I23" s="45"/>
      <c r="J23" s="142"/>
      <c r="K23" s="45"/>
      <c r="L23" s="142"/>
      <c r="M23" s="45"/>
      <c r="N23" s="46"/>
      <c r="O23" s="254" t="s">
        <v>1147</v>
      </c>
      <c r="P23" s="45">
        <v>1</v>
      </c>
      <c r="Q23" s="16" t="s">
        <v>954</v>
      </c>
      <c r="R23" s="45" t="s">
        <v>956</v>
      </c>
      <c r="S23" s="45">
        <v>4</v>
      </c>
      <c r="T23" s="16" t="s">
        <v>958</v>
      </c>
      <c r="U23" s="16" t="s">
        <v>172</v>
      </c>
      <c r="V23" s="16" t="s">
        <v>966</v>
      </c>
      <c r="W23" s="16" t="s">
        <v>172</v>
      </c>
      <c r="X23" s="16" t="s">
        <v>960</v>
      </c>
      <c r="Y23" s="16">
        <v>10</v>
      </c>
      <c r="Z23" s="16">
        <v>10</v>
      </c>
      <c r="AA23" s="331"/>
    </row>
    <row r="24" spans="1:27" s="1" customFormat="1" ht="99.75" customHeight="1" x14ac:dyDescent="0.4">
      <c r="A24" s="43"/>
      <c r="B24" s="42">
        <f t="shared" si="0"/>
        <v>15</v>
      </c>
      <c r="C24" s="159" t="s">
        <v>397</v>
      </c>
      <c r="D24" s="164"/>
      <c r="E24" s="44" t="s">
        <v>629</v>
      </c>
      <c r="F24" s="147"/>
      <c r="G24" s="141" t="s">
        <v>14</v>
      </c>
      <c r="H24" s="142"/>
      <c r="I24" s="45"/>
      <c r="J24" s="142"/>
      <c r="K24" s="45"/>
      <c r="L24" s="142"/>
      <c r="M24" s="45"/>
      <c r="N24" s="46"/>
      <c r="O24" s="254" t="s">
        <v>1147</v>
      </c>
      <c r="P24" s="45">
        <v>1</v>
      </c>
      <c r="Q24" s="16" t="s">
        <v>954</v>
      </c>
      <c r="R24" s="45" t="s">
        <v>956</v>
      </c>
      <c r="S24" s="45">
        <v>4</v>
      </c>
      <c r="T24" s="16" t="s">
        <v>958</v>
      </c>
      <c r="U24" s="16" t="s">
        <v>172</v>
      </c>
      <c r="V24" s="16" t="s">
        <v>966</v>
      </c>
      <c r="W24" s="16" t="s">
        <v>172</v>
      </c>
      <c r="X24" s="16" t="s">
        <v>960</v>
      </c>
      <c r="Y24" s="16">
        <v>10</v>
      </c>
      <c r="Z24" s="16">
        <v>10</v>
      </c>
      <c r="AA24" s="331"/>
    </row>
    <row r="25" spans="1:27" s="1" customFormat="1" ht="34.9" customHeight="1" x14ac:dyDescent="0.4">
      <c r="A25" s="43"/>
      <c r="B25" s="42">
        <f t="shared" si="0"/>
        <v>16</v>
      </c>
      <c r="C25" s="159" t="s">
        <v>397</v>
      </c>
      <c r="D25" s="164"/>
      <c r="E25" s="44" t="s">
        <v>630</v>
      </c>
      <c r="F25" s="147"/>
      <c r="G25" s="141" t="s">
        <v>14</v>
      </c>
      <c r="H25" s="142"/>
      <c r="I25" s="45"/>
      <c r="J25" s="142"/>
      <c r="K25" s="45"/>
      <c r="L25" s="142"/>
      <c r="M25" s="45"/>
      <c r="N25" s="46"/>
      <c r="O25" s="254" t="s">
        <v>1147</v>
      </c>
      <c r="P25" s="45">
        <v>1</v>
      </c>
      <c r="Q25" s="16" t="s">
        <v>954</v>
      </c>
      <c r="R25" s="45" t="s">
        <v>956</v>
      </c>
      <c r="S25" s="45">
        <v>4</v>
      </c>
      <c r="T25" s="16" t="s">
        <v>958</v>
      </c>
      <c r="U25" s="16" t="s">
        <v>172</v>
      </c>
      <c r="V25" s="16" t="s">
        <v>966</v>
      </c>
      <c r="W25" s="16" t="s">
        <v>172</v>
      </c>
      <c r="X25" s="16" t="s">
        <v>960</v>
      </c>
      <c r="Y25" s="16">
        <v>10</v>
      </c>
      <c r="Z25" s="16">
        <v>10</v>
      </c>
      <c r="AA25" s="331"/>
    </row>
    <row r="26" spans="1:27" s="1" customFormat="1" ht="34.9" customHeight="1" x14ac:dyDescent="0.4">
      <c r="A26" s="43"/>
      <c r="B26" s="42">
        <f t="shared" si="0"/>
        <v>17</v>
      </c>
      <c r="C26" s="159" t="s">
        <v>397</v>
      </c>
      <c r="D26" s="164"/>
      <c r="E26" s="44" t="s">
        <v>631</v>
      </c>
      <c r="F26" s="147"/>
      <c r="G26" s="141" t="s">
        <v>14</v>
      </c>
      <c r="H26" s="142"/>
      <c r="I26" s="45"/>
      <c r="J26" s="142"/>
      <c r="K26" s="45"/>
      <c r="L26" s="142"/>
      <c r="M26" s="45"/>
      <c r="N26" s="46"/>
      <c r="O26" s="254" t="s">
        <v>1147</v>
      </c>
      <c r="P26" s="45">
        <v>1</v>
      </c>
      <c r="Q26" s="16" t="s">
        <v>954</v>
      </c>
      <c r="R26" s="45" t="s">
        <v>956</v>
      </c>
      <c r="S26" s="45">
        <v>4</v>
      </c>
      <c r="T26" s="16" t="s">
        <v>958</v>
      </c>
      <c r="U26" s="16" t="s">
        <v>172</v>
      </c>
      <c r="V26" s="16" t="s">
        <v>966</v>
      </c>
      <c r="W26" s="16" t="s">
        <v>172</v>
      </c>
      <c r="X26" s="16" t="s">
        <v>960</v>
      </c>
      <c r="Y26" s="16">
        <v>10</v>
      </c>
      <c r="Z26" s="16">
        <v>10</v>
      </c>
      <c r="AA26" s="331"/>
    </row>
    <row r="27" spans="1:27" s="1" customFormat="1" ht="34.9" customHeight="1" x14ac:dyDescent="0.4">
      <c r="A27" s="43"/>
      <c r="B27" s="42">
        <f t="shared" si="0"/>
        <v>18</v>
      </c>
      <c r="C27" s="159" t="s">
        <v>397</v>
      </c>
      <c r="D27" s="164"/>
      <c r="E27" s="44" t="s">
        <v>632</v>
      </c>
      <c r="F27" s="147"/>
      <c r="G27" s="141" t="s">
        <v>14</v>
      </c>
      <c r="H27" s="142"/>
      <c r="I27" s="45"/>
      <c r="J27" s="142"/>
      <c r="K27" s="45"/>
      <c r="L27" s="142"/>
      <c r="M27" s="45"/>
      <c r="N27" s="46"/>
      <c r="O27" s="254" t="s">
        <v>1147</v>
      </c>
      <c r="P27" s="45">
        <v>1</v>
      </c>
      <c r="Q27" s="16" t="s">
        <v>954</v>
      </c>
      <c r="R27" s="45" t="s">
        <v>956</v>
      </c>
      <c r="S27" s="45">
        <v>4</v>
      </c>
      <c r="T27" s="16" t="s">
        <v>958</v>
      </c>
      <c r="U27" s="16" t="s">
        <v>172</v>
      </c>
      <c r="V27" s="16" t="s">
        <v>966</v>
      </c>
      <c r="W27" s="16" t="s">
        <v>172</v>
      </c>
      <c r="X27" s="16" t="s">
        <v>960</v>
      </c>
      <c r="Y27" s="16">
        <v>10</v>
      </c>
      <c r="Z27" s="16">
        <v>10</v>
      </c>
      <c r="AA27" s="331"/>
    </row>
    <row r="28" spans="1:27" s="1" customFormat="1" ht="34.9" customHeight="1" x14ac:dyDescent="0.4">
      <c r="A28" s="43"/>
      <c r="B28" s="42">
        <f t="shared" si="0"/>
        <v>19</v>
      </c>
      <c r="C28" s="159" t="s">
        <v>14</v>
      </c>
      <c r="D28" s="164"/>
      <c r="E28" s="44" t="s">
        <v>633</v>
      </c>
      <c r="F28" s="147"/>
      <c r="G28" s="141" t="s">
        <v>14</v>
      </c>
      <c r="H28" s="142"/>
      <c r="I28" s="45"/>
      <c r="J28" s="142"/>
      <c r="K28" s="45"/>
      <c r="L28" s="142"/>
      <c r="M28" s="45"/>
      <c r="N28" s="46"/>
      <c r="O28" s="254" t="s">
        <v>971</v>
      </c>
      <c r="P28" s="16">
        <v>5</v>
      </c>
      <c r="Q28" s="16" t="s">
        <v>968</v>
      </c>
      <c r="R28" s="16" t="s">
        <v>961</v>
      </c>
      <c r="S28" s="250" t="s">
        <v>1149</v>
      </c>
      <c r="T28" s="16" t="s">
        <v>958</v>
      </c>
      <c r="U28" s="16" t="s">
        <v>172</v>
      </c>
      <c r="V28" s="16" t="s">
        <v>967</v>
      </c>
      <c r="W28" s="16" t="s">
        <v>14</v>
      </c>
      <c r="X28" s="16" t="s">
        <v>960</v>
      </c>
      <c r="Y28" s="16">
        <v>10</v>
      </c>
      <c r="Z28" s="16">
        <v>10</v>
      </c>
      <c r="AA28" s="331"/>
    </row>
    <row r="29" spans="1:27" s="1" customFormat="1" ht="34.9" customHeight="1" x14ac:dyDescent="0.4">
      <c r="A29" s="43"/>
      <c r="B29" s="42">
        <f t="shared" si="0"/>
        <v>20</v>
      </c>
      <c r="C29" s="159" t="s">
        <v>14</v>
      </c>
      <c r="D29" s="164"/>
      <c r="E29" s="44" t="s">
        <v>634</v>
      </c>
      <c r="F29" s="147"/>
      <c r="G29" s="141" t="s">
        <v>14</v>
      </c>
      <c r="H29" s="142"/>
      <c r="I29" s="45"/>
      <c r="J29" s="142"/>
      <c r="K29" s="45"/>
      <c r="L29" s="142"/>
      <c r="M29" s="45"/>
      <c r="N29" s="46"/>
      <c r="O29" s="254" t="s">
        <v>172</v>
      </c>
      <c r="P29" s="16">
        <v>5</v>
      </c>
      <c r="Q29" s="16" t="s">
        <v>968</v>
      </c>
      <c r="R29" s="16" t="s">
        <v>961</v>
      </c>
      <c r="S29" s="324" t="s">
        <v>1150</v>
      </c>
      <c r="T29" s="16" t="s">
        <v>958</v>
      </c>
      <c r="U29" s="16" t="s">
        <v>172</v>
      </c>
      <c r="V29" s="16" t="s">
        <v>967</v>
      </c>
      <c r="W29" s="16" t="s">
        <v>172</v>
      </c>
      <c r="X29" s="16" t="s">
        <v>960</v>
      </c>
      <c r="Y29" s="16">
        <v>10</v>
      </c>
      <c r="Z29" s="16">
        <v>10</v>
      </c>
      <c r="AA29" s="331"/>
    </row>
    <row r="30" spans="1:27" s="1" customFormat="1" ht="34.9" customHeight="1" x14ac:dyDescent="0.4">
      <c r="A30" s="43"/>
      <c r="B30" s="42">
        <f t="shared" si="0"/>
        <v>21</v>
      </c>
      <c r="C30" s="159" t="s">
        <v>14</v>
      </c>
      <c r="D30" s="164"/>
      <c r="E30" s="44" t="s">
        <v>635</v>
      </c>
      <c r="F30" s="147"/>
      <c r="G30" s="141" t="s">
        <v>14</v>
      </c>
      <c r="H30" s="142"/>
      <c r="I30" s="45"/>
      <c r="J30" s="142"/>
      <c r="K30" s="45"/>
      <c r="L30" s="142"/>
      <c r="M30" s="45"/>
      <c r="N30" s="46"/>
      <c r="O30" s="254" t="s">
        <v>1533</v>
      </c>
      <c r="P30" s="16">
        <v>5</v>
      </c>
      <c r="Q30" s="16" t="s">
        <v>954</v>
      </c>
      <c r="R30" s="16" t="s">
        <v>956</v>
      </c>
      <c r="S30" s="16">
        <v>9</v>
      </c>
      <c r="T30" s="16" t="s">
        <v>958</v>
      </c>
      <c r="U30" s="16" t="s">
        <v>172</v>
      </c>
      <c r="V30" s="16" t="s">
        <v>967</v>
      </c>
      <c r="W30" s="16" t="s">
        <v>14</v>
      </c>
      <c r="X30" s="16" t="s">
        <v>960</v>
      </c>
      <c r="Y30" s="16">
        <v>10</v>
      </c>
      <c r="Z30" s="16">
        <v>10</v>
      </c>
      <c r="AA30" s="331"/>
    </row>
    <row r="31" spans="1:27" s="1" customFormat="1" ht="34.9" customHeight="1" x14ac:dyDescent="0.4">
      <c r="A31" s="43"/>
      <c r="B31" s="42">
        <f t="shared" si="0"/>
        <v>22</v>
      </c>
      <c r="C31" s="159" t="s">
        <v>14</v>
      </c>
      <c r="D31" s="164"/>
      <c r="E31" s="44" t="s">
        <v>636</v>
      </c>
      <c r="F31" s="147"/>
      <c r="G31" s="141" t="s">
        <v>14</v>
      </c>
      <c r="H31" s="142"/>
      <c r="I31" s="45"/>
      <c r="J31" s="142"/>
      <c r="K31" s="45"/>
      <c r="L31" s="142"/>
      <c r="M31" s="45"/>
      <c r="N31" s="46"/>
      <c r="O31" s="254" t="s">
        <v>172</v>
      </c>
      <c r="P31" s="16">
        <v>5</v>
      </c>
      <c r="Q31" s="16" t="s">
        <v>968</v>
      </c>
      <c r="R31" s="16" t="s">
        <v>961</v>
      </c>
      <c r="S31" s="324" t="s">
        <v>1141</v>
      </c>
      <c r="T31" s="16" t="s">
        <v>958</v>
      </c>
      <c r="U31" s="16" t="s">
        <v>172</v>
      </c>
      <c r="V31" s="16" t="s">
        <v>967</v>
      </c>
      <c r="W31" s="16" t="s">
        <v>172</v>
      </c>
      <c r="X31" s="16" t="s">
        <v>960</v>
      </c>
      <c r="Y31" s="16">
        <v>10</v>
      </c>
      <c r="Z31" s="16">
        <v>10</v>
      </c>
      <c r="AA31" s="331"/>
    </row>
    <row r="32" spans="1:27" s="1" customFormat="1" ht="34.9" customHeight="1" x14ac:dyDescent="0.4">
      <c r="A32" s="43"/>
      <c r="B32" s="42">
        <f t="shared" si="0"/>
        <v>23</v>
      </c>
      <c r="C32" s="159" t="s">
        <v>397</v>
      </c>
      <c r="D32" s="165"/>
      <c r="E32" s="44" t="s">
        <v>637</v>
      </c>
      <c r="F32" s="147"/>
      <c r="G32" s="141" t="s">
        <v>14</v>
      </c>
      <c r="H32" s="142"/>
      <c r="I32" s="45"/>
      <c r="J32" s="142"/>
      <c r="K32" s="45"/>
      <c r="L32" s="142"/>
      <c r="M32" s="45"/>
      <c r="N32" s="46"/>
      <c r="O32" s="254" t="s">
        <v>1147</v>
      </c>
      <c r="P32" s="45">
        <v>1</v>
      </c>
      <c r="Q32" s="16" t="s">
        <v>954</v>
      </c>
      <c r="R32" s="45" t="s">
        <v>956</v>
      </c>
      <c r="S32" s="45">
        <v>4</v>
      </c>
      <c r="T32" s="16" t="s">
        <v>958</v>
      </c>
      <c r="U32" s="16" t="s">
        <v>172</v>
      </c>
      <c r="V32" s="16" t="s">
        <v>966</v>
      </c>
      <c r="W32" s="16" t="s">
        <v>172</v>
      </c>
      <c r="X32" s="16" t="s">
        <v>960</v>
      </c>
      <c r="Y32" s="16">
        <v>10</v>
      </c>
      <c r="Z32" s="16">
        <v>10</v>
      </c>
      <c r="AA32" s="331"/>
    </row>
    <row r="33" spans="1:27" s="1" customFormat="1" ht="40.5" x14ac:dyDescent="0.4">
      <c r="A33" s="43"/>
      <c r="B33" s="42">
        <f t="shared" si="0"/>
        <v>24</v>
      </c>
      <c r="C33" s="159" t="s">
        <v>397</v>
      </c>
      <c r="D33" s="144" t="s">
        <v>638</v>
      </c>
      <c r="E33" s="44" t="s">
        <v>397</v>
      </c>
      <c r="F33" s="147"/>
      <c r="G33" s="141" t="s">
        <v>14</v>
      </c>
      <c r="H33" s="142"/>
      <c r="I33" s="45"/>
      <c r="J33" s="142"/>
      <c r="K33" s="45"/>
      <c r="L33" s="142"/>
      <c r="M33" s="45"/>
      <c r="N33" s="46"/>
      <c r="O33" s="322" t="s">
        <v>983</v>
      </c>
      <c r="P33" s="15">
        <v>1</v>
      </c>
      <c r="Q33" s="15" t="s">
        <v>954</v>
      </c>
      <c r="R33" s="15" t="s">
        <v>961</v>
      </c>
      <c r="S33" s="15">
        <v>11</v>
      </c>
      <c r="T33" s="15" t="s">
        <v>958</v>
      </c>
      <c r="U33" s="15" t="s">
        <v>962</v>
      </c>
      <c r="V33" s="15" t="s">
        <v>967</v>
      </c>
      <c r="W33" s="15" t="s">
        <v>172</v>
      </c>
      <c r="X33" s="15" t="s">
        <v>960</v>
      </c>
      <c r="Y33" s="15">
        <v>10</v>
      </c>
      <c r="Z33" s="15">
        <v>10</v>
      </c>
      <c r="AA33" s="331"/>
    </row>
    <row r="34" spans="1:27" s="1" customFormat="1" x14ac:dyDescent="0.4">
      <c r="A34" s="43"/>
      <c r="B34" s="42">
        <f t="shared" si="0"/>
        <v>25</v>
      </c>
      <c r="C34" s="159" t="s">
        <v>397</v>
      </c>
      <c r="D34" s="144" t="s">
        <v>274</v>
      </c>
      <c r="E34" s="44" t="s">
        <v>397</v>
      </c>
      <c r="F34" s="147"/>
      <c r="G34" s="141" t="s">
        <v>14</v>
      </c>
      <c r="H34" s="142"/>
      <c r="I34" s="45"/>
      <c r="J34" s="142"/>
      <c r="K34" s="45"/>
      <c r="L34" s="142"/>
      <c r="M34" s="45"/>
      <c r="N34" s="46"/>
      <c r="O34" s="323" t="s">
        <v>1120</v>
      </c>
      <c r="P34" s="16">
        <v>1</v>
      </c>
      <c r="Q34" s="16" t="s">
        <v>954</v>
      </c>
      <c r="R34" s="16" t="s">
        <v>961</v>
      </c>
      <c r="S34" s="249" t="s">
        <v>1119</v>
      </c>
      <c r="T34" s="16" t="s">
        <v>958</v>
      </c>
      <c r="U34" s="16" t="s">
        <v>172</v>
      </c>
      <c r="V34" s="16" t="s">
        <v>966</v>
      </c>
      <c r="W34" s="16" t="s">
        <v>172</v>
      </c>
      <c r="X34" s="16" t="s">
        <v>960</v>
      </c>
      <c r="Y34" s="16">
        <v>10</v>
      </c>
      <c r="Z34" s="16">
        <v>10</v>
      </c>
      <c r="AA34" s="331"/>
    </row>
    <row r="35" spans="1:27" s="1" customFormat="1" ht="27" x14ac:dyDescent="0.4">
      <c r="A35" s="43"/>
      <c r="B35" s="42">
        <f t="shared" si="0"/>
        <v>26</v>
      </c>
      <c r="C35" s="159" t="s">
        <v>397</v>
      </c>
      <c r="D35" s="144" t="s">
        <v>837</v>
      </c>
      <c r="E35" s="44" t="s">
        <v>397</v>
      </c>
      <c r="F35" s="147"/>
      <c r="G35" s="141" t="s">
        <v>14</v>
      </c>
      <c r="H35" s="142"/>
      <c r="I35" s="45"/>
      <c r="J35" s="142"/>
      <c r="K35" s="45"/>
      <c r="L35" s="142"/>
      <c r="M35" s="45"/>
      <c r="N35" s="46"/>
      <c r="O35" s="323" t="s">
        <v>1034</v>
      </c>
      <c r="P35" s="16">
        <v>1</v>
      </c>
      <c r="Q35" s="16" t="s">
        <v>968</v>
      </c>
      <c r="R35" s="16" t="s">
        <v>961</v>
      </c>
      <c r="S35" s="251" t="s">
        <v>1035</v>
      </c>
      <c r="T35" s="16" t="s">
        <v>958</v>
      </c>
      <c r="U35" s="16" t="s">
        <v>172</v>
      </c>
      <c r="V35" s="16" t="s">
        <v>967</v>
      </c>
      <c r="W35" s="16" t="s">
        <v>172</v>
      </c>
      <c r="X35" s="16" t="s">
        <v>960</v>
      </c>
      <c r="Y35" s="16">
        <v>10</v>
      </c>
      <c r="Z35" s="16">
        <v>10</v>
      </c>
      <c r="AA35" s="331"/>
    </row>
    <row r="36" spans="1:27" s="1" customFormat="1" ht="54" x14ac:dyDescent="0.4">
      <c r="A36" s="43"/>
      <c r="B36" s="151">
        <f t="shared" si="0"/>
        <v>27</v>
      </c>
      <c r="C36" s="175" t="s">
        <v>397</v>
      </c>
      <c r="D36" s="176" t="s">
        <v>330</v>
      </c>
      <c r="E36" s="68" t="s">
        <v>397</v>
      </c>
      <c r="F36" s="119" t="s">
        <v>1215</v>
      </c>
      <c r="G36" s="153" t="s">
        <v>14</v>
      </c>
      <c r="H36" s="64"/>
      <c r="I36" s="64"/>
      <c r="J36" s="64"/>
      <c r="K36" s="64"/>
      <c r="L36" s="64"/>
      <c r="M36" s="64"/>
      <c r="N36" s="65"/>
      <c r="O36" s="254" t="s">
        <v>172</v>
      </c>
      <c r="P36" s="16" t="s">
        <v>172</v>
      </c>
      <c r="Q36" s="16" t="s">
        <v>172</v>
      </c>
      <c r="R36" s="16" t="s">
        <v>172</v>
      </c>
      <c r="S36" s="16" t="s">
        <v>172</v>
      </c>
      <c r="T36" s="16" t="s">
        <v>172</v>
      </c>
      <c r="U36" s="16" t="s">
        <v>172</v>
      </c>
      <c r="V36" s="16" t="s">
        <v>172</v>
      </c>
      <c r="W36" s="16" t="s">
        <v>172</v>
      </c>
      <c r="X36" s="16" t="s">
        <v>172</v>
      </c>
      <c r="Y36" s="16" t="s">
        <v>172</v>
      </c>
      <c r="Z36" s="16" t="s">
        <v>172</v>
      </c>
      <c r="AA36" s="40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E6CD-9775-4C18-A8C9-DBF2CE0C0D8D}">
  <sheetPr codeName="Sheet53"/>
  <dimension ref="A1:AB39"/>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401" t="s">
        <v>1576</v>
      </c>
      <c r="B1" s="128"/>
      <c r="C1" s="128"/>
      <c r="D1" s="129"/>
      <c r="E1" s="130"/>
      <c r="F1" s="131"/>
      <c r="G1" s="131"/>
      <c r="H1" s="131"/>
      <c r="I1" s="131"/>
      <c r="J1" s="131"/>
      <c r="K1" s="131"/>
    </row>
    <row r="2" spans="1:28" ht="19.899999999999999" customHeight="1" x14ac:dyDescent="0.4">
      <c r="A2" s="129"/>
      <c r="B2" s="132"/>
      <c r="C2" s="132"/>
      <c r="D2" s="129"/>
      <c r="E2" s="130"/>
      <c r="F2" s="131"/>
    </row>
    <row r="3" spans="1:28"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8" ht="18.75" customHeight="1" x14ac:dyDescent="0.4">
      <c r="A4" s="129"/>
      <c r="B4" s="608"/>
      <c r="C4" s="611"/>
      <c r="D4" s="613" t="s">
        <v>5</v>
      </c>
      <c r="E4" s="613" t="s">
        <v>6</v>
      </c>
      <c r="F4" s="613" t="s">
        <v>259</v>
      </c>
      <c r="G4" s="304" t="str">
        <f>_xlfn.XLOOKUP(G5,収録帳票一覧!$D:$D,収録帳票一覧!$B:$B)</f>
        <v>0090023</v>
      </c>
      <c r="H4" s="115"/>
      <c r="I4" s="115"/>
      <c r="J4" s="50"/>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8" ht="56.25" customHeight="1" x14ac:dyDescent="0.4">
      <c r="A5" s="129"/>
      <c r="B5" s="609"/>
      <c r="C5" s="612"/>
      <c r="D5" s="614"/>
      <c r="E5" s="614"/>
      <c r="F5" s="614"/>
      <c r="G5" s="303" t="s">
        <v>797</v>
      </c>
      <c r="H5" s="47"/>
      <c r="I5" s="47"/>
      <c r="J5" s="47"/>
      <c r="K5" s="47"/>
      <c r="L5" s="47"/>
      <c r="M5" s="47"/>
      <c r="N5" s="140"/>
      <c r="O5" s="594"/>
      <c r="P5" s="596"/>
      <c r="Q5" s="596"/>
      <c r="R5" s="596"/>
      <c r="S5" s="596"/>
      <c r="T5" s="596"/>
      <c r="U5" s="596"/>
      <c r="V5" s="596"/>
      <c r="W5" s="596"/>
      <c r="X5" s="596"/>
      <c r="Y5" s="596"/>
      <c r="Z5" s="596"/>
      <c r="AA5" s="606"/>
    </row>
    <row r="6" spans="1:28" s="1" customFormat="1" ht="34.9" customHeight="1" x14ac:dyDescent="0.4">
      <c r="A6" s="43"/>
      <c r="B6" s="587" t="s">
        <v>11</v>
      </c>
      <c r="C6" s="588"/>
      <c r="D6" s="588"/>
      <c r="E6" s="588"/>
      <c r="F6" s="589"/>
      <c r="G6" s="141"/>
      <c r="H6" s="142"/>
      <c r="I6" s="45"/>
      <c r="J6" s="142"/>
      <c r="K6" s="45"/>
      <c r="L6" s="142"/>
      <c r="M6" s="45"/>
      <c r="N6" s="46"/>
      <c r="O6" s="332"/>
      <c r="P6" s="333"/>
      <c r="Q6" s="333"/>
      <c r="R6" s="333"/>
      <c r="S6" s="333"/>
      <c r="T6" s="333"/>
      <c r="U6" s="333"/>
      <c r="V6" s="333"/>
      <c r="W6" s="333"/>
      <c r="X6" s="333"/>
      <c r="Y6" s="333"/>
      <c r="Z6" s="333"/>
      <c r="AA6" s="333"/>
      <c r="AB6"/>
    </row>
    <row r="7" spans="1:28" s="1" customFormat="1" ht="34.9" customHeight="1" x14ac:dyDescent="0.4">
      <c r="A7" s="4"/>
      <c r="B7" s="18">
        <f>1</f>
        <v>1</v>
      </c>
      <c r="C7" s="24"/>
      <c r="D7" s="20" t="s">
        <v>1071</v>
      </c>
      <c r="E7" s="5"/>
      <c r="F7" s="118"/>
      <c r="G7" s="15" t="s">
        <v>744</v>
      </c>
      <c r="H7" s="15"/>
      <c r="I7" s="16"/>
      <c r="J7" s="15"/>
      <c r="K7" s="16"/>
      <c r="L7" s="15"/>
      <c r="M7" s="16"/>
      <c r="N7" s="17"/>
      <c r="O7" s="334"/>
      <c r="P7" s="335"/>
      <c r="Q7" s="335"/>
      <c r="R7" s="335"/>
      <c r="S7" s="335"/>
      <c r="T7" s="335"/>
      <c r="U7" s="335"/>
      <c r="V7" s="335"/>
      <c r="W7" s="335"/>
      <c r="X7" s="335"/>
      <c r="Y7" s="335"/>
      <c r="Z7" s="335"/>
      <c r="AA7" s="335"/>
      <c r="AB7"/>
    </row>
    <row r="8" spans="1:28" s="1" customFormat="1" ht="34.9" customHeight="1" x14ac:dyDescent="0.4">
      <c r="A8" s="4"/>
      <c r="B8" s="18">
        <f>B7+1</f>
        <v>2</v>
      </c>
      <c r="C8" s="24"/>
      <c r="D8" s="20" t="s">
        <v>1062</v>
      </c>
      <c r="E8" s="5"/>
      <c r="F8" s="118"/>
      <c r="G8" s="15" t="s">
        <v>744</v>
      </c>
      <c r="H8" s="15"/>
      <c r="I8" s="16"/>
      <c r="J8" s="15"/>
      <c r="K8" s="16"/>
      <c r="L8" s="15"/>
      <c r="M8" s="16"/>
      <c r="N8" s="17"/>
      <c r="O8" s="334"/>
      <c r="P8" s="335"/>
      <c r="Q8" s="335"/>
      <c r="R8" s="335"/>
      <c r="S8" s="335"/>
      <c r="T8" s="335"/>
      <c r="U8" s="335"/>
      <c r="V8" s="335"/>
      <c r="W8" s="335"/>
      <c r="X8" s="335"/>
      <c r="Y8" s="335"/>
      <c r="Z8" s="335"/>
      <c r="AA8" s="335"/>
      <c r="AB8"/>
    </row>
    <row r="9" spans="1:28" s="1" customFormat="1" ht="34.9" customHeight="1" x14ac:dyDescent="0.4">
      <c r="A9" s="43"/>
      <c r="B9" s="615" t="s">
        <v>17</v>
      </c>
      <c r="C9" s="616"/>
      <c r="D9" s="616"/>
      <c r="E9" s="616"/>
      <c r="F9" s="617"/>
      <c r="G9" s="141"/>
      <c r="H9" s="142"/>
      <c r="I9" s="45"/>
      <c r="J9" s="142"/>
      <c r="K9" s="45"/>
      <c r="L9" s="142"/>
      <c r="M9" s="45"/>
      <c r="N9" s="46"/>
      <c r="O9" s="334"/>
      <c r="P9" s="335"/>
      <c r="Q9" s="335"/>
      <c r="R9" s="335"/>
      <c r="S9" s="335"/>
      <c r="T9" s="335"/>
      <c r="U9" s="335"/>
      <c r="V9" s="335"/>
      <c r="W9" s="335"/>
      <c r="X9" s="335"/>
      <c r="Y9" s="335"/>
      <c r="Z9" s="335"/>
      <c r="AA9" s="335"/>
      <c r="AB9"/>
    </row>
    <row r="10" spans="1:28" s="1" customFormat="1" ht="34.9" customHeight="1" x14ac:dyDescent="0.4">
      <c r="A10" s="43"/>
      <c r="B10" s="42">
        <f>1</f>
        <v>1</v>
      </c>
      <c r="C10" s="159" t="s">
        <v>397</v>
      </c>
      <c r="D10" s="144" t="s">
        <v>18</v>
      </c>
      <c r="E10" s="44" t="s">
        <v>397</v>
      </c>
      <c r="F10" s="147"/>
      <c r="G10" s="141" t="s">
        <v>14</v>
      </c>
      <c r="H10" s="142"/>
      <c r="I10" s="45"/>
      <c r="J10" s="142"/>
      <c r="K10" s="45"/>
      <c r="L10" s="142"/>
      <c r="M10" s="45"/>
      <c r="N10" s="46"/>
      <c r="O10" s="254" t="s">
        <v>977</v>
      </c>
      <c r="P10" s="16" t="s">
        <v>172</v>
      </c>
      <c r="Q10" s="16" t="s">
        <v>954</v>
      </c>
      <c r="R10" s="16" t="s">
        <v>961</v>
      </c>
      <c r="S10" s="16" t="s">
        <v>172</v>
      </c>
      <c r="T10" s="16" t="s">
        <v>958</v>
      </c>
      <c r="U10" s="16" t="s">
        <v>172</v>
      </c>
      <c r="V10" s="16" t="s">
        <v>1020</v>
      </c>
      <c r="W10" s="16" t="s">
        <v>172</v>
      </c>
      <c r="X10" s="16" t="s">
        <v>960</v>
      </c>
      <c r="Y10" s="16">
        <v>18</v>
      </c>
      <c r="Z10" s="16">
        <v>18</v>
      </c>
      <c r="AA10" s="45"/>
      <c r="AB10"/>
    </row>
    <row r="11" spans="1:28" s="1" customFormat="1" ht="40.5" x14ac:dyDescent="0.4">
      <c r="A11" s="43"/>
      <c r="B11" s="42">
        <f t="shared" ref="B11:B39" si="0">B10+1</f>
        <v>2</v>
      </c>
      <c r="C11" s="159" t="s">
        <v>397</v>
      </c>
      <c r="D11" s="144" t="s">
        <v>1541</v>
      </c>
      <c r="E11" s="44" t="s">
        <v>397</v>
      </c>
      <c r="F11" s="147"/>
      <c r="G11" s="141" t="s">
        <v>14</v>
      </c>
      <c r="H11" s="142"/>
      <c r="I11" s="45"/>
      <c r="J11" s="142"/>
      <c r="K11" s="45"/>
      <c r="L11" s="142"/>
      <c r="M11" s="45"/>
      <c r="N11" s="46"/>
      <c r="O11" s="254" t="s">
        <v>1142</v>
      </c>
      <c r="P11" s="16">
        <v>1</v>
      </c>
      <c r="Q11" s="16" t="s">
        <v>954</v>
      </c>
      <c r="R11" s="16" t="s">
        <v>955</v>
      </c>
      <c r="S11" s="250" t="s">
        <v>1145</v>
      </c>
      <c r="T11" s="16" t="s">
        <v>958</v>
      </c>
      <c r="U11" s="16" t="s">
        <v>172</v>
      </c>
      <c r="V11" s="16" t="s">
        <v>967</v>
      </c>
      <c r="W11" s="16" t="s">
        <v>14</v>
      </c>
      <c r="X11" s="16" t="s">
        <v>960</v>
      </c>
      <c r="Y11" s="16">
        <v>10</v>
      </c>
      <c r="Z11" s="16">
        <v>10</v>
      </c>
      <c r="AA11" s="331"/>
    </row>
    <row r="12" spans="1:28" s="1" customFormat="1" ht="34.9" customHeight="1" x14ac:dyDescent="0.4">
      <c r="A12" s="43"/>
      <c r="B12" s="42">
        <f t="shared" si="0"/>
        <v>3</v>
      </c>
      <c r="C12" s="159" t="s">
        <v>397</v>
      </c>
      <c r="D12" s="144" t="s">
        <v>619</v>
      </c>
      <c r="E12" s="44" t="s">
        <v>397</v>
      </c>
      <c r="F12" s="147"/>
      <c r="G12" s="141" t="s">
        <v>14</v>
      </c>
      <c r="H12" s="142"/>
      <c r="I12" s="45"/>
      <c r="J12" s="142"/>
      <c r="K12" s="45"/>
      <c r="L12" s="142"/>
      <c r="M12" s="45"/>
      <c r="N12" s="46"/>
      <c r="O12" s="254" t="s">
        <v>1144</v>
      </c>
      <c r="P12" s="16">
        <v>1</v>
      </c>
      <c r="Q12" s="16" t="s">
        <v>954</v>
      </c>
      <c r="R12" s="16" t="s">
        <v>955</v>
      </c>
      <c r="S12" s="250" t="s">
        <v>1145</v>
      </c>
      <c r="T12" s="16" t="s">
        <v>958</v>
      </c>
      <c r="U12" s="16" t="s">
        <v>172</v>
      </c>
      <c r="V12" s="16" t="s">
        <v>966</v>
      </c>
      <c r="W12" s="16" t="s">
        <v>14</v>
      </c>
      <c r="X12" s="16" t="s">
        <v>960</v>
      </c>
      <c r="Y12" s="16">
        <v>10</v>
      </c>
      <c r="Z12" s="16">
        <v>10</v>
      </c>
      <c r="AA12" s="331"/>
    </row>
    <row r="13" spans="1:28" s="1" customFormat="1" ht="67.5" x14ac:dyDescent="0.4">
      <c r="A13" s="43"/>
      <c r="B13" s="42">
        <f t="shared" si="0"/>
        <v>4</v>
      </c>
      <c r="C13" s="159" t="s">
        <v>397</v>
      </c>
      <c r="D13" s="163" t="s">
        <v>620</v>
      </c>
      <c r="E13" s="44" t="s">
        <v>1591</v>
      </c>
      <c r="F13" s="147"/>
      <c r="G13" s="141" t="s">
        <v>14</v>
      </c>
      <c r="H13" s="142"/>
      <c r="I13" s="45"/>
      <c r="J13" s="142"/>
      <c r="K13" s="45"/>
      <c r="L13" s="142"/>
      <c r="M13" s="45"/>
      <c r="N13" s="46"/>
      <c r="O13" s="254" t="s">
        <v>1147</v>
      </c>
      <c r="P13" s="45">
        <v>1</v>
      </c>
      <c r="Q13" s="16" t="s">
        <v>954</v>
      </c>
      <c r="R13" s="45" t="s">
        <v>956</v>
      </c>
      <c r="S13" s="45">
        <v>4</v>
      </c>
      <c r="T13" s="16" t="s">
        <v>958</v>
      </c>
      <c r="U13" s="16" t="s">
        <v>172</v>
      </c>
      <c r="V13" s="16" t="s">
        <v>966</v>
      </c>
      <c r="W13" s="16" t="s">
        <v>172</v>
      </c>
      <c r="X13" s="16" t="s">
        <v>960</v>
      </c>
      <c r="Y13" s="16">
        <v>10</v>
      </c>
      <c r="Z13" s="16">
        <v>10</v>
      </c>
      <c r="AA13" s="331"/>
    </row>
    <row r="14" spans="1:28" s="1" customFormat="1" ht="67.5" x14ac:dyDescent="0.4">
      <c r="A14" s="43"/>
      <c r="B14" s="42">
        <f t="shared" si="0"/>
        <v>5</v>
      </c>
      <c r="C14" s="159" t="s">
        <v>397</v>
      </c>
      <c r="D14" s="164"/>
      <c r="E14" s="44" t="s">
        <v>1592</v>
      </c>
      <c r="F14" s="147"/>
      <c r="G14" s="141" t="s">
        <v>14</v>
      </c>
      <c r="H14" s="142"/>
      <c r="I14" s="45"/>
      <c r="J14" s="142"/>
      <c r="K14" s="45"/>
      <c r="L14" s="142"/>
      <c r="M14" s="45"/>
      <c r="N14" s="46"/>
      <c r="O14" s="254" t="s">
        <v>1147</v>
      </c>
      <c r="P14" s="45">
        <v>1</v>
      </c>
      <c r="Q14" s="16" t="s">
        <v>954</v>
      </c>
      <c r="R14" s="45" t="s">
        <v>956</v>
      </c>
      <c r="S14" s="45">
        <v>4</v>
      </c>
      <c r="T14" s="16" t="s">
        <v>958</v>
      </c>
      <c r="U14" s="16" t="s">
        <v>172</v>
      </c>
      <c r="V14" s="16" t="s">
        <v>966</v>
      </c>
      <c r="W14" s="16" t="s">
        <v>172</v>
      </c>
      <c r="X14" s="16" t="s">
        <v>960</v>
      </c>
      <c r="Y14" s="16">
        <v>10</v>
      </c>
      <c r="Z14" s="16">
        <v>10</v>
      </c>
      <c r="AA14" s="331"/>
    </row>
    <row r="15" spans="1:28" s="1" customFormat="1" ht="67.5" x14ac:dyDescent="0.4">
      <c r="A15" s="43"/>
      <c r="B15" s="42">
        <f t="shared" si="0"/>
        <v>6</v>
      </c>
      <c r="C15" s="159" t="s">
        <v>397</v>
      </c>
      <c r="D15" s="164"/>
      <c r="E15" s="44" t="s">
        <v>1593</v>
      </c>
      <c r="F15" s="147"/>
      <c r="G15" s="141" t="s">
        <v>14</v>
      </c>
      <c r="H15" s="142"/>
      <c r="I15" s="45"/>
      <c r="J15" s="142"/>
      <c r="K15" s="45"/>
      <c r="L15" s="142"/>
      <c r="M15" s="45"/>
      <c r="N15" s="46"/>
      <c r="O15" s="254" t="s">
        <v>1147</v>
      </c>
      <c r="P15" s="45">
        <v>1</v>
      </c>
      <c r="Q15" s="16" t="s">
        <v>954</v>
      </c>
      <c r="R15" s="45" t="s">
        <v>956</v>
      </c>
      <c r="S15" s="45">
        <v>4</v>
      </c>
      <c r="T15" s="16" t="s">
        <v>958</v>
      </c>
      <c r="U15" s="16" t="s">
        <v>172</v>
      </c>
      <c r="V15" s="16" t="s">
        <v>966</v>
      </c>
      <c r="W15" s="16" t="s">
        <v>172</v>
      </c>
      <c r="X15" s="16" t="s">
        <v>960</v>
      </c>
      <c r="Y15" s="16">
        <v>10</v>
      </c>
      <c r="Z15" s="16">
        <v>10</v>
      </c>
      <c r="AA15" s="331"/>
    </row>
    <row r="16" spans="1:28" s="1" customFormat="1" ht="54" x14ac:dyDescent="0.4">
      <c r="A16" s="43"/>
      <c r="B16" s="42">
        <f t="shared" si="0"/>
        <v>7</v>
      </c>
      <c r="C16" s="159" t="s">
        <v>397</v>
      </c>
      <c r="D16" s="164"/>
      <c r="E16" s="44" t="s">
        <v>1594</v>
      </c>
      <c r="F16" s="147"/>
      <c r="G16" s="141" t="s">
        <v>14</v>
      </c>
      <c r="H16" s="142"/>
      <c r="I16" s="45"/>
      <c r="J16" s="142"/>
      <c r="K16" s="45"/>
      <c r="L16" s="142"/>
      <c r="M16" s="45"/>
      <c r="N16" s="46"/>
      <c r="O16" s="254" t="s">
        <v>1147</v>
      </c>
      <c r="P16" s="45">
        <v>1</v>
      </c>
      <c r="Q16" s="16" t="s">
        <v>954</v>
      </c>
      <c r="R16" s="45" t="s">
        <v>956</v>
      </c>
      <c r="S16" s="45">
        <v>4</v>
      </c>
      <c r="T16" s="16" t="s">
        <v>958</v>
      </c>
      <c r="U16" s="16" t="s">
        <v>172</v>
      </c>
      <c r="V16" s="16" t="s">
        <v>966</v>
      </c>
      <c r="W16" s="16" t="s">
        <v>172</v>
      </c>
      <c r="X16" s="16" t="s">
        <v>960</v>
      </c>
      <c r="Y16" s="16">
        <v>10</v>
      </c>
      <c r="Z16" s="16">
        <v>10</v>
      </c>
      <c r="AA16" s="331"/>
    </row>
    <row r="17" spans="1:27" s="1" customFormat="1" ht="67.5" x14ac:dyDescent="0.4">
      <c r="A17" s="43"/>
      <c r="B17" s="42">
        <f t="shared" si="0"/>
        <v>8</v>
      </c>
      <c r="C17" s="159" t="s">
        <v>397</v>
      </c>
      <c r="D17" s="164"/>
      <c r="E17" s="44" t="s">
        <v>1595</v>
      </c>
      <c r="F17" s="147"/>
      <c r="G17" s="141" t="s">
        <v>14</v>
      </c>
      <c r="H17" s="142"/>
      <c r="I17" s="45"/>
      <c r="J17" s="142"/>
      <c r="K17" s="45"/>
      <c r="L17" s="142"/>
      <c r="M17" s="45"/>
      <c r="N17" s="46"/>
      <c r="O17" s="254" t="s">
        <v>1147</v>
      </c>
      <c r="P17" s="45">
        <v>1</v>
      </c>
      <c r="Q17" s="16" t="s">
        <v>954</v>
      </c>
      <c r="R17" s="45" t="s">
        <v>956</v>
      </c>
      <c r="S17" s="45">
        <v>4</v>
      </c>
      <c r="T17" s="16" t="s">
        <v>958</v>
      </c>
      <c r="U17" s="16" t="s">
        <v>172</v>
      </c>
      <c r="V17" s="16" t="s">
        <v>966</v>
      </c>
      <c r="W17" s="16" t="s">
        <v>172</v>
      </c>
      <c r="X17" s="16" t="s">
        <v>960</v>
      </c>
      <c r="Y17" s="16">
        <v>10</v>
      </c>
      <c r="Z17" s="16">
        <v>10</v>
      </c>
      <c r="AA17" s="331"/>
    </row>
    <row r="18" spans="1:27" s="1" customFormat="1" ht="74.25" x14ac:dyDescent="0.4">
      <c r="A18" s="43"/>
      <c r="B18" s="42">
        <f t="shared" si="0"/>
        <v>9</v>
      </c>
      <c r="C18" s="159" t="s">
        <v>397</v>
      </c>
      <c r="D18" s="164"/>
      <c r="E18" s="44" t="s">
        <v>1596</v>
      </c>
      <c r="F18" s="147"/>
      <c r="G18" s="141" t="s">
        <v>14</v>
      </c>
      <c r="H18" s="142"/>
      <c r="I18" s="45"/>
      <c r="J18" s="142"/>
      <c r="K18" s="45"/>
      <c r="L18" s="142"/>
      <c r="M18" s="45"/>
      <c r="N18" s="46"/>
      <c r="O18" s="254" t="s">
        <v>1147</v>
      </c>
      <c r="P18" s="45">
        <v>1</v>
      </c>
      <c r="Q18" s="16" t="s">
        <v>954</v>
      </c>
      <c r="R18" s="45" t="s">
        <v>956</v>
      </c>
      <c r="S18" s="45">
        <v>4</v>
      </c>
      <c r="T18" s="16" t="s">
        <v>958</v>
      </c>
      <c r="U18" s="16" t="s">
        <v>172</v>
      </c>
      <c r="V18" s="16" t="s">
        <v>966</v>
      </c>
      <c r="W18" s="16" t="s">
        <v>172</v>
      </c>
      <c r="X18" s="16" t="s">
        <v>960</v>
      </c>
      <c r="Y18" s="16">
        <v>10</v>
      </c>
      <c r="Z18" s="16">
        <v>10</v>
      </c>
      <c r="AA18" s="331"/>
    </row>
    <row r="19" spans="1:27" s="1" customFormat="1" ht="67.5" x14ac:dyDescent="0.4">
      <c r="A19" s="43"/>
      <c r="B19" s="42">
        <f t="shared" si="0"/>
        <v>10</v>
      </c>
      <c r="C19" s="159" t="s">
        <v>397</v>
      </c>
      <c r="D19" s="164"/>
      <c r="E19" s="44" t="s">
        <v>1597</v>
      </c>
      <c r="F19" s="147"/>
      <c r="G19" s="141" t="s">
        <v>14</v>
      </c>
      <c r="H19" s="142"/>
      <c r="I19" s="45"/>
      <c r="J19" s="142"/>
      <c r="K19" s="45"/>
      <c r="L19" s="142"/>
      <c r="M19" s="45"/>
      <c r="N19" s="46"/>
      <c r="O19" s="254" t="s">
        <v>1147</v>
      </c>
      <c r="P19" s="45">
        <v>1</v>
      </c>
      <c r="Q19" s="16" t="s">
        <v>954</v>
      </c>
      <c r="R19" s="45" t="s">
        <v>956</v>
      </c>
      <c r="S19" s="45">
        <v>4</v>
      </c>
      <c r="T19" s="16" t="s">
        <v>958</v>
      </c>
      <c r="U19" s="16" t="s">
        <v>172</v>
      </c>
      <c r="V19" s="16" t="s">
        <v>966</v>
      </c>
      <c r="W19" s="16" t="s">
        <v>172</v>
      </c>
      <c r="X19" s="16" t="s">
        <v>960</v>
      </c>
      <c r="Y19" s="16">
        <v>10</v>
      </c>
      <c r="Z19" s="16">
        <v>10</v>
      </c>
      <c r="AA19" s="331"/>
    </row>
    <row r="20" spans="1:27" s="1" customFormat="1" ht="54" x14ac:dyDescent="0.4">
      <c r="A20" s="43"/>
      <c r="B20" s="42">
        <f t="shared" si="0"/>
        <v>11</v>
      </c>
      <c r="C20" s="159" t="s">
        <v>397</v>
      </c>
      <c r="D20" s="164"/>
      <c r="E20" s="44" t="s">
        <v>1598</v>
      </c>
      <c r="F20" s="147"/>
      <c r="G20" s="141" t="s">
        <v>14</v>
      </c>
      <c r="H20" s="142"/>
      <c r="I20" s="45"/>
      <c r="J20" s="142"/>
      <c r="K20" s="45"/>
      <c r="L20" s="142"/>
      <c r="M20" s="45"/>
      <c r="N20" s="46"/>
      <c r="O20" s="254" t="s">
        <v>1147</v>
      </c>
      <c r="P20" s="45">
        <v>1</v>
      </c>
      <c r="Q20" s="16" t="s">
        <v>954</v>
      </c>
      <c r="R20" s="45" t="s">
        <v>956</v>
      </c>
      <c r="S20" s="45">
        <v>4</v>
      </c>
      <c r="T20" s="16" t="s">
        <v>958</v>
      </c>
      <c r="U20" s="16" t="s">
        <v>172</v>
      </c>
      <c r="V20" s="16" t="s">
        <v>966</v>
      </c>
      <c r="W20" s="16" t="s">
        <v>172</v>
      </c>
      <c r="X20" s="16" t="s">
        <v>960</v>
      </c>
      <c r="Y20" s="16">
        <v>10</v>
      </c>
      <c r="Z20" s="16">
        <v>10</v>
      </c>
      <c r="AA20" s="331"/>
    </row>
    <row r="21" spans="1:27" s="1" customFormat="1" ht="54" x14ac:dyDescent="0.4">
      <c r="A21" s="43"/>
      <c r="B21" s="42">
        <f t="shared" si="0"/>
        <v>12</v>
      </c>
      <c r="C21" s="159" t="s">
        <v>397</v>
      </c>
      <c r="D21" s="164"/>
      <c r="E21" s="44" t="s">
        <v>1599</v>
      </c>
      <c r="F21" s="147"/>
      <c r="G21" s="141" t="s">
        <v>14</v>
      </c>
      <c r="H21" s="142"/>
      <c r="I21" s="45"/>
      <c r="J21" s="142"/>
      <c r="K21" s="45"/>
      <c r="L21" s="142"/>
      <c r="M21" s="45"/>
      <c r="N21" s="46"/>
      <c r="O21" s="254" t="s">
        <v>1147</v>
      </c>
      <c r="P21" s="45">
        <v>1</v>
      </c>
      <c r="Q21" s="16" t="s">
        <v>954</v>
      </c>
      <c r="R21" s="45" t="s">
        <v>956</v>
      </c>
      <c r="S21" s="45">
        <v>4</v>
      </c>
      <c r="T21" s="16" t="s">
        <v>958</v>
      </c>
      <c r="U21" s="16" t="s">
        <v>172</v>
      </c>
      <c r="V21" s="16" t="s">
        <v>966</v>
      </c>
      <c r="W21" s="16" t="s">
        <v>172</v>
      </c>
      <c r="X21" s="16" t="s">
        <v>960</v>
      </c>
      <c r="Y21" s="16">
        <v>10</v>
      </c>
      <c r="Z21" s="16">
        <v>10</v>
      </c>
      <c r="AA21" s="331"/>
    </row>
    <row r="22" spans="1:27" s="1" customFormat="1" ht="60" customHeight="1" x14ac:dyDescent="0.4">
      <c r="A22" s="43"/>
      <c r="B22" s="42">
        <f t="shared" si="0"/>
        <v>13</v>
      </c>
      <c r="C22" s="159" t="s">
        <v>397</v>
      </c>
      <c r="D22" s="164"/>
      <c r="E22" s="44" t="s">
        <v>639</v>
      </c>
      <c r="F22" s="147"/>
      <c r="G22" s="141" t="s">
        <v>14</v>
      </c>
      <c r="H22" s="142"/>
      <c r="I22" s="45"/>
      <c r="J22" s="142"/>
      <c r="K22" s="45"/>
      <c r="L22" s="142"/>
      <c r="M22" s="45"/>
      <c r="N22" s="46"/>
      <c r="O22" s="254" t="s">
        <v>1147</v>
      </c>
      <c r="P22" s="45">
        <v>1</v>
      </c>
      <c r="Q22" s="16" t="s">
        <v>954</v>
      </c>
      <c r="R22" s="45" t="s">
        <v>956</v>
      </c>
      <c r="S22" s="45">
        <v>4</v>
      </c>
      <c r="T22" s="16" t="s">
        <v>958</v>
      </c>
      <c r="U22" s="16" t="s">
        <v>172</v>
      </c>
      <c r="V22" s="16" t="s">
        <v>966</v>
      </c>
      <c r="W22" s="16" t="s">
        <v>172</v>
      </c>
      <c r="X22" s="16" t="s">
        <v>960</v>
      </c>
      <c r="Y22" s="16">
        <v>10</v>
      </c>
      <c r="Z22" s="16">
        <v>10</v>
      </c>
      <c r="AA22" s="331"/>
    </row>
    <row r="23" spans="1:27" s="1" customFormat="1" ht="81" x14ac:dyDescent="0.4">
      <c r="A23" s="43"/>
      <c r="B23" s="42">
        <f t="shared" si="0"/>
        <v>14</v>
      </c>
      <c r="C23" s="159" t="s">
        <v>397</v>
      </c>
      <c r="D23" s="164"/>
      <c r="E23" s="44" t="s">
        <v>1603</v>
      </c>
      <c r="F23" s="147"/>
      <c r="G23" s="141" t="s">
        <v>14</v>
      </c>
      <c r="H23" s="142"/>
      <c r="I23" s="45"/>
      <c r="J23" s="142"/>
      <c r="K23" s="45"/>
      <c r="L23" s="142"/>
      <c r="M23" s="45"/>
      <c r="N23" s="46"/>
      <c r="O23" s="254" t="s">
        <v>1147</v>
      </c>
      <c r="P23" s="45">
        <v>1</v>
      </c>
      <c r="Q23" s="16" t="s">
        <v>954</v>
      </c>
      <c r="R23" s="45" t="s">
        <v>956</v>
      </c>
      <c r="S23" s="45">
        <v>4</v>
      </c>
      <c r="T23" s="16" t="s">
        <v>958</v>
      </c>
      <c r="U23" s="16" t="s">
        <v>172</v>
      </c>
      <c r="V23" s="16" t="s">
        <v>966</v>
      </c>
      <c r="W23" s="16" t="s">
        <v>172</v>
      </c>
      <c r="X23" s="16" t="s">
        <v>960</v>
      </c>
      <c r="Y23" s="16">
        <v>10</v>
      </c>
      <c r="Z23" s="16">
        <v>10</v>
      </c>
      <c r="AA23" s="331"/>
    </row>
    <row r="24" spans="1:27" s="1" customFormat="1" ht="81" x14ac:dyDescent="0.4">
      <c r="A24" s="43"/>
      <c r="B24" s="42">
        <f t="shared" si="0"/>
        <v>15</v>
      </c>
      <c r="C24" s="159" t="s">
        <v>397</v>
      </c>
      <c r="D24" s="164"/>
      <c r="E24" s="44" t="s">
        <v>1604</v>
      </c>
      <c r="F24" s="147"/>
      <c r="G24" s="141" t="s">
        <v>14</v>
      </c>
      <c r="H24" s="142"/>
      <c r="I24" s="45"/>
      <c r="J24" s="142"/>
      <c r="K24" s="45"/>
      <c r="L24" s="142"/>
      <c r="M24" s="45"/>
      <c r="N24" s="46"/>
      <c r="O24" s="254" t="s">
        <v>1147</v>
      </c>
      <c r="P24" s="45">
        <v>1</v>
      </c>
      <c r="Q24" s="16" t="s">
        <v>954</v>
      </c>
      <c r="R24" s="45" t="s">
        <v>956</v>
      </c>
      <c r="S24" s="45">
        <v>4</v>
      </c>
      <c r="T24" s="16" t="s">
        <v>958</v>
      </c>
      <c r="U24" s="16" t="s">
        <v>172</v>
      </c>
      <c r="V24" s="16" t="s">
        <v>966</v>
      </c>
      <c r="W24" s="16" t="s">
        <v>172</v>
      </c>
      <c r="X24" s="16" t="s">
        <v>960</v>
      </c>
      <c r="Y24" s="16">
        <v>10</v>
      </c>
      <c r="Z24" s="16">
        <v>10</v>
      </c>
      <c r="AA24" s="331"/>
    </row>
    <row r="25" spans="1:27" s="1" customFormat="1" ht="81" x14ac:dyDescent="0.4">
      <c r="A25" s="43"/>
      <c r="B25" s="42">
        <f t="shared" si="0"/>
        <v>16</v>
      </c>
      <c r="C25" s="159" t="s">
        <v>14</v>
      </c>
      <c r="D25" s="164"/>
      <c r="E25" s="44" t="s">
        <v>1605</v>
      </c>
      <c r="F25" s="147"/>
      <c r="G25" s="141" t="s">
        <v>14</v>
      </c>
      <c r="H25" s="142"/>
      <c r="I25" s="45"/>
      <c r="J25" s="142"/>
      <c r="K25" s="45"/>
      <c r="L25" s="142"/>
      <c r="M25" s="45"/>
      <c r="N25" s="46"/>
      <c r="O25" s="254" t="s">
        <v>1147</v>
      </c>
      <c r="P25" s="45">
        <v>1</v>
      </c>
      <c r="Q25" s="16" t="s">
        <v>954</v>
      </c>
      <c r="R25" s="45" t="s">
        <v>956</v>
      </c>
      <c r="S25" s="45">
        <v>4</v>
      </c>
      <c r="T25" s="16" t="s">
        <v>958</v>
      </c>
      <c r="U25" s="16" t="s">
        <v>172</v>
      </c>
      <c r="V25" s="16" t="s">
        <v>966</v>
      </c>
      <c r="W25" s="16" t="s">
        <v>172</v>
      </c>
      <c r="X25" s="16" t="s">
        <v>960</v>
      </c>
      <c r="Y25" s="16">
        <v>10</v>
      </c>
      <c r="Z25" s="16">
        <v>10</v>
      </c>
      <c r="AA25" s="331"/>
    </row>
    <row r="26" spans="1:27" s="1" customFormat="1" ht="67.5" x14ac:dyDescent="0.4">
      <c r="A26" s="43"/>
      <c r="B26" s="42">
        <f t="shared" si="0"/>
        <v>17</v>
      </c>
      <c r="C26" s="159" t="s">
        <v>397</v>
      </c>
      <c r="D26" s="164"/>
      <c r="E26" s="44" t="s">
        <v>1589</v>
      </c>
      <c r="F26" s="147"/>
      <c r="G26" s="141" t="s">
        <v>14</v>
      </c>
      <c r="H26" s="142"/>
      <c r="I26" s="45"/>
      <c r="J26" s="142"/>
      <c r="K26" s="45"/>
      <c r="L26" s="142"/>
      <c r="M26" s="45"/>
      <c r="N26" s="46"/>
      <c r="O26" s="254" t="s">
        <v>1147</v>
      </c>
      <c r="P26" s="45">
        <v>1</v>
      </c>
      <c r="Q26" s="16" t="s">
        <v>954</v>
      </c>
      <c r="R26" s="45" t="s">
        <v>956</v>
      </c>
      <c r="S26" s="45">
        <v>4</v>
      </c>
      <c r="T26" s="16" t="s">
        <v>958</v>
      </c>
      <c r="U26" s="16" t="s">
        <v>172</v>
      </c>
      <c r="V26" s="16" t="s">
        <v>966</v>
      </c>
      <c r="W26" s="16" t="s">
        <v>172</v>
      </c>
      <c r="X26" s="16" t="s">
        <v>960</v>
      </c>
      <c r="Y26" s="16">
        <v>10</v>
      </c>
      <c r="Z26" s="16">
        <v>10</v>
      </c>
      <c r="AA26" s="331"/>
    </row>
    <row r="27" spans="1:27" s="1" customFormat="1" ht="67.5" x14ac:dyDescent="0.4">
      <c r="A27" s="43"/>
      <c r="B27" s="42">
        <f t="shared" si="0"/>
        <v>18</v>
      </c>
      <c r="C27" s="159" t="s">
        <v>397</v>
      </c>
      <c r="D27" s="164"/>
      <c r="E27" s="44" t="s">
        <v>1590</v>
      </c>
      <c r="F27" s="147"/>
      <c r="G27" s="141" t="s">
        <v>14</v>
      </c>
      <c r="H27" s="142"/>
      <c r="I27" s="45"/>
      <c r="J27" s="142"/>
      <c r="K27" s="45"/>
      <c r="L27" s="142"/>
      <c r="M27" s="45"/>
      <c r="N27" s="46"/>
      <c r="O27" s="254" t="s">
        <v>1147</v>
      </c>
      <c r="P27" s="45">
        <v>1</v>
      </c>
      <c r="Q27" s="16" t="s">
        <v>954</v>
      </c>
      <c r="R27" s="45" t="s">
        <v>956</v>
      </c>
      <c r="S27" s="45">
        <v>4</v>
      </c>
      <c r="T27" s="16" t="s">
        <v>958</v>
      </c>
      <c r="U27" s="16" t="s">
        <v>172</v>
      </c>
      <c r="V27" s="16" t="s">
        <v>966</v>
      </c>
      <c r="W27" s="16" t="s">
        <v>172</v>
      </c>
      <c r="X27" s="16" t="s">
        <v>960</v>
      </c>
      <c r="Y27" s="16">
        <v>10</v>
      </c>
      <c r="Z27" s="16">
        <v>10</v>
      </c>
      <c r="AA27" s="331"/>
    </row>
    <row r="28" spans="1:27" s="1" customFormat="1" ht="34.9" customHeight="1" x14ac:dyDescent="0.4">
      <c r="A28" s="43"/>
      <c r="B28" s="42">
        <f t="shared" si="0"/>
        <v>19</v>
      </c>
      <c r="C28" s="159" t="s">
        <v>397</v>
      </c>
      <c r="D28" s="164"/>
      <c r="E28" s="44" t="s">
        <v>640</v>
      </c>
      <c r="F28" s="147"/>
      <c r="G28" s="141" t="s">
        <v>14</v>
      </c>
      <c r="H28" s="142"/>
      <c r="I28" s="45"/>
      <c r="J28" s="142"/>
      <c r="K28" s="45"/>
      <c r="L28" s="142"/>
      <c r="M28" s="45"/>
      <c r="N28" s="46"/>
      <c r="O28" s="254" t="s">
        <v>1147</v>
      </c>
      <c r="P28" s="45">
        <v>1</v>
      </c>
      <c r="Q28" s="16" t="s">
        <v>954</v>
      </c>
      <c r="R28" s="45" t="s">
        <v>956</v>
      </c>
      <c r="S28" s="45">
        <v>4</v>
      </c>
      <c r="T28" s="16" t="s">
        <v>958</v>
      </c>
      <c r="U28" s="16" t="s">
        <v>172</v>
      </c>
      <c r="V28" s="16" t="s">
        <v>966</v>
      </c>
      <c r="W28" s="16" t="s">
        <v>172</v>
      </c>
      <c r="X28" s="16" t="s">
        <v>960</v>
      </c>
      <c r="Y28" s="16">
        <v>10</v>
      </c>
      <c r="Z28" s="16">
        <v>10</v>
      </c>
      <c r="AA28" s="331"/>
    </row>
    <row r="29" spans="1:27" s="1" customFormat="1" ht="34.9" customHeight="1" x14ac:dyDescent="0.4">
      <c r="A29" s="43"/>
      <c r="B29" s="42">
        <f t="shared" si="0"/>
        <v>20</v>
      </c>
      <c r="C29" s="159" t="s">
        <v>397</v>
      </c>
      <c r="D29" s="164"/>
      <c r="E29" s="44" t="s">
        <v>641</v>
      </c>
      <c r="F29" s="147"/>
      <c r="G29" s="141" t="s">
        <v>14</v>
      </c>
      <c r="H29" s="142"/>
      <c r="I29" s="45"/>
      <c r="J29" s="142"/>
      <c r="K29" s="45"/>
      <c r="L29" s="142"/>
      <c r="M29" s="45"/>
      <c r="N29" s="46"/>
      <c r="O29" s="254" t="s">
        <v>1147</v>
      </c>
      <c r="P29" s="45">
        <v>1</v>
      </c>
      <c r="Q29" s="16" t="s">
        <v>954</v>
      </c>
      <c r="R29" s="45" t="s">
        <v>956</v>
      </c>
      <c r="S29" s="45">
        <v>4</v>
      </c>
      <c r="T29" s="16" t="s">
        <v>958</v>
      </c>
      <c r="U29" s="16" t="s">
        <v>172</v>
      </c>
      <c r="V29" s="16" t="s">
        <v>966</v>
      </c>
      <c r="W29" s="16" t="s">
        <v>172</v>
      </c>
      <c r="X29" s="16" t="s">
        <v>960</v>
      </c>
      <c r="Y29" s="16">
        <v>10</v>
      </c>
      <c r="Z29" s="16">
        <v>10</v>
      </c>
      <c r="AA29" s="331"/>
    </row>
    <row r="30" spans="1:27" s="1" customFormat="1" ht="34.9" customHeight="1" x14ac:dyDescent="0.4">
      <c r="A30" s="43"/>
      <c r="B30" s="42">
        <f t="shared" si="0"/>
        <v>21</v>
      </c>
      <c r="C30" s="159" t="s">
        <v>397</v>
      </c>
      <c r="D30" s="164"/>
      <c r="E30" s="44" t="s">
        <v>642</v>
      </c>
      <c r="F30" s="147"/>
      <c r="G30" s="141" t="s">
        <v>14</v>
      </c>
      <c r="H30" s="142"/>
      <c r="I30" s="45"/>
      <c r="J30" s="142"/>
      <c r="K30" s="45"/>
      <c r="L30" s="142"/>
      <c r="M30" s="45"/>
      <c r="N30" s="46"/>
      <c r="O30" s="254" t="s">
        <v>1147</v>
      </c>
      <c r="P30" s="45">
        <v>1</v>
      </c>
      <c r="Q30" s="16" t="s">
        <v>954</v>
      </c>
      <c r="R30" s="45" t="s">
        <v>956</v>
      </c>
      <c r="S30" s="45">
        <v>4</v>
      </c>
      <c r="T30" s="16" t="s">
        <v>958</v>
      </c>
      <c r="U30" s="16" t="s">
        <v>172</v>
      </c>
      <c r="V30" s="16" t="s">
        <v>966</v>
      </c>
      <c r="W30" s="16" t="s">
        <v>172</v>
      </c>
      <c r="X30" s="16" t="s">
        <v>960</v>
      </c>
      <c r="Y30" s="16">
        <v>10</v>
      </c>
      <c r="Z30" s="16">
        <v>10</v>
      </c>
      <c r="AA30" s="331"/>
    </row>
    <row r="31" spans="1:27" s="1" customFormat="1" ht="34.9" customHeight="1" x14ac:dyDescent="0.4">
      <c r="A31" s="43"/>
      <c r="B31" s="42">
        <f t="shared" si="0"/>
        <v>22</v>
      </c>
      <c r="C31" s="159" t="s">
        <v>14</v>
      </c>
      <c r="D31" s="164"/>
      <c r="E31" s="44" t="s">
        <v>643</v>
      </c>
      <c r="F31" s="147"/>
      <c r="G31" s="141" t="s">
        <v>14</v>
      </c>
      <c r="H31" s="142"/>
      <c r="I31" s="45"/>
      <c r="J31" s="142"/>
      <c r="K31" s="45"/>
      <c r="L31" s="142"/>
      <c r="M31" s="45"/>
      <c r="N31" s="46"/>
      <c r="O31" s="254" t="s">
        <v>971</v>
      </c>
      <c r="P31" s="16">
        <v>5</v>
      </c>
      <c r="Q31" s="16" t="s">
        <v>968</v>
      </c>
      <c r="R31" s="16" t="s">
        <v>961</v>
      </c>
      <c r="S31" s="250" t="s">
        <v>1149</v>
      </c>
      <c r="T31" s="16" t="s">
        <v>958</v>
      </c>
      <c r="U31" s="16" t="s">
        <v>172</v>
      </c>
      <c r="V31" s="16" t="s">
        <v>967</v>
      </c>
      <c r="W31" s="16" t="s">
        <v>14</v>
      </c>
      <c r="X31" s="16" t="s">
        <v>960</v>
      </c>
      <c r="Y31" s="16">
        <v>10</v>
      </c>
      <c r="Z31" s="16">
        <v>10</v>
      </c>
      <c r="AA31" s="331"/>
    </row>
    <row r="32" spans="1:27" s="1" customFormat="1" ht="34.9" customHeight="1" x14ac:dyDescent="0.4">
      <c r="A32" s="43"/>
      <c r="B32" s="42">
        <f t="shared" si="0"/>
        <v>23</v>
      </c>
      <c r="C32" s="159" t="s">
        <v>14</v>
      </c>
      <c r="D32" s="164"/>
      <c r="E32" s="44" t="s">
        <v>644</v>
      </c>
      <c r="F32" s="147"/>
      <c r="G32" s="141" t="s">
        <v>14</v>
      </c>
      <c r="H32" s="142"/>
      <c r="I32" s="45"/>
      <c r="J32" s="142"/>
      <c r="K32" s="45"/>
      <c r="L32" s="142"/>
      <c r="M32" s="45"/>
      <c r="N32" s="46"/>
      <c r="O32" s="254" t="s">
        <v>172</v>
      </c>
      <c r="P32" s="16">
        <v>5</v>
      </c>
      <c r="Q32" s="16" t="s">
        <v>968</v>
      </c>
      <c r="R32" s="16" t="s">
        <v>961</v>
      </c>
      <c r="S32" s="324" t="s">
        <v>1150</v>
      </c>
      <c r="T32" s="16" t="s">
        <v>958</v>
      </c>
      <c r="U32" s="16" t="s">
        <v>172</v>
      </c>
      <c r="V32" s="16" t="s">
        <v>967</v>
      </c>
      <c r="W32" s="16" t="s">
        <v>172</v>
      </c>
      <c r="X32" s="16" t="s">
        <v>960</v>
      </c>
      <c r="Y32" s="16">
        <v>10</v>
      </c>
      <c r="Z32" s="16">
        <v>10</v>
      </c>
      <c r="AA32" s="331"/>
    </row>
    <row r="33" spans="1:27" s="1" customFormat="1" ht="34.9" customHeight="1" x14ac:dyDescent="0.4">
      <c r="A33" s="43"/>
      <c r="B33" s="42">
        <f t="shared" si="0"/>
        <v>24</v>
      </c>
      <c r="C33" s="159" t="s">
        <v>14</v>
      </c>
      <c r="D33" s="164"/>
      <c r="E33" s="44" t="s">
        <v>645</v>
      </c>
      <c r="F33" s="147"/>
      <c r="G33" s="141" t="s">
        <v>14</v>
      </c>
      <c r="H33" s="142"/>
      <c r="I33" s="45"/>
      <c r="J33" s="142"/>
      <c r="K33" s="45"/>
      <c r="L33" s="142"/>
      <c r="M33" s="45"/>
      <c r="N33" s="46"/>
      <c r="O33" s="254" t="s">
        <v>1533</v>
      </c>
      <c r="P33" s="16">
        <v>5</v>
      </c>
      <c r="Q33" s="16" t="s">
        <v>954</v>
      </c>
      <c r="R33" s="16" t="s">
        <v>956</v>
      </c>
      <c r="S33" s="16">
        <v>9</v>
      </c>
      <c r="T33" s="16" t="s">
        <v>958</v>
      </c>
      <c r="U33" s="16" t="s">
        <v>172</v>
      </c>
      <c r="V33" s="16" t="s">
        <v>967</v>
      </c>
      <c r="W33" s="16" t="s">
        <v>14</v>
      </c>
      <c r="X33" s="16" t="s">
        <v>960</v>
      </c>
      <c r="Y33" s="16">
        <v>10</v>
      </c>
      <c r="Z33" s="16">
        <v>10</v>
      </c>
      <c r="AA33" s="331"/>
    </row>
    <row r="34" spans="1:27" s="1" customFormat="1" ht="34.9" customHeight="1" x14ac:dyDescent="0.4">
      <c r="A34" s="43"/>
      <c r="B34" s="42">
        <f t="shared" si="0"/>
        <v>25</v>
      </c>
      <c r="C34" s="159" t="s">
        <v>14</v>
      </c>
      <c r="D34" s="164"/>
      <c r="E34" s="44" t="s">
        <v>646</v>
      </c>
      <c r="F34" s="147"/>
      <c r="G34" s="141" t="s">
        <v>14</v>
      </c>
      <c r="H34" s="142"/>
      <c r="I34" s="45"/>
      <c r="J34" s="142"/>
      <c r="K34" s="45"/>
      <c r="L34" s="142"/>
      <c r="M34" s="45"/>
      <c r="N34" s="46"/>
      <c r="O34" s="254" t="s">
        <v>172</v>
      </c>
      <c r="P34" s="16">
        <v>5</v>
      </c>
      <c r="Q34" s="16" t="s">
        <v>968</v>
      </c>
      <c r="R34" s="16" t="s">
        <v>961</v>
      </c>
      <c r="S34" s="324" t="s">
        <v>1141</v>
      </c>
      <c r="T34" s="16" t="s">
        <v>958</v>
      </c>
      <c r="U34" s="16" t="s">
        <v>172</v>
      </c>
      <c r="V34" s="16" t="s">
        <v>967</v>
      </c>
      <c r="W34" s="16" t="s">
        <v>172</v>
      </c>
      <c r="X34" s="16" t="s">
        <v>960</v>
      </c>
      <c r="Y34" s="16">
        <v>10</v>
      </c>
      <c r="Z34" s="16">
        <v>10</v>
      </c>
      <c r="AA34" s="331"/>
    </row>
    <row r="35" spans="1:27" s="1" customFormat="1" ht="34.9" customHeight="1" x14ac:dyDescent="0.4">
      <c r="A35" s="43"/>
      <c r="B35" s="42">
        <f t="shared" si="0"/>
        <v>26</v>
      </c>
      <c r="C35" s="159" t="s">
        <v>397</v>
      </c>
      <c r="D35" s="165"/>
      <c r="E35" s="44" t="s">
        <v>647</v>
      </c>
      <c r="F35" s="147"/>
      <c r="G35" s="141" t="s">
        <v>14</v>
      </c>
      <c r="H35" s="142"/>
      <c r="I35" s="45"/>
      <c r="J35" s="142"/>
      <c r="K35" s="45"/>
      <c r="L35" s="142"/>
      <c r="M35" s="45"/>
      <c r="N35" s="46"/>
      <c r="O35" s="254" t="s">
        <v>1147</v>
      </c>
      <c r="P35" s="45">
        <v>1</v>
      </c>
      <c r="Q35" s="16" t="s">
        <v>954</v>
      </c>
      <c r="R35" s="45" t="s">
        <v>956</v>
      </c>
      <c r="S35" s="45">
        <v>4</v>
      </c>
      <c r="T35" s="16" t="s">
        <v>958</v>
      </c>
      <c r="U35" s="16" t="s">
        <v>172</v>
      </c>
      <c r="V35" s="16" t="s">
        <v>966</v>
      </c>
      <c r="W35" s="16" t="s">
        <v>172</v>
      </c>
      <c r="X35" s="16" t="s">
        <v>960</v>
      </c>
      <c r="Y35" s="16">
        <v>10</v>
      </c>
      <c r="Z35" s="16">
        <v>10</v>
      </c>
      <c r="AA35" s="331"/>
    </row>
    <row r="36" spans="1:27" s="1" customFormat="1" ht="40.5" x14ac:dyDescent="0.4">
      <c r="A36" s="43"/>
      <c r="B36" s="42">
        <f t="shared" si="0"/>
        <v>27</v>
      </c>
      <c r="C36" s="159" t="s">
        <v>397</v>
      </c>
      <c r="D36" s="144" t="s">
        <v>638</v>
      </c>
      <c r="E36" s="44" t="s">
        <v>397</v>
      </c>
      <c r="F36" s="147"/>
      <c r="G36" s="141" t="s">
        <v>14</v>
      </c>
      <c r="H36" s="142"/>
      <c r="I36" s="45"/>
      <c r="J36" s="142"/>
      <c r="K36" s="45"/>
      <c r="L36" s="142"/>
      <c r="M36" s="45"/>
      <c r="N36" s="46"/>
      <c r="O36" s="322" t="s">
        <v>983</v>
      </c>
      <c r="P36" s="15">
        <v>1</v>
      </c>
      <c r="Q36" s="15" t="s">
        <v>954</v>
      </c>
      <c r="R36" s="15" t="s">
        <v>961</v>
      </c>
      <c r="S36" s="15">
        <v>11</v>
      </c>
      <c r="T36" s="15" t="s">
        <v>958</v>
      </c>
      <c r="U36" s="15" t="s">
        <v>962</v>
      </c>
      <c r="V36" s="15" t="s">
        <v>967</v>
      </c>
      <c r="W36" s="15" t="s">
        <v>172</v>
      </c>
      <c r="X36" s="15" t="s">
        <v>960</v>
      </c>
      <c r="Y36" s="15">
        <v>10</v>
      </c>
      <c r="Z36" s="15">
        <v>10</v>
      </c>
      <c r="AA36" s="331"/>
    </row>
    <row r="37" spans="1:27" x14ac:dyDescent="0.4">
      <c r="B37" s="42">
        <f t="shared" si="0"/>
        <v>28</v>
      </c>
      <c r="C37" s="159" t="s">
        <v>397</v>
      </c>
      <c r="D37" s="144" t="s">
        <v>274</v>
      </c>
      <c r="E37" s="44" t="s">
        <v>397</v>
      </c>
      <c r="F37" s="147"/>
      <c r="G37" s="141" t="s">
        <v>14</v>
      </c>
      <c r="H37" s="142"/>
      <c r="I37" s="45"/>
      <c r="J37" s="142"/>
      <c r="K37" s="45"/>
      <c r="L37" s="142"/>
      <c r="M37" s="45"/>
      <c r="N37" s="46"/>
      <c r="O37" s="323" t="s">
        <v>1120</v>
      </c>
      <c r="P37" s="16">
        <v>1</v>
      </c>
      <c r="Q37" s="16" t="s">
        <v>954</v>
      </c>
      <c r="R37" s="16" t="s">
        <v>961</v>
      </c>
      <c r="S37" s="249" t="s">
        <v>1119</v>
      </c>
      <c r="T37" s="16" t="s">
        <v>958</v>
      </c>
      <c r="U37" s="16" t="s">
        <v>172</v>
      </c>
      <c r="V37" s="16" t="s">
        <v>966</v>
      </c>
      <c r="W37" s="16" t="s">
        <v>172</v>
      </c>
      <c r="X37" s="16" t="s">
        <v>960</v>
      </c>
      <c r="Y37" s="16">
        <v>10</v>
      </c>
      <c r="Z37" s="16">
        <v>10</v>
      </c>
      <c r="AA37" s="331"/>
    </row>
    <row r="38" spans="1:27" ht="27" x14ac:dyDescent="0.4">
      <c r="B38" s="42">
        <f t="shared" si="0"/>
        <v>29</v>
      </c>
      <c r="C38" s="159" t="s">
        <v>397</v>
      </c>
      <c r="D38" s="144" t="s">
        <v>837</v>
      </c>
      <c r="E38" s="44" t="s">
        <v>397</v>
      </c>
      <c r="F38" s="147"/>
      <c r="G38" s="141" t="s">
        <v>14</v>
      </c>
      <c r="H38" s="142"/>
      <c r="I38" s="45"/>
      <c r="J38" s="142"/>
      <c r="K38" s="45"/>
      <c r="L38" s="142"/>
      <c r="M38" s="45"/>
      <c r="N38" s="46"/>
      <c r="O38" s="323" t="s">
        <v>1034</v>
      </c>
      <c r="P38" s="16">
        <v>1</v>
      </c>
      <c r="Q38" s="16" t="s">
        <v>968</v>
      </c>
      <c r="R38" s="16" t="s">
        <v>961</v>
      </c>
      <c r="S38" s="251" t="s">
        <v>1035</v>
      </c>
      <c r="T38" s="16" t="s">
        <v>958</v>
      </c>
      <c r="U38" s="16" t="s">
        <v>172</v>
      </c>
      <c r="V38" s="16" t="s">
        <v>967</v>
      </c>
      <c r="W38" s="16" t="s">
        <v>172</v>
      </c>
      <c r="X38" s="16" t="s">
        <v>960</v>
      </c>
      <c r="Y38" s="16">
        <v>10</v>
      </c>
      <c r="Z38" s="16">
        <v>10</v>
      </c>
      <c r="AA38" s="331"/>
    </row>
    <row r="39" spans="1:27" ht="54" x14ac:dyDescent="0.4">
      <c r="B39" s="151">
        <f t="shared" si="0"/>
        <v>30</v>
      </c>
      <c r="C39" s="175" t="s">
        <v>397</v>
      </c>
      <c r="D39" s="176" t="s">
        <v>330</v>
      </c>
      <c r="E39" s="68" t="s">
        <v>397</v>
      </c>
      <c r="F39" s="117" t="s">
        <v>1215</v>
      </c>
      <c r="G39" s="153" t="s">
        <v>14</v>
      </c>
      <c r="H39" s="64"/>
      <c r="I39" s="64"/>
      <c r="J39" s="64"/>
      <c r="K39" s="64"/>
      <c r="L39" s="64"/>
      <c r="M39" s="64"/>
      <c r="N39" s="65"/>
      <c r="O39" s="254" t="s">
        <v>172</v>
      </c>
      <c r="P39" s="16" t="s">
        <v>172</v>
      </c>
      <c r="Q39" s="16" t="s">
        <v>172</v>
      </c>
      <c r="R39" s="16" t="s">
        <v>172</v>
      </c>
      <c r="S39" s="16" t="s">
        <v>172</v>
      </c>
      <c r="T39" s="16" t="s">
        <v>172</v>
      </c>
      <c r="U39" s="16" t="s">
        <v>172</v>
      </c>
      <c r="V39" s="16" t="s">
        <v>172</v>
      </c>
      <c r="W39" s="16" t="s">
        <v>172</v>
      </c>
      <c r="X39" s="16" t="s">
        <v>172</v>
      </c>
      <c r="Y39" s="16" t="s">
        <v>172</v>
      </c>
      <c r="Z39" s="16" t="s">
        <v>172</v>
      </c>
      <c r="AA39" s="40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8255-7872-4408-A06E-042FD01A8C92}">
  <sheetPr codeName="Sheet54">
    <pageSetUpPr fitToPage="1"/>
  </sheetPr>
  <dimension ref="A1:AB17"/>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s>
  <sheetData>
    <row r="1" spans="1:28" ht="21" x14ac:dyDescent="0.4">
      <c r="A1" s="400" t="s">
        <v>1575</v>
      </c>
      <c r="B1" s="128"/>
      <c r="C1" s="128"/>
      <c r="D1" s="129"/>
      <c r="E1" s="130"/>
      <c r="F1" s="131"/>
      <c r="G1" s="131"/>
      <c r="H1" s="131"/>
      <c r="I1" s="131"/>
      <c r="J1" s="131"/>
      <c r="K1" s="131"/>
    </row>
    <row r="2" spans="1:28" ht="19.899999999999999" customHeight="1" x14ac:dyDescent="0.4">
      <c r="A2" s="129"/>
      <c r="B2" s="132"/>
      <c r="C2" s="132"/>
      <c r="D2" s="129"/>
      <c r="E2" s="130"/>
      <c r="F2" s="131"/>
    </row>
    <row r="3" spans="1:28" x14ac:dyDescent="0.4">
      <c r="A3" s="129"/>
      <c r="B3" s="607" t="s">
        <v>1</v>
      </c>
      <c r="C3" s="610" t="s">
        <v>2</v>
      </c>
      <c r="D3" s="133" t="s">
        <v>3</v>
      </c>
      <c r="E3" s="134"/>
      <c r="F3" s="297"/>
      <c r="G3" s="301" t="s">
        <v>4</v>
      </c>
      <c r="H3" s="135"/>
      <c r="I3" s="135"/>
      <c r="J3" s="135"/>
      <c r="K3" s="135"/>
      <c r="L3" s="135"/>
      <c r="M3" s="135"/>
      <c r="N3" s="136"/>
      <c r="O3" s="137"/>
      <c r="P3" s="137"/>
    </row>
    <row r="4" spans="1:28" x14ac:dyDescent="0.4">
      <c r="A4" s="129"/>
      <c r="B4" s="608"/>
      <c r="C4" s="611"/>
      <c r="D4" s="613" t="s">
        <v>5</v>
      </c>
      <c r="E4" s="613" t="s">
        <v>6</v>
      </c>
      <c r="F4" s="613" t="s">
        <v>259</v>
      </c>
      <c r="G4" s="302" t="str">
        <f>_xlfn.XLOOKUP(G5,収録帳票一覧!$D:$D,収録帳票一覧!$B:$B)</f>
        <v>0050001</v>
      </c>
      <c r="H4" s="115" t="str">
        <f>_xlfn.XLOOKUP(H5,収録帳票一覧!$D:$D,収録帳票一覧!$B:$B)</f>
        <v>0050002</v>
      </c>
      <c r="I4" s="115" t="str">
        <f>_xlfn.XLOOKUP(I5,収録帳票一覧!$D:$D,収録帳票一覧!$B:$B)</f>
        <v>0050003</v>
      </c>
      <c r="J4" s="116"/>
      <c r="K4" s="138"/>
      <c r="L4" s="138"/>
      <c r="M4" s="138"/>
      <c r="N4" s="139"/>
      <c r="O4" s="137"/>
      <c r="P4" s="137"/>
    </row>
    <row r="5" spans="1:28" ht="56.25" customHeight="1" x14ac:dyDescent="0.4">
      <c r="A5" s="129"/>
      <c r="B5" s="609"/>
      <c r="C5" s="612"/>
      <c r="D5" s="614"/>
      <c r="E5" s="614"/>
      <c r="F5" s="614"/>
      <c r="G5" s="303" t="s">
        <v>243</v>
      </c>
      <c r="H5" s="47" t="s">
        <v>257</v>
      </c>
      <c r="I5" s="47" t="s">
        <v>258</v>
      </c>
      <c r="J5" s="47"/>
      <c r="K5" s="47"/>
      <c r="L5" s="47"/>
      <c r="M5" s="47"/>
      <c r="N5" s="140"/>
      <c r="O5" s="137"/>
      <c r="P5" s="137"/>
    </row>
    <row r="6" spans="1:28" s="1" customFormat="1" ht="34.9" customHeight="1" x14ac:dyDescent="0.4">
      <c r="A6" s="43"/>
      <c r="B6" s="587" t="s">
        <v>11</v>
      </c>
      <c r="C6" s="588"/>
      <c r="D6" s="588"/>
      <c r="E6" s="588"/>
      <c r="F6" s="589"/>
      <c r="G6" s="141"/>
      <c r="H6" s="142"/>
      <c r="I6" s="45"/>
      <c r="J6" s="142"/>
      <c r="K6" s="45"/>
      <c r="L6" s="142"/>
      <c r="M6" s="45"/>
      <c r="N6" s="46"/>
    </row>
    <row r="7" spans="1:28" s="1" customFormat="1" ht="34.9" customHeight="1" x14ac:dyDescent="0.4">
      <c r="A7" s="4"/>
      <c r="B7" s="18">
        <f>1</f>
        <v>1</v>
      </c>
      <c r="C7" s="24"/>
      <c r="D7" s="20" t="s">
        <v>1075</v>
      </c>
      <c r="E7" s="5"/>
      <c r="F7" s="118"/>
      <c r="G7" s="15" t="s">
        <v>744</v>
      </c>
      <c r="H7" s="15" t="s">
        <v>744</v>
      </c>
      <c r="I7" s="15" t="s">
        <v>744</v>
      </c>
      <c r="J7" s="15"/>
      <c r="K7" s="16"/>
      <c r="L7" s="15"/>
      <c r="M7" s="16"/>
      <c r="N7" s="17"/>
      <c r="O7" s="137"/>
      <c r="P7" s="137"/>
      <c r="Q7"/>
      <c r="R7"/>
      <c r="S7"/>
      <c r="T7"/>
      <c r="U7"/>
      <c r="V7"/>
      <c r="W7"/>
      <c r="X7"/>
      <c r="Y7"/>
      <c r="Z7"/>
      <c r="AA7"/>
      <c r="AB7"/>
    </row>
    <row r="8" spans="1:28" s="1" customFormat="1" ht="34.9" customHeight="1" x14ac:dyDescent="0.4">
      <c r="A8" s="4"/>
      <c r="B8" s="18">
        <f>B7+1</f>
        <v>2</v>
      </c>
      <c r="C8" s="24"/>
      <c r="D8" s="20" t="s">
        <v>1062</v>
      </c>
      <c r="E8" s="5"/>
      <c r="F8" s="118"/>
      <c r="G8" s="15" t="s">
        <v>744</v>
      </c>
      <c r="H8" s="15" t="s">
        <v>744</v>
      </c>
      <c r="I8" s="15" t="s">
        <v>744</v>
      </c>
      <c r="J8" s="15"/>
      <c r="K8" s="16"/>
      <c r="L8" s="15"/>
      <c r="M8" s="16"/>
      <c r="N8" s="17"/>
      <c r="O8" s="137"/>
      <c r="P8" s="137"/>
      <c r="Q8"/>
      <c r="R8"/>
      <c r="S8"/>
      <c r="T8"/>
      <c r="U8"/>
      <c r="V8"/>
      <c r="W8"/>
      <c r="X8"/>
      <c r="Y8"/>
      <c r="Z8"/>
      <c r="AA8"/>
      <c r="AB8"/>
    </row>
    <row r="9" spans="1:28" s="1" customFormat="1" ht="34.9" customHeight="1" x14ac:dyDescent="0.4">
      <c r="A9" s="43"/>
      <c r="B9" s="615" t="s">
        <v>17</v>
      </c>
      <c r="C9" s="616"/>
      <c r="D9" s="616"/>
      <c r="E9" s="616"/>
      <c r="F9" s="617"/>
      <c r="G9" s="141"/>
      <c r="H9" s="142"/>
      <c r="I9" s="45"/>
      <c r="J9" s="142"/>
      <c r="K9" s="45"/>
      <c r="L9" s="142"/>
      <c r="M9" s="45"/>
      <c r="N9" s="46"/>
    </row>
    <row r="10" spans="1:28" s="1" customFormat="1" ht="34.9" customHeight="1" x14ac:dyDescent="0.4">
      <c r="A10" s="43"/>
      <c r="B10" s="177">
        <f>1</f>
        <v>1</v>
      </c>
      <c r="C10" s="178" t="s">
        <v>14</v>
      </c>
      <c r="D10" s="163" t="s">
        <v>303</v>
      </c>
      <c r="E10" s="44" t="s">
        <v>271</v>
      </c>
      <c r="F10" s="147"/>
      <c r="G10" s="141" t="s">
        <v>14</v>
      </c>
      <c r="H10" s="142" t="s">
        <v>14</v>
      </c>
      <c r="I10" s="45" t="s">
        <v>14</v>
      </c>
      <c r="J10" s="142"/>
      <c r="K10" s="45"/>
      <c r="L10" s="142"/>
      <c r="M10" s="45"/>
      <c r="N10" s="46"/>
      <c r="O10" s="137"/>
      <c r="P10" s="137"/>
      <c r="Q10"/>
      <c r="R10"/>
      <c r="S10"/>
      <c r="T10"/>
    </row>
    <row r="11" spans="1:28" s="1" customFormat="1" ht="34.9" customHeight="1" x14ac:dyDescent="0.4">
      <c r="A11" s="43"/>
      <c r="B11" s="42">
        <f t="shared" ref="B11:B17" si="0">B10+1</f>
        <v>2</v>
      </c>
      <c r="C11" s="159" t="s">
        <v>14</v>
      </c>
      <c r="D11" s="164"/>
      <c r="E11" s="44" t="s">
        <v>28</v>
      </c>
      <c r="F11" s="147"/>
      <c r="G11" s="141" t="s">
        <v>14</v>
      </c>
      <c r="H11" s="142" t="s">
        <v>14</v>
      </c>
      <c r="I11" s="45" t="s">
        <v>14</v>
      </c>
      <c r="J11" s="142"/>
      <c r="K11" s="45"/>
      <c r="L11" s="142"/>
      <c r="M11" s="45"/>
      <c r="N11" s="46"/>
      <c r="O11" s="137"/>
      <c r="P11" s="137"/>
      <c r="Q11"/>
      <c r="R11"/>
      <c r="S11"/>
      <c r="T11"/>
    </row>
    <row r="12" spans="1:28" s="1" customFormat="1" ht="34.9" customHeight="1" x14ac:dyDescent="0.4">
      <c r="A12" s="43"/>
      <c r="B12" s="42">
        <f t="shared" si="0"/>
        <v>3</v>
      </c>
      <c r="C12" s="159"/>
      <c r="D12" s="164"/>
      <c r="E12" s="44" t="s">
        <v>650</v>
      </c>
      <c r="F12" s="147"/>
      <c r="G12" s="141"/>
      <c r="H12" s="142"/>
      <c r="I12" s="45" t="s">
        <v>14</v>
      </c>
      <c r="J12" s="142"/>
      <c r="K12" s="45"/>
      <c r="L12" s="142"/>
      <c r="M12" s="45"/>
      <c r="N12" s="46"/>
      <c r="O12" s="137"/>
      <c r="P12" s="137"/>
      <c r="Q12"/>
      <c r="R12"/>
      <c r="S12"/>
      <c r="T12"/>
    </row>
    <row r="13" spans="1:28" s="1" customFormat="1" ht="34.9" customHeight="1" x14ac:dyDescent="0.4">
      <c r="A13" s="43"/>
      <c r="B13" s="42">
        <f t="shared" si="0"/>
        <v>4</v>
      </c>
      <c r="C13" s="159" t="s">
        <v>14</v>
      </c>
      <c r="D13" s="164"/>
      <c r="E13" s="44" t="s">
        <v>649</v>
      </c>
      <c r="F13" s="147"/>
      <c r="G13" s="141"/>
      <c r="H13" s="142" t="s">
        <v>14</v>
      </c>
      <c r="I13" s="45"/>
      <c r="J13" s="142"/>
      <c r="K13" s="45"/>
      <c r="L13" s="142"/>
      <c r="M13" s="45"/>
      <c r="N13" s="46"/>
      <c r="O13" s="137"/>
      <c r="P13" s="137"/>
      <c r="Q13"/>
      <c r="R13"/>
      <c r="S13"/>
      <c r="T13"/>
    </row>
    <row r="14" spans="1:28" s="1" customFormat="1" ht="34.9" customHeight="1" x14ac:dyDescent="0.4">
      <c r="A14" s="43"/>
      <c r="B14" s="42">
        <f t="shared" si="0"/>
        <v>5</v>
      </c>
      <c r="C14" s="159" t="s">
        <v>14</v>
      </c>
      <c r="D14" s="164"/>
      <c r="E14" s="44" t="s">
        <v>618</v>
      </c>
      <c r="F14" s="147"/>
      <c r="G14" s="141" t="s">
        <v>14</v>
      </c>
      <c r="H14" s="142" t="s">
        <v>14</v>
      </c>
      <c r="I14" s="45" t="s">
        <v>14</v>
      </c>
      <c r="J14" s="142"/>
      <c r="K14" s="45"/>
      <c r="L14" s="142"/>
      <c r="M14" s="45"/>
      <c r="N14" s="46"/>
      <c r="O14" s="137"/>
      <c r="P14" s="137"/>
      <c r="Q14"/>
      <c r="R14"/>
      <c r="S14"/>
      <c r="T14"/>
    </row>
    <row r="15" spans="1:28" s="1" customFormat="1" ht="34.9" customHeight="1" x14ac:dyDescent="0.4">
      <c r="A15" s="43"/>
      <c r="B15" s="42">
        <f t="shared" si="0"/>
        <v>6</v>
      </c>
      <c r="C15" s="159" t="s">
        <v>14</v>
      </c>
      <c r="D15" s="164"/>
      <c r="E15" s="44" t="s">
        <v>648</v>
      </c>
      <c r="F15" s="147"/>
      <c r="G15" s="141" t="s">
        <v>14</v>
      </c>
      <c r="H15" s="142" t="s">
        <v>14</v>
      </c>
      <c r="I15" s="45"/>
      <c r="J15" s="142"/>
      <c r="K15" s="45"/>
      <c r="L15" s="142"/>
      <c r="M15" s="45"/>
      <c r="N15" s="46"/>
      <c r="O15" s="137"/>
      <c r="P15" s="137"/>
      <c r="Q15"/>
      <c r="R15"/>
      <c r="S15"/>
      <c r="T15"/>
    </row>
    <row r="16" spans="1:28" s="1" customFormat="1" ht="34.9" customHeight="1" x14ac:dyDescent="0.4">
      <c r="A16" s="43"/>
      <c r="B16" s="42">
        <f t="shared" si="0"/>
        <v>7</v>
      </c>
      <c r="C16" s="159" t="s">
        <v>14</v>
      </c>
      <c r="D16" s="164"/>
      <c r="E16" s="44" t="s">
        <v>736</v>
      </c>
      <c r="F16" s="147"/>
      <c r="G16" s="141" t="s">
        <v>14</v>
      </c>
      <c r="H16" s="142" t="s">
        <v>14</v>
      </c>
      <c r="I16" s="45"/>
      <c r="J16" s="142"/>
      <c r="K16" s="45"/>
      <c r="L16" s="142"/>
      <c r="M16" s="45"/>
      <c r="N16" s="46"/>
      <c r="O16" s="137"/>
      <c r="P16" s="137"/>
      <c r="Q16"/>
      <c r="R16"/>
      <c r="S16"/>
      <c r="T16"/>
    </row>
    <row r="17" spans="1:20" s="1" customFormat="1" ht="34.9" customHeight="1" x14ac:dyDescent="0.4">
      <c r="A17" s="43"/>
      <c r="B17" s="151">
        <f t="shared" si="0"/>
        <v>8</v>
      </c>
      <c r="C17" s="182" t="s">
        <v>14</v>
      </c>
      <c r="D17" s="186"/>
      <c r="E17" s="68" t="s">
        <v>796</v>
      </c>
      <c r="F17" s="152"/>
      <c r="G17" s="153"/>
      <c r="H17" s="64"/>
      <c r="I17" s="64" t="s">
        <v>14</v>
      </c>
      <c r="J17" s="64"/>
      <c r="K17" s="64"/>
      <c r="L17" s="64"/>
      <c r="M17" s="64"/>
      <c r="N17" s="65"/>
      <c r="O17" s="137"/>
      <c r="P17" s="137"/>
      <c r="Q17"/>
      <c r="R17"/>
      <c r="S17"/>
      <c r="T17"/>
    </row>
  </sheetData>
  <mergeCells count="7">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D2D2-4886-4257-8C5F-21020EF524E6}">
  <sheetPr codeName="Sheet36"/>
  <dimension ref="A1:AA30"/>
  <sheetViews>
    <sheetView showGridLines="0" view="pageBreakPreview" zoomScale="55" zoomScaleNormal="70" zoomScaleSheetLayoutView="55"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ColWidth="9" defaultRowHeight="13.5" x14ac:dyDescent="0.4"/>
  <cols>
    <col min="1" max="2" width="4.75" style="314" customWidth="1"/>
    <col min="3" max="3" width="7.375" style="314" customWidth="1"/>
    <col min="4" max="5" width="30.75" style="314" customWidth="1"/>
    <col min="6" max="6" width="30.75" style="313" customWidth="1"/>
    <col min="7" max="14" width="15.625" style="313" customWidth="1"/>
    <col min="15" max="15" width="41.875" style="314" customWidth="1"/>
    <col min="16" max="26" width="9" style="314"/>
    <col min="27" max="27" width="27" style="314" customWidth="1"/>
    <col min="28" max="16384" width="9" style="314"/>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ht="18.75"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3.5" customHeight="1" x14ac:dyDescent="0.4">
      <c r="A4" s="7"/>
      <c r="B4" s="580"/>
      <c r="C4" s="583"/>
      <c r="D4" s="585" t="s">
        <v>5</v>
      </c>
      <c r="E4" s="585" t="s">
        <v>6</v>
      </c>
      <c r="F4" s="585" t="s">
        <v>259</v>
      </c>
      <c r="G4" s="304" t="str">
        <f>_xlfn.XLOOKUP(G5,収録帳票一覧!$D:$D,収録帳票一覧!$B:$B)</f>
        <v>0060007</v>
      </c>
      <c r="H4" s="49"/>
      <c r="I4" s="49"/>
      <c r="J4" s="28"/>
      <c r="K4" s="28"/>
      <c r="L4" s="28"/>
      <c r="M4" s="28"/>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242</v>
      </c>
      <c r="H5" s="25"/>
      <c r="I5" s="25"/>
      <c r="J5" s="25"/>
      <c r="K5" s="25"/>
      <c r="L5" s="25"/>
      <c r="M5" s="25"/>
      <c r="N5" s="27"/>
      <c r="O5" s="594"/>
      <c r="P5" s="596"/>
      <c r="Q5" s="596"/>
      <c r="R5" s="596"/>
      <c r="S5" s="596"/>
      <c r="T5" s="596"/>
      <c r="U5" s="596"/>
      <c r="V5" s="596"/>
      <c r="W5" s="596"/>
      <c r="X5" s="596"/>
      <c r="Y5" s="596"/>
      <c r="Z5" s="596"/>
      <c r="AA5" s="606"/>
    </row>
    <row r="6" spans="1:27" s="315" customFormat="1" ht="34.9" customHeight="1" x14ac:dyDescent="0.4">
      <c r="A6" s="4"/>
      <c r="B6" s="587" t="s">
        <v>11</v>
      </c>
      <c r="C6" s="588"/>
      <c r="D6" s="588"/>
      <c r="E6" s="588"/>
      <c r="F6" s="589"/>
      <c r="G6" s="14"/>
      <c r="H6" s="15"/>
      <c r="I6" s="16"/>
      <c r="J6" s="15"/>
      <c r="K6" s="16"/>
      <c r="L6" s="15"/>
      <c r="M6" s="16"/>
      <c r="N6" s="17"/>
      <c r="O6" s="341"/>
      <c r="P6" s="342"/>
      <c r="Q6" s="342"/>
      <c r="R6" s="342"/>
      <c r="S6" s="342"/>
      <c r="T6" s="342"/>
      <c r="U6" s="342"/>
      <c r="V6" s="342"/>
      <c r="W6" s="342"/>
      <c r="X6" s="342"/>
      <c r="Y6" s="342"/>
      <c r="Z6" s="342"/>
      <c r="AA6" s="363"/>
    </row>
    <row r="7" spans="1:27" s="315" customFormat="1" ht="34.9" customHeight="1" x14ac:dyDescent="0.4">
      <c r="A7" s="4"/>
      <c r="B7" s="18">
        <f>1</f>
        <v>1</v>
      </c>
      <c r="C7" s="24"/>
      <c r="D7" s="20" t="s">
        <v>1070</v>
      </c>
      <c r="E7" s="5"/>
      <c r="F7" s="118"/>
      <c r="G7" s="15" t="s">
        <v>744</v>
      </c>
      <c r="H7" s="15"/>
      <c r="I7" s="16"/>
      <c r="J7" s="15"/>
      <c r="K7" s="16"/>
      <c r="L7" s="15"/>
      <c r="M7" s="16"/>
      <c r="N7" s="17"/>
      <c r="O7" s="343"/>
      <c r="P7" s="344"/>
      <c r="Q7" s="344"/>
      <c r="R7" s="344"/>
      <c r="S7" s="344"/>
      <c r="T7" s="344"/>
      <c r="U7" s="344"/>
      <c r="V7" s="344"/>
      <c r="W7" s="344"/>
      <c r="X7" s="344"/>
      <c r="Y7" s="344"/>
      <c r="Z7" s="344"/>
      <c r="AA7" s="364"/>
    </row>
    <row r="8" spans="1:27" s="315" customFormat="1" ht="34.9" customHeight="1" x14ac:dyDescent="0.4">
      <c r="A8" s="4"/>
      <c r="B8" s="18">
        <f>B7+1</f>
        <v>2</v>
      </c>
      <c r="C8" s="24"/>
      <c r="D8" s="20" t="s">
        <v>1062</v>
      </c>
      <c r="E8" s="5"/>
      <c r="F8" s="118"/>
      <c r="G8" s="15" t="s">
        <v>744</v>
      </c>
      <c r="H8" s="15"/>
      <c r="I8" s="16"/>
      <c r="J8" s="15"/>
      <c r="K8" s="16"/>
      <c r="L8" s="15"/>
      <c r="M8" s="16"/>
      <c r="N8" s="17"/>
      <c r="O8" s="343"/>
      <c r="P8" s="344"/>
      <c r="Q8" s="344"/>
      <c r="R8" s="344"/>
      <c r="S8" s="344"/>
      <c r="T8" s="344"/>
      <c r="U8" s="344"/>
      <c r="V8" s="344"/>
      <c r="W8" s="344"/>
      <c r="X8" s="344"/>
      <c r="Y8" s="344"/>
      <c r="Z8" s="344"/>
      <c r="AA8" s="364"/>
    </row>
    <row r="9" spans="1:27" s="315" customFormat="1" ht="34.9" customHeight="1" x14ac:dyDescent="0.4">
      <c r="A9" s="4"/>
      <c r="B9" s="590" t="s">
        <v>17</v>
      </c>
      <c r="C9" s="591"/>
      <c r="D9" s="591"/>
      <c r="E9" s="591"/>
      <c r="F9" s="592"/>
      <c r="G9" s="14"/>
      <c r="H9" s="15"/>
      <c r="I9" s="16"/>
      <c r="J9" s="15"/>
      <c r="K9" s="16"/>
      <c r="L9" s="15"/>
      <c r="M9" s="16"/>
      <c r="N9" s="17"/>
      <c r="O9" s="343"/>
      <c r="P9" s="344"/>
      <c r="Q9" s="344"/>
      <c r="R9" s="344"/>
      <c r="S9" s="344"/>
      <c r="T9" s="344"/>
      <c r="U9" s="344"/>
      <c r="V9" s="344"/>
      <c r="W9" s="344"/>
      <c r="X9" s="344"/>
      <c r="Y9" s="344"/>
      <c r="Z9" s="344"/>
      <c r="AA9" s="364"/>
    </row>
    <row r="10" spans="1:27" s="315" customFormat="1" ht="34.9" customHeight="1" x14ac:dyDescent="0.4">
      <c r="A10" s="4"/>
      <c r="B10" s="18">
        <f>1</f>
        <v>1</v>
      </c>
      <c r="C10" s="24"/>
      <c r="D10" s="20" t="s">
        <v>1221</v>
      </c>
      <c r="E10" s="5"/>
      <c r="F10" s="118"/>
      <c r="G10" s="15" t="s">
        <v>13</v>
      </c>
      <c r="H10" s="15"/>
      <c r="I10" s="16"/>
      <c r="J10" s="15"/>
      <c r="K10" s="16"/>
      <c r="L10" s="15"/>
      <c r="M10" s="16"/>
      <c r="N10" s="17"/>
      <c r="O10" s="254" t="s">
        <v>1222</v>
      </c>
      <c r="P10" s="16" t="s">
        <v>172</v>
      </c>
      <c r="Q10" s="16" t="s">
        <v>954</v>
      </c>
      <c r="R10" s="16" t="s">
        <v>985</v>
      </c>
      <c r="S10" s="16">
        <v>11</v>
      </c>
      <c r="T10" s="16" t="s">
        <v>958</v>
      </c>
      <c r="U10" s="16" t="s">
        <v>172</v>
      </c>
      <c r="V10" s="16" t="s">
        <v>966</v>
      </c>
      <c r="W10" s="16" t="s">
        <v>172</v>
      </c>
      <c r="X10" s="16" t="s">
        <v>960</v>
      </c>
      <c r="Y10" s="252">
        <v>12</v>
      </c>
      <c r="Z10" s="16">
        <v>12</v>
      </c>
      <c r="AA10" s="17"/>
    </row>
    <row r="11" spans="1:27" s="315" customFormat="1" ht="29.25" customHeight="1" x14ac:dyDescent="0.4">
      <c r="A11" s="4"/>
      <c r="B11" s="18">
        <f t="shared" ref="B11:B30" si="0">B10+1</f>
        <v>2</v>
      </c>
      <c r="C11" s="20" t="s">
        <v>397</v>
      </c>
      <c r="D11" s="20" t="s">
        <v>18</v>
      </c>
      <c r="E11" s="20" t="s">
        <v>397</v>
      </c>
      <c r="F11" s="118"/>
      <c r="G11" s="14" t="s">
        <v>13</v>
      </c>
      <c r="H11" s="15"/>
      <c r="I11" s="16"/>
      <c r="J11" s="15"/>
      <c r="K11" s="16"/>
      <c r="L11" s="15"/>
      <c r="M11" s="16"/>
      <c r="N11" s="17"/>
      <c r="O11" s="254" t="s">
        <v>977</v>
      </c>
      <c r="P11" s="16" t="s">
        <v>1127</v>
      </c>
      <c r="Q11" s="16" t="s">
        <v>954</v>
      </c>
      <c r="R11" s="16" t="s">
        <v>961</v>
      </c>
      <c r="S11" s="16" t="s">
        <v>1127</v>
      </c>
      <c r="T11" s="16" t="s">
        <v>958</v>
      </c>
      <c r="U11" s="16" t="s">
        <v>172</v>
      </c>
      <c r="V11" s="16" t="s">
        <v>1020</v>
      </c>
      <c r="W11" s="16" t="s">
        <v>172</v>
      </c>
      <c r="X11" s="16" t="s">
        <v>960</v>
      </c>
      <c r="Y11" s="16">
        <v>18</v>
      </c>
      <c r="Z11" s="16">
        <v>18</v>
      </c>
      <c r="AA11" s="17"/>
    </row>
    <row r="12" spans="1:27" s="315" customFormat="1" ht="29.25" customHeight="1" x14ac:dyDescent="0.4">
      <c r="A12" s="4"/>
      <c r="B12" s="18">
        <f t="shared" si="0"/>
        <v>3</v>
      </c>
      <c r="C12" s="20" t="s">
        <v>397</v>
      </c>
      <c r="D12" s="20" t="s">
        <v>294</v>
      </c>
      <c r="E12" s="20" t="s">
        <v>397</v>
      </c>
      <c r="F12" s="118"/>
      <c r="G12" s="14" t="s">
        <v>13</v>
      </c>
      <c r="H12" s="15"/>
      <c r="I12" s="16"/>
      <c r="J12" s="15"/>
      <c r="K12" s="16"/>
      <c r="L12" s="15"/>
      <c r="M12" s="16"/>
      <c r="N12" s="17"/>
      <c r="O12" s="254" t="s">
        <v>964</v>
      </c>
      <c r="P12" s="252">
        <v>1</v>
      </c>
      <c r="Q12" s="16" t="s">
        <v>968</v>
      </c>
      <c r="R12" s="16" t="s">
        <v>955</v>
      </c>
      <c r="S12" s="264" t="s">
        <v>972</v>
      </c>
      <c r="T12" s="16" t="s">
        <v>958</v>
      </c>
      <c r="U12" s="16" t="s">
        <v>172</v>
      </c>
      <c r="V12" s="16" t="s">
        <v>967</v>
      </c>
      <c r="W12" s="16" t="s">
        <v>14</v>
      </c>
      <c r="X12" s="16" t="s">
        <v>960</v>
      </c>
      <c r="Y12" s="16">
        <v>12</v>
      </c>
      <c r="Z12" s="16">
        <v>12</v>
      </c>
      <c r="AA12" s="17"/>
    </row>
    <row r="13" spans="1:27" s="315" customFormat="1" ht="29.25" customHeight="1" x14ac:dyDescent="0.4">
      <c r="A13" s="4"/>
      <c r="B13" s="18">
        <f t="shared" si="0"/>
        <v>4</v>
      </c>
      <c r="C13" s="20" t="s">
        <v>397</v>
      </c>
      <c r="D13" s="20" t="s">
        <v>272</v>
      </c>
      <c r="E13" s="20" t="s">
        <v>397</v>
      </c>
      <c r="F13" s="118"/>
      <c r="G13" s="14" t="s">
        <v>13</v>
      </c>
      <c r="H13" s="15"/>
      <c r="I13" s="16"/>
      <c r="J13" s="15"/>
      <c r="K13" s="16"/>
      <c r="L13" s="15"/>
      <c r="M13" s="16"/>
      <c r="N13" s="17"/>
      <c r="O13" s="254" t="s">
        <v>971</v>
      </c>
      <c r="P13" s="252">
        <v>1</v>
      </c>
      <c r="Q13" s="16" t="s">
        <v>968</v>
      </c>
      <c r="R13" s="16" t="s">
        <v>961</v>
      </c>
      <c r="S13" s="264" t="s">
        <v>972</v>
      </c>
      <c r="T13" s="16" t="s">
        <v>958</v>
      </c>
      <c r="U13" s="16" t="s">
        <v>172</v>
      </c>
      <c r="V13" s="16" t="s">
        <v>967</v>
      </c>
      <c r="W13" s="16" t="s">
        <v>13</v>
      </c>
      <c r="X13" s="16" t="s">
        <v>960</v>
      </c>
      <c r="Y13" s="16">
        <v>12</v>
      </c>
      <c r="Z13" s="16">
        <v>12</v>
      </c>
      <c r="AA13" s="17"/>
    </row>
    <row r="14" spans="1:27" s="315" customFormat="1" ht="29.25" customHeight="1" x14ac:dyDescent="0.4">
      <c r="A14" s="4"/>
      <c r="B14" s="18">
        <f t="shared" si="0"/>
        <v>5</v>
      </c>
      <c r="C14" s="20" t="s">
        <v>397</v>
      </c>
      <c r="D14" s="20" t="s">
        <v>285</v>
      </c>
      <c r="E14" s="20" t="s">
        <v>397</v>
      </c>
      <c r="F14" s="118"/>
      <c r="G14" s="14" t="s">
        <v>13</v>
      </c>
      <c r="H14" s="15"/>
      <c r="I14" s="16"/>
      <c r="J14" s="15"/>
      <c r="K14" s="16"/>
      <c r="L14" s="15"/>
      <c r="M14" s="16"/>
      <c r="N14" s="17"/>
      <c r="O14" s="254" t="s">
        <v>977</v>
      </c>
      <c r="P14" s="252" t="s">
        <v>1127</v>
      </c>
      <c r="Q14" s="16" t="s">
        <v>954</v>
      </c>
      <c r="R14" s="16" t="s">
        <v>961</v>
      </c>
      <c r="S14" s="252" t="s">
        <v>1127</v>
      </c>
      <c r="T14" s="16" t="s">
        <v>958</v>
      </c>
      <c r="U14" s="16" t="s">
        <v>172</v>
      </c>
      <c r="V14" s="16" t="s">
        <v>967</v>
      </c>
      <c r="W14" s="16" t="s">
        <v>172</v>
      </c>
      <c r="X14" s="16" t="s">
        <v>172</v>
      </c>
      <c r="Y14" s="16">
        <v>12</v>
      </c>
      <c r="Z14" s="16">
        <v>12</v>
      </c>
      <c r="AA14" s="17"/>
    </row>
    <row r="15" spans="1:27" s="315" customFormat="1" ht="29.25" customHeight="1" x14ac:dyDescent="0.4">
      <c r="A15" s="4"/>
      <c r="B15" s="18">
        <f t="shared" si="0"/>
        <v>6</v>
      </c>
      <c r="C15" s="20" t="s">
        <v>397</v>
      </c>
      <c r="D15" s="20" t="s">
        <v>427</v>
      </c>
      <c r="E15" s="20" t="s">
        <v>397</v>
      </c>
      <c r="F15" s="118"/>
      <c r="G15" s="14" t="s">
        <v>13</v>
      </c>
      <c r="H15" s="15"/>
      <c r="I15" s="16"/>
      <c r="J15" s="15"/>
      <c r="K15" s="16"/>
      <c r="L15" s="15"/>
      <c r="M15" s="16"/>
      <c r="N15" s="17"/>
      <c r="O15" s="254" t="s">
        <v>983</v>
      </c>
      <c r="P15" s="252">
        <v>1</v>
      </c>
      <c r="Q15" s="16" t="s">
        <v>954</v>
      </c>
      <c r="R15" s="16" t="s">
        <v>961</v>
      </c>
      <c r="S15" s="252">
        <v>11</v>
      </c>
      <c r="T15" s="16" t="s">
        <v>958</v>
      </c>
      <c r="U15" s="16" t="s">
        <v>962</v>
      </c>
      <c r="V15" s="16" t="s">
        <v>967</v>
      </c>
      <c r="W15" s="16" t="s">
        <v>172</v>
      </c>
      <c r="X15" s="16" t="s">
        <v>960</v>
      </c>
      <c r="Y15" s="16">
        <v>12</v>
      </c>
      <c r="Z15" s="16">
        <v>12</v>
      </c>
      <c r="AA15" s="17"/>
    </row>
    <row r="16" spans="1:27" s="315" customFormat="1" ht="29.25" customHeight="1" x14ac:dyDescent="0.4">
      <c r="A16" s="4"/>
      <c r="B16" s="18">
        <f t="shared" si="0"/>
        <v>7</v>
      </c>
      <c r="C16" s="20" t="s">
        <v>397</v>
      </c>
      <c r="D16" s="6" t="s">
        <v>1471</v>
      </c>
      <c r="E16" s="20" t="s">
        <v>397</v>
      </c>
      <c r="F16" s="118"/>
      <c r="G16" s="14" t="s">
        <v>13</v>
      </c>
      <c r="H16" s="15"/>
      <c r="I16" s="16"/>
      <c r="J16" s="15"/>
      <c r="K16" s="16"/>
      <c r="L16" s="15"/>
      <c r="M16" s="16"/>
      <c r="N16" s="17"/>
      <c r="O16" s="254" t="s">
        <v>1120</v>
      </c>
      <c r="P16" s="252">
        <v>1</v>
      </c>
      <c r="Q16" s="16" t="s">
        <v>954</v>
      </c>
      <c r="R16" s="16" t="s">
        <v>961</v>
      </c>
      <c r="S16" s="338" t="s">
        <v>1119</v>
      </c>
      <c r="T16" s="16" t="s">
        <v>958</v>
      </c>
      <c r="U16" s="16" t="s">
        <v>172</v>
      </c>
      <c r="V16" s="16" t="s">
        <v>966</v>
      </c>
      <c r="W16" s="16" t="s">
        <v>172</v>
      </c>
      <c r="X16" s="16" t="s">
        <v>960</v>
      </c>
      <c r="Y16" s="16">
        <v>12</v>
      </c>
      <c r="Z16" s="16">
        <v>12</v>
      </c>
      <c r="AA16" s="17"/>
    </row>
    <row r="17" spans="1:27" s="315" customFormat="1" ht="29.25" customHeight="1" x14ac:dyDescent="0.4">
      <c r="A17" s="4"/>
      <c r="B17" s="18">
        <f t="shared" si="0"/>
        <v>8</v>
      </c>
      <c r="C17" s="20" t="s">
        <v>397</v>
      </c>
      <c r="D17" s="20" t="s">
        <v>837</v>
      </c>
      <c r="E17" s="20" t="s">
        <v>397</v>
      </c>
      <c r="F17" s="118"/>
      <c r="G17" s="14" t="s">
        <v>13</v>
      </c>
      <c r="H17" s="15"/>
      <c r="I17" s="16"/>
      <c r="J17" s="15"/>
      <c r="K17" s="16"/>
      <c r="L17" s="15"/>
      <c r="M17" s="16"/>
      <c r="N17" s="17"/>
      <c r="O17" s="254" t="s">
        <v>1034</v>
      </c>
      <c r="P17" s="252">
        <v>1</v>
      </c>
      <c r="Q17" s="16" t="s">
        <v>968</v>
      </c>
      <c r="R17" s="16" t="s">
        <v>961</v>
      </c>
      <c r="S17" s="340" t="s">
        <v>1035</v>
      </c>
      <c r="T17" s="16" t="s">
        <v>958</v>
      </c>
      <c r="U17" s="16" t="s">
        <v>172</v>
      </c>
      <c r="V17" s="16" t="s">
        <v>967</v>
      </c>
      <c r="W17" s="16" t="s">
        <v>172</v>
      </c>
      <c r="X17" s="16" t="s">
        <v>960</v>
      </c>
      <c r="Y17" s="252">
        <v>12</v>
      </c>
      <c r="Z17" s="16">
        <v>12</v>
      </c>
      <c r="AA17" s="17"/>
    </row>
    <row r="18" spans="1:27" s="315" customFormat="1" ht="54" x14ac:dyDescent="0.4">
      <c r="A18" s="4"/>
      <c r="B18" s="18">
        <f t="shared" si="0"/>
        <v>9</v>
      </c>
      <c r="C18" s="20" t="s">
        <v>397</v>
      </c>
      <c r="D18" s="20" t="s">
        <v>330</v>
      </c>
      <c r="E18" s="20" t="s">
        <v>397</v>
      </c>
      <c r="F18" s="117" t="s">
        <v>1215</v>
      </c>
      <c r="G18" s="14" t="s">
        <v>13</v>
      </c>
      <c r="H18" s="15"/>
      <c r="I18" s="16"/>
      <c r="J18" s="15"/>
      <c r="K18" s="16"/>
      <c r="L18" s="15"/>
      <c r="M18" s="16"/>
      <c r="N18" s="17"/>
      <c r="O18" s="254" t="s">
        <v>172</v>
      </c>
      <c r="P18" s="252" t="s">
        <v>1214</v>
      </c>
      <c r="Q18" s="252" t="s">
        <v>1214</v>
      </c>
      <c r="R18" s="252" t="s">
        <v>1214</v>
      </c>
      <c r="S18" s="252" t="s">
        <v>1214</v>
      </c>
      <c r="T18" s="252" t="s">
        <v>1214</v>
      </c>
      <c r="U18" s="252" t="s">
        <v>1214</v>
      </c>
      <c r="V18" s="252" t="s">
        <v>1214</v>
      </c>
      <c r="W18" s="252" t="s">
        <v>1214</v>
      </c>
      <c r="X18" s="252" t="s">
        <v>1214</v>
      </c>
      <c r="Y18" s="252" t="s">
        <v>1214</v>
      </c>
      <c r="Z18" s="252" t="s">
        <v>1214</v>
      </c>
      <c r="AA18" s="17"/>
    </row>
    <row r="19" spans="1:27" s="315" customFormat="1" ht="34.9" customHeight="1" x14ac:dyDescent="0.4">
      <c r="A19" s="4"/>
      <c r="B19" s="18">
        <f t="shared" si="0"/>
        <v>10</v>
      </c>
      <c r="C19" s="316" t="s">
        <v>14</v>
      </c>
      <c r="D19" s="317" t="s">
        <v>428</v>
      </c>
      <c r="E19" s="20" t="s">
        <v>429</v>
      </c>
      <c r="F19" s="118" t="s">
        <v>839</v>
      </c>
      <c r="G19" s="14" t="s">
        <v>13</v>
      </c>
      <c r="H19" s="15"/>
      <c r="I19" s="16"/>
      <c r="J19" s="15"/>
      <c r="K19" s="16"/>
      <c r="L19" s="15"/>
      <c r="M19" s="16"/>
      <c r="N19" s="17"/>
      <c r="O19" s="254" t="s">
        <v>1036</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5" customFormat="1" ht="34.9" customHeight="1" x14ac:dyDescent="0.4">
      <c r="A20" s="4"/>
      <c r="B20" s="18">
        <f t="shared" si="0"/>
        <v>11</v>
      </c>
      <c r="C20" s="316" t="s">
        <v>14</v>
      </c>
      <c r="D20" s="318"/>
      <c r="E20" s="20" t="s">
        <v>430</v>
      </c>
      <c r="F20" s="118" t="s">
        <v>839</v>
      </c>
      <c r="G20" s="14" t="s">
        <v>13</v>
      </c>
      <c r="H20" s="15"/>
      <c r="I20" s="16"/>
      <c r="J20" s="15"/>
      <c r="K20" s="16"/>
      <c r="L20" s="15"/>
      <c r="M20" s="16"/>
      <c r="N20" s="17"/>
      <c r="O20" s="254" t="s">
        <v>1036</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5" customFormat="1" ht="34.9" customHeight="1" x14ac:dyDescent="0.4">
      <c r="A21" s="4"/>
      <c r="B21" s="18">
        <f t="shared" si="0"/>
        <v>12</v>
      </c>
      <c r="C21" s="316" t="s">
        <v>14</v>
      </c>
      <c r="D21" s="318"/>
      <c r="E21" s="20" t="s">
        <v>431</v>
      </c>
      <c r="F21" s="118" t="s">
        <v>839</v>
      </c>
      <c r="G21" s="14" t="s">
        <v>13</v>
      </c>
      <c r="H21" s="15"/>
      <c r="I21" s="16"/>
      <c r="J21" s="15"/>
      <c r="K21" s="16"/>
      <c r="L21" s="15"/>
      <c r="M21" s="16"/>
      <c r="N21" s="17"/>
      <c r="O21" s="254" t="s">
        <v>1036</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5" customFormat="1" ht="34.9" customHeight="1" x14ac:dyDescent="0.4">
      <c r="A22" s="4"/>
      <c r="B22" s="18">
        <f t="shared" si="0"/>
        <v>13</v>
      </c>
      <c r="C22" s="316" t="s">
        <v>14</v>
      </c>
      <c r="D22" s="318"/>
      <c r="E22" s="20" t="s">
        <v>432</v>
      </c>
      <c r="F22" s="118" t="s">
        <v>839</v>
      </c>
      <c r="G22" s="14" t="s">
        <v>13</v>
      </c>
      <c r="H22" s="15"/>
      <c r="I22" s="16"/>
      <c r="J22" s="15"/>
      <c r="K22" s="16"/>
      <c r="L22" s="15"/>
      <c r="M22" s="16"/>
      <c r="N22" s="17"/>
      <c r="O22" s="254" t="s">
        <v>1036</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5" customFormat="1" ht="54" x14ac:dyDescent="0.4">
      <c r="A23" s="4"/>
      <c r="B23" s="18">
        <f t="shared" si="0"/>
        <v>14</v>
      </c>
      <c r="C23" s="316" t="s">
        <v>14</v>
      </c>
      <c r="D23" s="318"/>
      <c r="E23" s="20" t="s">
        <v>810</v>
      </c>
      <c r="F23" s="118" t="s">
        <v>839</v>
      </c>
      <c r="G23" s="14" t="s">
        <v>13</v>
      </c>
      <c r="H23" s="15"/>
      <c r="I23" s="16"/>
      <c r="J23" s="15"/>
      <c r="K23" s="16"/>
      <c r="L23" s="15"/>
      <c r="M23" s="16"/>
      <c r="N23" s="17"/>
      <c r="O23" s="254" t="s">
        <v>1036</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5" customFormat="1" ht="54" x14ac:dyDescent="0.4">
      <c r="A24" s="4"/>
      <c r="B24" s="18">
        <f t="shared" si="0"/>
        <v>15</v>
      </c>
      <c r="C24" s="316" t="s">
        <v>14</v>
      </c>
      <c r="D24" s="318"/>
      <c r="E24" s="20" t="s">
        <v>811</v>
      </c>
      <c r="F24" s="118" t="s">
        <v>839</v>
      </c>
      <c r="G24" s="14" t="s">
        <v>13</v>
      </c>
      <c r="H24" s="15"/>
      <c r="I24" s="16"/>
      <c r="J24" s="15"/>
      <c r="K24" s="16"/>
      <c r="L24" s="15"/>
      <c r="M24" s="16"/>
      <c r="N24" s="17"/>
      <c r="O24" s="254" t="s">
        <v>1036</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5" customFormat="1" ht="40.5" x14ac:dyDescent="0.4">
      <c r="A25" s="4"/>
      <c r="B25" s="18">
        <f t="shared" si="0"/>
        <v>16</v>
      </c>
      <c r="C25" s="316" t="s">
        <v>14</v>
      </c>
      <c r="D25" s="318"/>
      <c r="E25" s="20" t="s">
        <v>812</v>
      </c>
      <c r="F25" s="118" t="s">
        <v>839</v>
      </c>
      <c r="G25" s="14" t="s">
        <v>13</v>
      </c>
      <c r="H25" s="15"/>
      <c r="I25" s="16"/>
      <c r="J25" s="15"/>
      <c r="K25" s="16"/>
      <c r="L25" s="15"/>
      <c r="M25" s="16"/>
      <c r="N25" s="17"/>
      <c r="O25" s="254" t="s">
        <v>1036</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5" customFormat="1" ht="34.9" customHeight="1" x14ac:dyDescent="0.4">
      <c r="A26" s="4"/>
      <c r="B26" s="18">
        <f t="shared" si="0"/>
        <v>17</v>
      </c>
      <c r="C26" s="316" t="s">
        <v>14</v>
      </c>
      <c r="D26" s="318"/>
      <c r="E26" s="20" t="s">
        <v>433</v>
      </c>
      <c r="F26" s="118" t="s">
        <v>839</v>
      </c>
      <c r="G26" s="14" t="s">
        <v>13</v>
      </c>
      <c r="H26" s="15"/>
      <c r="I26" s="16"/>
      <c r="J26" s="15"/>
      <c r="K26" s="16"/>
      <c r="L26" s="15"/>
      <c r="M26" s="16"/>
      <c r="N26" s="17"/>
      <c r="O26" s="254" t="s">
        <v>1036</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5" customFormat="1" ht="34.9" customHeight="1" x14ac:dyDescent="0.4">
      <c r="A27" s="4"/>
      <c r="B27" s="18">
        <f t="shared" si="0"/>
        <v>18</v>
      </c>
      <c r="C27" s="316" t="s">
        <v>14</v>
      </c>
      <c r="D27" s="318"/>
      <c r="E27" s="20" t="s">
        <v>434</v>
      </c>
      <c r="F27" s="118" t="s">
        <v>839</v>
      </c>
      <c r="G27" s="14" t="s">
        <v>13</v>
      </c>
      <c r="H27" s="15"/>
      <c r="I27" s="16"/>
      <c r="J27" s="15"/>
      <c r="K27" s="16"/>
      <c r="L27" s="15"/>
      <c r="M27" s="16"/>
      <c r="N27" s="17"/>
      <c r="O27" s="254" t="s">
        <v>1036</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315" customFormat="1" ht="34.9" customHeight="1" x14ac:dyDescent="0.4">
      <c r="A28" s="4"/>
      <c r="B28" s="18">
        <f t="shared" si="0"/>
        <v>19</v>
      </c>
      <c r="C28" s="316" t="s">
        <v>14</v>
      </c>
      <c r="D28" s="318"/>
      <c r="E28" s="20" t="s">
        <v>435</v>
      </c>
      <c r="F28" s="118" t="s">
        <v>839</v>
      </c>
      <c r="G28" s="14" t="s">
        <v>13</v>
      </c>
      <c r="H28" s="15"/>
      <c r="I28" s="16"/>
      <c r="J28" s="15"/>
      <c r="K28" s="16"/>
      <c r="L28" s="15"/>
      <c r="M28" s="16"/>
      <c r="N28" s="17"/>
      <c r="O28" s="254" t="s">
        <v>1036</v>
      </c>
      <c r="P28" s="16" t="s">
        <v>172</v>
      </c>
      <c r="Q28" s="16" t="s">
        <v>172</v>
      </c>
      <c r="R28" s="16" t="s">
        <v>172</v>
      </c>
      <c r="S28" s="16" t="s">
        <v>172</v>
      </c>
      <c r="T28" s="16" t="s">
        <v>172</v>
      </c>
      <c r="U28" s="16" t="s">
        <v>172</v>
      </c>
      <c r="V28" s="16" t="s">
        <v>172</v>
      </c>
      <c r="W28" s="16" t="s">
        <v>172</v>
      </c>
      <c r="X28" s="16" t="s">
        <v>172</v>
      </c>
      <c r="Y28" s="16" t="s">
        <v>172</v>
      </c>
      <c r="Z28" s="16" t="s">
        <v>172</v>
      </c>
      <c r="AA28" s="17"/>
    </row>
    <row r="29" spans="1:27" s="315" customFormat="1" ht="34.9" customHeight="1" x14ac:dyDescent="0.4">
      <c r="A29" s="4"/>
      <c r="B29" s="18">
        <f t="shared" si="0"/>
        <v>20</v>
      </c>
      <c r="C29" s="316" t="s">
        <v>14</v>
      </c>
      <c r="D29" s="319"/>
      <c r="E29" s="20" t="s">
        <v>436</v>
      </c>
      <c r="F29" s="118" t="s">
        <v>839</v>
      </c>
      <c r="G29" s="14" t="s">
        <v>13</v>
      </c>
      <c r="H29" s="15"/>
      <c r="I29" s="16"/>
      <c r="J29" s="15"/>
      <c r="K29" s="16"/>
      <c r="L29" s="15"/>
      <c r="M29" s="16"/>
      <c r="N29" s="17"/>
      <c r="O29" s="254" t="s">
        <v>1036</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315" customFormat="1" ht="34.9" customHeight="1" x14ac:dyDescent="0.4">
      <c r="A30" s="4"/>
      <c r="B30" s="58">
        <f t="shared" si="0"/>
        <v>21</v>
      </c>
      <c r="C30" s="56" t="s">
        <v>397</v>
      </c>
      <c r="D30" s="56" t="s">
        <v>437</v>
      </c>
      <c r="E30" s="56" t="s">
        <v>397</v>
      </c>
      <c r="F30" s="119"/>
      <c r="G30" s="60" t="s">
        <v>13</v>
      </c>
      <c r="H30" s="21"/>
      <c r="I30" s="21"/>
      <c r="J30" s="21"/>
      <c r="K30" s="21"/>
      <c r="L30" s="21"/>
      <c r="M30" s="21"/>
      <c r="N30" s="54"/>
      <c r="O30" s="265" t="s">
        <v>977</v>
      </c>
      <c r="P30" s="21" t="s">
        <v>1127</v>
      </c>
      <c r="Q30" s="21" t="s">
        <v>954</v>
      </c>
      <c r="R30" s="21" t="s">
        <v>961</v>
      </c>
      <c r="S30" s="21" t="s">
        <v>1127</v>
      </c>
      <c r="T30" s="21" t="s">
        <v>958</v>
      </c>
      <c r="U30" s="21" t="s">
        <v>962</v>
      </c>
      <c r="V30" s="21" t="s">
        <v>967</v>
      </c>
      <c r="W30" s="21" t="s">
        <v>730</v>
      </c>
      <c r="X30" s="21" t="s">
        <v>960</v>
      </c>
      <c r="Y30" s="21">
        <v>8</v>
      </c>
      <c r="Z30" s="21">
        <v>8</v>
      </c>
      <c r="AA30"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E549-03D0-47A0-9BC4-29DD239F4529}">
  <sheetPr codeName="Sheet37"/>
  <dimension ref="A1:AA66"/>
  <sheetViews>
    <sheetView showGridLines="0" view="pageBreakPreview" zoomScale="70" zoomScaleNormal="70" zoomScaleSheetLayoutView="70" zoomScalePageLayoutView="70" workbookViewId="0">
      <pane xSplit="6" ySplit="5" topLeftCell="G6"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8"/>
      <c r="C1" s="128"/>
      <c r="D1" s="129"/>
      <c r="E1" s="130"/>
      <c r="F1" s="131"/>
      <c r="G1" s="131"/>
      <c r="H1" s="131"/>
      <c r="I1" s="131"/>
      <c r="J1" s="131"/>
      <c r="K1" s="131"/>
    </row>
    <row r="2" spans="1:27" ht="19.899999999999999" customHeight="1" x14ac:dyDescent="0.4">
      <c r="A2" s="129"/>
      <c r="B2" s="132"/>
      <c r="C2" s="132"/>
      <c r="D2" s="129"/>
      <c r="E2" s="130"/>
      <c r="F2" s="131"/>
      <c r="O2" s="287" t="s">
        <v>1194</v>
      </c>
      <c r="P2" s="286"/>
      <c r="Q2" s="286"/>
      <c r="R2" s="286"/>
      <c r="S2" s="287"/>
      <c r="T2" s="286"/>
      <c r="U2" s="286"/>
      <c r="V2" s="286"/>
      <c r="W2" s="286"/>
      <c r="X2" s="286"/>
      <c r="Y2" s="286"/>
      <c r="Z2" s="286"/>
      <c r="AA2" s="286"/>
    </row>
    <row r="3" spans="1:27" x14ac:dyDescent="0.4">
      <c r="A3" s="129"/>
      <c r="B3" s="607" t="s">
        <v>1</v>
      </c>
      <c r="C3" s="610" t="s">
        <v>2</v>
      </c>
      <c r="D3" s="133" t="s">
        <v>3</v>
      </c>
      <c r="E3" s="134"/>
      <c r="F3" s="297"/>
      <c r="G3" s="301" t="s">
        <v>4</v>
      </c>
      <c r="H3" s="135"/>
      <c r="I3" s="135"/>
      <c r="J3" s="135"/>
      <c r="K3" s="135"/>
      <c r="L3" s="135"/>
      <c r="M3" s="135"/>
      <c r="N3" s="136"/>
      <c r="O3" s="247" t="s">
        <v>952</v>
      </c>
      <c r="P3" s="248"/>
      <c r="Q3" s="290"/>
      <c r="R3" s="290"/>
      <c r="S3" s="290"/>
      <c r="T3" s="290"/>
      <c r="U3" s="290"/>
      <c r="V3" s="290"/>
      <c r="W3" s="290"/>
      <c r="X3" s="290"/>
      <c r="Y3" s="290"/>
      <c r="Z3" s="290"/>
      <c r="AA3" s="291"/>
    </row>
    <row r="4" spans="1:27" ht="18.75" customHeight="1" x14ac:dyDescent="0.4">
      <c r="A4" s="129"/>
      <c r="B4" s="608"/>
      <c r="C4" s="611"/>
      <c r="D4" s="613" t="s">
        <v>5</v>
      </c>
      <c r="E4" s="613" t="s">
        <v>6</v>
      </c>
      <c r="F4" s="613" t="s">
        <v>259</v>
      </c>
      <c r="G4" s="304" t="str">
        <f>_xlfn.XLOOKUP(G5,収録帳票一覧!$D:$D,収録帳票一覧!$B:$B)</f>
        <v>0060008</v>
      </c>
      <c r="H4" s="304" t="str">
        <f>_xlfn.XLOOKUP(H5,収録帳票一覧!$D:$D,収録帳票一覧!$B:$B)</f>
        <v>0060087</v>
      </c>
      <c r="I4" s="115"/>
      <c r="J4" s="138"/>
      <c r="K4" s="138"/>
      <c r="L4" s="138"/>
      <c r="M4" s="138"/>
      <c r="N4" s="13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129"/>
      <c r="B5" s="609"/>
      <c r="C5" s="612"/>
      <c r="D5" s="614"/>
      <c r="E5" s="614"/>
      <c r="F5" s="614"/>
      <c r="G5" s="514" t="s">
        <v>1322</v>
      </c>
      <c r="H5" s="515" t="s">
        <v>1644</v>
      </c>
      <c r="I5" s="47"/>
      <c r="J5" s="47"/>
      <c r="K5" s="47"/>
      <c r="L5" s="47"/>
      <c r="M5" s="47"/>
      <c r="N5" s="140"/>
      <c r="O5" s="594"/>
      <c r="P5" s="596"/>
      <c r="Q5" s="596"/>
      <c r="R5" s="596"/>
      <c r="S5" s="596"/>
      <c r="T5" s="596"/>
      <c r="U5" s="596"/>
      <c r="V5" s="596"/>
      <c r="W5" s="596"/>
      <c r="X5" s="596"/>
      <c r="Y5" s="596"/>
      <c r="Z5" s="596"/>
      <c r="AA5" s="606"/>
    </row>
    <row r="6" spans="1:27" s="1" customFormat="1" ht="34.9" customHeight="1" x14ac:dyDescent="0.4">
      <c r="A6" s="43"/>
      <c r="B6" s="587" t="s">
        <v>11</v>
      </c>
      <c r="C6" s="588"/>
      <c r="D6" s="588"/>
      <c r="E6" s="588"/>
      <c r="F6" s="589"/>
      <c r="G6" s="516"/>
      <c r="H6" s="435"/>
      <c r="I6" s="45"/>
      <c r="J6" s="142"/>
      <c r="K6" s="45"/>
      <c r="L6" s="142"/>
      <c r="M6" s="45"/>
      <c r="N6" s="46"/>
      <c r="O6" s="332"/>
      <c r="P6" s="333"/>
      <c r="Q6" s="333"/>
      <c r="R6" s="333"/>
      <c r="S6" s="333"/>
      <c r="T6" s="333"/>
      <c r="U6" s="333"/>
      <c r="V6" s="333"/>
      <c r="W6" s="333"/>
      <c r="X6" s="333"/>
      <c r="Y6" s="333"/>
      <c r="Z6" s="333"/>
      <c r="AA6" s="370"/>
    </row>
    <row r="7" spans="1:27" s="1" customFormat="1" ht="34.9" customHeight="1" x14ac:dyDescent="0.4">
      <c r="A7" s="4"/>
      <c r="B7" s="42">
        <f>1</f>
        <v>1</v>
      </c>
      <c r="C7" s="143"/>
      <c r="D7" s="144" t="s">
        <v>1070</v>
      </c>
      <c r="E7" s="5"/>
      <c r="F7" s="118"/>
      <c r="G7" s="435" t="s">
        <v>744</v>
      </c>
      <c r="H7" s="435" t="s">
        <v>744</v>
      </c>
      <c r="I7" s="16"/>
      <c r="J7" s="15"/>
      <c r="K7" s="16"/>
      <c r="L7" s="15"/>
      <c r="M7" s="16"/>
      <c r="N7" s="17"/>
      <c r="O7" s="334"/>
      <c r="P7" s="335"/>
      <c r="Q7" s="335"/>
      <c r="R7" s="335"/>
      <c r="S7" s="335"/>
      <c r="T7" s="335"/>
      <c r="U7" s="335"/>
      <c r="V7" s="335"/>
      <c r="W7" s="335"/>
      <c r="X7" s="335"/>
      <c r="Y7" s="335"/>
      <c r="Z7" s="335"/>
      <c r="AA7" s="371"/>
    </row>
    <row r="8" spans="1:27" s="1" customFormat="1" ht="34.9" customHeight="1" x14ac:dyDescent="0.4">
      <c r="A8" s="4"/>
      <c r="B8" s="42">
        <f>B7+1</f>
        <v>2</v>
      </c>
      <c r="C8" s="143"/>
      <c r="D8" s="144" t="s">
        <v>1062</v>
      </c>
      <c r="E8" s="5"/>
      <c r="F8" s="118"/>
      <c r="G8" s="435" t="s">
        <v>744</v>
      </c>
      <c r="H8" s="435" t="s">
        <v>744</v>
      </c>
      <c r="I8" s="16"/>
      <c r="J8" s="15"/>
      <c r="K8" s="16"/>
      <c r="L8" s="15"/>
      <c r="M8" s="16"/>
      <c r="N8" s="17"/>
      <c r="O8" s="334"/>
      <c r="P8" s="335"/>
      <c r="Q8" s="335"/>
      <c r="R8" s="335"/>
      <c r="S8" s="335"/>
      <c r="T8" s="335"/>
      <c r="U8" s="335"/>
      <c r="V8" s="335"/>
      <c r="W8" s="335"/>
      <c r="X8" s="335"/>
      <c r="Y8" s="335"/>
      <c r="Z8" s="335"/>
      <c r="AA8" s="371"/>
    </row>
    <row r="9" spans="1:27" s="1" customFormat="1" ht="34.9" customHeight="1" x14ac:dyDescent="0.4">
      <c r="A9" s="43"/>
      <c r="B9" s="590" t="s">
        <v>17</v>
      </c>
      <c r="C9" s="591"/>
      <c r="D9" s="591"/>
      <c r="E9" s="591"/>
      <c r="F9" s="592"/>
      <c r="G9" s="516"/>
      <c r="H9" s="435"/>
      <c r="I9" s="45"/>
      <c r="J9" s="142"/>
      <c r="K9" s="45"/>
      <c r="L9" s="142"/>
      <c r="M9" s="45"/>
      <c r="N9" s="46"/>
      <c r="O9" s="334"/>
      <c r="P9" s="335"/>
      <c r="Q9" s="335"/>
      <c r="R9" s="335"/>
      <c r="S9" s="335"/>
      <c r="T9" s="335"/>
      <c r="U9" s="335"/>
      <c r="V9" s="335"/>
      <c r="W9" s="335"/>
      <c r="X9" s="335"/>
      <c r="Y9" s="335"/>
      <c r="Z9" s="335"/>
      <c r="AA9" s="371"/>
    </row>
    <row r="10" spans="1:27" s="315" customFormat="1" ht="34.9" customHeight="1" x14ac:dyDescent="0.4">
      <c r="A10" s="4"/>
      <c r="B10" s="42">
        <f>1</f>
        <v>1</v>
      </c>
      <c r="C10" s="143"/>
      <c r="D10" s="20" t="s">
        <v>1221</v>
      </c>
      <c r="E10" s="5"/>
      <c r="F10" s="118"/>
      <c r="G10" s="435" t="s">
        <v>13</v>
      </c>
      <c r="H10" s="435" t="s">
        <v>14</v>
      </c>
      <c r="I10" s="16"/>
      <c r="J10" s="15"/>
      <c r="K10" s="16"/>
      <c r="L10" s="15"/>
      <c r="M10" s="16"/>
      <c r="N10" s="17"/>
      <c r="O10" s="254" t="s">
        <v>1222</v>
      </c>
      <c r="P10" s="16" t="s">
        <v>172</v>
      </c>
      <c r="Q10" s="16" t="s">
        <v>954</v>
      </c>
      <c r="R10" s="16" t="s">
        <v>985</v>
      </c>
      <c r="S10" s="16">
        <v>11</v>
      </c>
      <c r="T10" s="16" t="s">
        <v>958</v>
      </c>
      <c r="U10" s="16" t="s">
        <v>172</v>
      </c>
      <c r="V10" s="16" t="s">
        <v>966</v>
      </c>
      <c r="W10" s="16" t="s">
        <v>172</v>
      </c>
      <c r="X10" s="16" t="s">
        <v>960</v>
      </c>
      <c r="Y10" s="252">
        <v>12</v>
      </c>
      <c r="Z10" s="16">
        <v>12</v>
      </c>
      <c r="AA10" s="17"/>
    </row>
    <row r="11" spans="1:27" s="1" customFormat="1" ht="34.9" customHeight="1" x14ac:dyDescent="0.4">
      <c r="A11" s="43"/>
      <c r="B11" s="18">
        <f t="shared" ref="B11:B22" si="0">B10+1</f>
        <v>2</v>
      </c>
      <c r="C11" s="24" t="s">
        <v>397</v>
      </c>
      <c r="D11" s="20" t="s">
        <v>18</v>
      </c>
      <c r="E11" s="5" t="s">
        <v>397</v>
      </c>
      <c r="F11" s="118"/>
      <c r="G11" s="516" t="s">
        <v>14</v>
      </c>
      <c r="H11" s="435" t="s">
        <v>14</v>
      </c>
      <c r="I11" s="45"/>
      <c r="J11" s="142"/>
      <c r="K11" s="45"/>
      <c r="L11" s="142"/>
      <c r="M11" s="45"/>
      <c r="N11" s="46"/>
      <c r="O11" s="254" t="s">
        <v>977</v>
      </c>
      <c r="P11" s="16" t="s">
        <v>1127</v>
      </c>
      <c r="Q11" s="16" t="s">
        <v>954</v>
      </c>
      <c r="R11" s="16" t="s">
        <v>961</v>
      </c>
      <c r="S11" s="16" t="s">
        <v>1127</v>
      </c>
      <c r="T11" s="16" t="s">
        <v>958</v>
      </c>
      <c r="U11" s="16" t="s">
        <v>172</v>
      </c>
      <c r="V11" s="16" t="s">
        <v>1031</v>
      </c>
      <c r="W11" s="16" t="s">
        <v>172</v>
      </c>
      <c r="X11" s="16" t="s">
        <v>960</v>
      </c>
      <c r="Y11" s="252">
        <v>12</v>
      </c>
      <c r="Z11" s="16">
        <v>12</v>
      </c>
      <c r="AA11" s="372"/>
    </row>
    <row r="12" spans="1:27" s="1" customFormat="1" ht="34.9" customHeight="1" x14ac:dyDescent="0.4">
      <c r="A12" s="43"/>
      <c r="B12" s="18">
        <f t="shared" si="0"/>
        <v>3</v>
      </c>
      <c r="C12" s="24" t="s">
        <v>397</v>
      </c>
      <c r="D12" s="20" t="s">
        <v>294</v>
      </c>
      <c r="E12" s="5" t="s">
        <v>397</v>
      </c>
      <c r="F12" s="118"/>
      <c r="G12" s="516" t="s">
        <v>14</v>
      </c>
      <c r="H12" s="435" t="s">
        <v>14</v>
      </c>
      <c r="I12" s="45"/>
      <c r="J12" s="142"/>
      <c r="K12" s="45"/>
      <c r="L12" s="142"/>
      <c r="M12" s="45"/>
      <c r="N12" s="46"/>
      <c r="O12" s="254" t="s">
        <v>964</v>
      </c>
      <c r="P12" s="16">
        <v>1</v>
      </c>
      <c r="Q12" s="16" t="s">
        <v>954</v>
      </c>
      <c r="R12" s="16" t="s">
        <v>955</v>
      </c>
      <c r="S12" s="16">
        <v>30</v>
      </c>
      <c r="T12" s="16" t="s">
        <v>958</v>
      </c>
      <c r="U12" s="16" t="s">
        <v>172</v>
      </c>
      <c r="V12" s="16" t="s">
        <v>967</v>
      </c>
      <c r="W12" s="16" t="s">
        <v>14</v>
      </c>
      <c r="X12" s="16" t="s">
        <v>960</v>
      </c>
      <c r="Y12" s="252">
        <v>12</v>
      </c>
      <c r="Z12" s="16">
        <v>12</v>
      </c>
      <c r="AA12" s="46"/>
    </row>
    <row r="13" spans="1:27" s="1" customFormat="1" ht="34.9" customHeight="1" x14ac:dyDescent="0.4">
      <c r="A13" s="43"/>
      <c r="B13" s="18">
        <f t="shared" si="0"/>
        <v>4</v>
      </c>
      <c r="C13" s="24" t="s">
        <v>397</v>
      </c>
      <c r="D13" s="20" t="s">
        <v>272</v>
      </c>
      <c r="E13" s="5" t="s">
        <v>397</v>
      </c>
      <c r="F13" s="118"/>
      <c r="G13" s="516" t="s">
        <v>14</v>
      </c>
      <c r="H13" s="435" t="s">
        <v>14</v>
      </c>
      <c r="I13" s="45"/>
      <c r="J13" s="142"/>
      <c r="K13" s="45"/>
      <c r="L13" s="142"/>
      <c r="M13" s="45"/>
      <c r="N13" s="46"/>
      <c r="O13" s="254" t="s">
        <v>971</v>
      </c>
      <c r="P13" s="16">
        <v>1</v>
      </c>
      <c r="Q13" s="16" t="s">
        <v>968</v>
      </c>
      <c r="R13" s="16" t="s">
        <v>961</v>
      </c>
      <c r="S13" s="16">
        <v>30</v>
      </c>
      <c r="T13" s="16" t="s">
        <v>958</v>
      </c>
      <c r="U13" s="16" t="s">
        <v>172</v>
      </c>
      <c r="V13" s="16" t="s">
        <v>967</v>
      </c>
      <c r="W13" s="16" t="s">
        <v>13</v>
      </c>
      <c r="X13" s="16" t="s">
        <v>960</v>
      </c>
      <c r="Y13" s="252">
        <v>12</v>
      </c>
      <c r="Z13" s="16">
        <v>12</v>
      </c>
      <c r="AA13" s="46"/>
    </row>
    <row r="14" spans="1:27" s="1" customFormat="1" ht="51" customHeight="1" x14ac:dyDescent="0.4">
      <c r="A14" s="43"/>
      <c r="B14" s="18">
        <f t="shared" si="0"/>
        <v>5</v>
      </c>
      <c r="C14" s="24" t="s">
        <v>397</v>
      </c>
      <c r="D14" s="20" t="s">
        <v>438</v>
      </c>
      <c r="E14" s="5" t="s">
        <v>397</v>
      </c>
      <c r="F14" s="118"/>
      <c r="G14" s="516" t="s">
        <v>14</v>
      </c>
      <c r="H14" s="435" t="s">
        <v>14</v>
      </c>
      <c r="I14" s="45"/>
      <c r="J14" s="142"/>
      <c r="K14" s="45"/>
      <c r="L14" s="142"/>
      <c r="M14" s="45"/>
      <c r="N14" s="46"/>
      <c r="O14" s="254" t="s">
        <v>1032</v>
      </c>
      <c r="P14" s="16">
        <v>1</v>
      </c>
      <c r="Q14" s="16" t="s">
        <v>954</v>
      </c>
      <c r="R14" s="16" t="s">
        <v>961</v>
      </c>
      <c r="S14" s="16">
        <v>28</v>
      </c>
      <c r="T14" s="16" t="s">
        <v>958</v>
      </c>
      <c r="U14" s="16" t="s">
        <v>962</v>
      </c>
      <c r="V14" s="16" t="s">
        <v>967</v>
      </c>
      <c r="W14" s="16" t="s">
        <v>172</v>
      </c>
      <c r="X14" s="16" t="s">
        <v>960</v>
      </c>
      <c r="Y14" s="252">
        <v>12</v>
      </c>
      <c r="Z14" s="16">
        <v>12</v>
      </c>
      <c r="AA14" s="46"/>
    </row>
    <row r="15" spans="1:27" s="1" customFormat="1" ht="34.9" customHeight="1" x14ac:dyDescent="0.4">
      <c r="A15" s="43"/>
      <c r="B15" s="18">
        <f t="shared" si="0"/>
        <v>6</v>
      </c>
      <c r="C15" s="24" t="s">
        <v>397</v>
      </c>
      <c r="D15" s="20" t="s">
        <v>285</v>
      </c>
      <c r="E15" s="5" t="s">
        <v>397</v>
      </c>
      <c r="F15" s="118"/>
      <c r="G15" s="516" t="s">
        <v>14</v>
      </c>
      <c r="H15" s="435" t="s">
        <v>14</v>
      </c>
      <c r="I15" s="45"/>
      <c r="J15" s="142"/>
      <c r="K15" s="45"/>
      <c r="L15" s="142"/>
      <c r="M15" s="45"/>
      <c r="N15" s="46"/>
      <c r="O15" s="263" t="s">
        <v>1033</v>
      </c>
      <c r="P15" s="16">
        <v>1</v>
      </c>
      <c r="Q15" s="16" t="s">
        <v>968</v>
      </c>
      <c r="R15" s="16" t="s">
        <v>961</v>
      </c>
      <c r="S15" s="264" t="s">
        <v>172</v>
      </c>
      <c r="T15" s="16" t="s">
        <v>958</v>
      </c>
      <c r="U15" s="16" t="s">
        <v>172</v>
      </c>
      <c r="V15" s="16" t="s">
        <v>967</v>
      </c>
      <c r="W15" s="16" t="s">
        <v>172</v>
      </c>
      <c r="X15" s="16" t="s">
        <v>172</v>
      </c>
      <c r="Y15" s="252">
        <v>12</v>
      </c>
      <c r="Z15" s="16">
        <v>12</v>
      </c>
      <c r="AA15" s="46"/>
    </row>
    <row r="16" spans="1:27" s="1" customFormat="1" ht="34.9" customHeight="1" x14ac:dyDescent="0.4">
      <c r="A16" s="43"/>
      <c r="B16" s="18">
        <f t="shared" si="0"/>
        <v>7</v>
      </c>
      <c r="C16" s="24" t="s">
        <v>397</v>
      </c>
      <c r="D16" s="144" t="s">
        <v>1472</v>
      </c>
      <c r="E16" s="5" t="s">
        <v>397</v>
      </c>
      <c r="F16" s="118"/>
      <c r="G16" s="516" t="s">
        <v>14</v>
      </c>
      <c r="H16" s="435" t="s">
        <v>14</v>
      </c>
      <c r="I16" s="45"/>
      <c r="J16" s="142"/>
      <c r="K16" s="45"/>
      <c r="L16" s="142"/>
      <c r="M16" s="45"/>
      <c r="N16" s="46"/>
      <c r="O16" s="254" t="s">
        <v>1120</v>
      </c>
      <c r="P16" s="16">
        <v>1</v>
      </c>
      <c r="Q16" s="16" t="s">
        <v>968</v>
      </c>
      <c r="R16" s="16" t="s">
        <v>961</v>
      </c>
      <c r="S16" s="340" t="s">
        <v>1021</v>
      </c>
      <c r="T16" s="16" t="s">
        <v>958</v>
      </c>
      <c r="U16" s="16" t="s">
        <v>172</v>
      </c>
      <c r="V16" s="16" t="s">
        <v>967</v>
      </c>
      <c r="W16" s="16" t="s">
        <v>172</v>
      </c>
      <c r="X16" s="16" t="s">
        <v>960</v>
      </c>
      <c r="Y16" s="252">
        <v>12</v>
      </c>
      <c r="Z16" s="16">
        <v>12</v>
      </c>
      <c r="AA16" s="46"/>
    </row>
    <row r="17" spans="1:27" s="1" customFormat="1" ht="34.9" customHeight="1" x14ac:dyDescent="0.4">
      <c r="A17" s="43"/>
      <c r="B17" s="18">
        <f t="shared" si="0"/>
        <v>8</v>
      </c>
      <c r="C17" s="24" t="s">
        <v>397</v>
      </c>
      <c r="D17" s="20" t="s">
        <v>837</v>
      </c>
      <c r="E17" s="5" t="s">
        <v>397</v>
      </c>
      <c r="F17" s="118"/>
      <c r="G17" s="516" t="s">
        <v>14</v>
      </c>
      <c r="H17" s="435" t="s">
        <v>14</v>
      </c>
      <c r="I17" s="45"/>
      <c r="J17" s="142"/>
      <c r="K17" s="45"/>
      <c r="L17" s="142"/>
      <c r="M17" s="45"/>
      <c r="N17" s="46"/>
      <c r="O17" s="254" t="s">
        <v>1034</v>
      </c>
      <c r="P17" s="16">
        <v>1</v>
      </c>
      <c r="Q17" s="16" t="s">
        <v>968</v>
      </c>
      <c r="R17" s="16" t="s">
        <v>961</v>
      </c>
      <c r="S17" s="340" t="s">
        <v>1035</v>
      </c>
      <c r="T17" s="16" t="s">
        <v>958</v>
      </c>
      <c r="U17" s="16" t="s">
        <v>172</v>
      </c>
      <c r="V17" s="16" t="s">
        <v>967</v>
      </c>
      <c r="W17" s="16" t="s">
        <v>172</v>
      </c>
      <c r="X17" s="16" t="s">
        <v>960</v>
      </c>
      <c r="Y17" s="252">
        <v>12</v>
      </c>
      <c r="Z17" s="16">
        <v>12</v>
      </c>
      <c r="AA17" s="46"/>
    </row>
    <row r="18" spans="1:27" s="1" customFormat="1" ht="54" x14ac:dyDescent="0.4">
      <c r="A18" s="43"/>
      <c r="B18" s="18">
        <f t="shared" si="0"/>
        <v>9</v>
      </c>
      <c r="C18" s="24" t="s">
        <v>397</v>
      </c>
      <c r="D18" s="20" t="s">
        <v>330</v>
      </c>
      <c r="E18" s="5" t="s">
        <v>397</v>
      </c>
      <c r="F18" s="117" t="s">
        <v>1215</v>
      </c>
      <c r="G18" s="516" t="s">
        <v>14</v>
      </c>
      <c r="H18" s="435" t="s">
        <v>14</v>
      </c>
      <c r="I18" s="45"/>
      <c r="J18" s="142"/>
      <c r="K18" s="45"/>
      <c r="L18" s="142"/>
      <c r="M18" s="45"/>
      <c r="N18" s="46"/>
      <c r="O18" s="254" t="s">
        <v>172</v>
      </c>
      <c r="P18" s="252" t="s">
        <v>1214</v>
      </c>
      <c r="Q18" s="252" t="s">
        <v>1214</v>
      </c>
      <c r="R18" s="252" t="s">
        <v>1214</v>
      </c>
      <c r="S18" s="252" t="s">
        <v>1214</v>
      </c>
      <c r="T18" s="252" t="s">
        <v>1214</v>
      </c>
      <c r="U18" s="252" t="s">
        <v>1214</v>
      </c>
      <c r="V18" s="252" t="s">
        <v>1214</v>
      </c>
      <c r="W18" s="252" t="s">
        <v>1214</v>
      </c>
      <c r="X18" s="252" t="s">
        <v>1214</v>
      </c>
      <c r="Y18" s="252" t="s">
        <v>1214</v>
      </c>
      <c r="Z18" s="252" t="s">
        <v>1214</v>
      </c>
      <c r="AA18" s="17"/>
    </row>
    <row r="19" spans="1:27" s="1" customFormat="1" ht="34.9" customHeight="1" x14ac:dyDescent="0.4">
      <c r="A19" s="43"/>
      <c r="B19" s="18">
        <f t="shared" si="0"/>
        <v>10</v>
      </c>
      <c r="C19" s="37" t="s">
        <v>14</v>
      </c>
      <c r="D19" s="109" t="s">
        <v>439</v>
      </c>
      <c r="E19" s="5" t="s">
        <v>897</v>
      </c>
      <c r="F19" s="118" t="s">
        <v>839</v>
      </c>
      <c r="G19" s="516"/>
      <c r="H19" s="435" t="s">
        <v>14</v>
      </c>
      <c r="I19" s="45"/>
      <c r="J19" s="142"/>
      <c r="K19" s="45"/>
      <c r="L19" s="142"/>
      <c r="M19" s="45"/>
      <c r="N19" s="46"/>
      <c r="O19" s="254" t="s">
        <v>1036</v>
      </c>
      <c r="P19" s="45" t="s">
        <v>172</v>
      </c>
      <c r="Q19" s="45" t="s">
        <v>172</v>
      </c>
      <c r="R19" s="45" t="s">
        <v>172</v>
      </c>
      <c r="S19" s="45" t="s">
        <v>172</v>
      </c>
      <c r="T19" s="45" t="s">
        <v>172</v>
      </c>
      <c r="U19" s="45" t="s">
        <v>172</v>
      </c>
      <c r="V19" s="45" t="s">
        <v>172</v>
      </c>
      <c r="W19" s="45" t="s">
        <v>172</v>
      </c>
      <c r="X19" s="45" t="s">
        <v>172</v>
      </c>
      <c r="Y19" s="45" t="s">
        <v>172</v>
      </c>
      <c r="Z19" s="45" t="s">
        <v>172</v>
      </c>
      <c r="AA19" s="46"/>
    </row>
    <row r="20" spans="1:27" s="1" customFormat="1" ht="34.9" customHeight="1" x14ac:dyDescent="0.4">
      <c r="A20" s="43"/>
      <c r="B20" s="18">
        <f t="shared" si="0"/>
        <v>11</v>
      </c>
      <c r="C20" s="37" t="s">
        <v>14</v>
      </c>
      <c r="D20" s="110"/>
      <c r="E20" s="5" t="s">
        <v>440</v>
      </c>
      <c r="F20" s="118" t="s">
        <v>839</v>
      </c>
      <c r="G20" s="516"/>
      <c r="H20" s="435" t="s">
        <v>14</v>
      </c>
      <c r="I20" s="45"/>
      <c r="J20" s="142"/>
      <c r="K20" s="45"/>
      <c r="L20" s="142"/>
      <c r="M20" s="45"/>
      <c r="N20" s="46"/>
      <c r="O20" s="254" t="s">
        <v>1036</v>
      </c>
      <c r="P20" s="45" t="s">
        <v>172</v>
      </c>
      <c r="Q20" s="45" t="s">
        <v>172</v>
      </c>
      <c r="R20" s="45" t="s">
        <v>172</v>
      </c>
      <c r="S20" s="45" t="s">
        <v>172</v>
      </c>
      <c r="T20" s="45" t="s">
        <v>172</v>
      </c>
      <c r="U20" s="45" t="s">
        <v>172</v>
      </c>
      <c r="V20" s="45" t="s">
        <v>172</v>
      </c>
      <c r="W20" s="45" t="s">
        <v>172</v>
      </c>
      <c r="X20" s="45" t="s">
        <v>172</v>
      </c>
      <c r="Y20" s="45" t="s">
        <v>172</v>
      </c>
      <c r="Z20" s="45" t="s">
        <v>172</v>
      </c>
      <c r="AA20" s="46"/>
    </row>
    <row r="21" spans="1:27" s="1" customFormat="1" ht="34.9" customHeight="1" x14ac:dyDescent="0.4">
      <c r="A21" s="43"/>
      <c r="B21" s="18">
        <f t="shared" si="0"/>
        <v>12</v>
      </c>
      <c r="C21" s="37" t="s">
        <v>14</v>
      </c>
      <c r="D21" s="111"/>
      <c r="E21" s="5" t="s">
        <v>898</v>
      </c>
      <c r="F21" s="118" t="s">
        <v>839</v>
      </c>
      <c r="G21" s="516"/>
      <c r="H21" s="435" t="s">
        <v>14</v>
      </c>
      <c r="I21" s="45"/>
      <c r="J21" s="142"/>
      <c r="K21" s="45"/>
      <c r="L21" s="142"/>
      <c r="M21" s="45"/>
      <c r="N21" s="46"/>
      <c r="O21" s="254" t="s">
        <v>1036</v>
      </c>
      <c r="P21" s="45" t="s">
        <v>172</v>
      </c>
      <c r="Q21" s="45" t="s">
        <v>172</v>
      </c>
      <c r="R21" s="45" t="s">
        <v>172</v>
      </c>
      <c r="S21" s="45" t="s">
        <v>172</v>
      </c>
      <c r="T21" s="45" t="s">
        <v>172</v>
      </c>
      <c r="U21" s="45" t="s">
        <v>172</v>
      </c>
      <c r="V21" s="45" t="s">
        <v>172</v>
      </c>
      <c r="W21" s="45" t="s">
        <v>172</v>
      </c>
      <c r="X21" s="45" t="s">
        <v>172</v>
      </c>
      <c r="Y21" s="45" t="s">
        <v>172</v>
      </c>
      <c r="Z21" s="45" t="s">
        <v>172</v>
      </c>
      <c r="AA21" s="46"/>
    </row>
    <row r="22" spans="1:27" s="1" customFormat="1" ht="34.9" customHeight="1" x14ac:dyDescent="0.4">
      <c r="A22" s="43"/>
      <c r="B22" s="58">
        <f t="shared" si="0"/>
        <v>13</v>
      </c>
      <c r="C22" s="59" t="s">
        <v>397</v>
      </c>
      <c r="D22" s="56" t="s">
        <v>420</v>
      </c>
      <c r="E22" s="2" t="s">
        <v>397</v>
      </c>
      <c r="F22" s="119" t="s">
        <v>839</v>
      </c>
      <c r="G22" s="517"/>
      <c r="H22" s="518" t="s">
        <v>14</v>
      </c>
      <c r="I22" s="64"/>
      <c r="J22" s="64"/>
      <c r="K22" s="64"/>
      <c r="L22" s="64"/>
      <c r="M22" s="64"/>
      <c r="N22" s="65"/>
      <c r="O22" s="265" t="s">
        <v>1036</v>
      </c>
      <c r="P22" s="64" t="s">
        <v>730</v>
      </c>
      <c r="Q22" s="64" t="s">
        <v>730</v>
      </c>
      <c r="R22" s="64" t="s">
        <v>730</v>
      </c>
      <c r="S22" s="64" t="s">
        <v>730</v>
      </c>
      <c r="T22" s="64" t="s">
        <v>730</v>
      </c>
      <c r="U22" s="64" t="s">
        <v>730</v>
      </c>
      <c r="V22" s="64" t="s">
        <v>730</v>
      </c>
      <c r="W22" s="64" t="s">
        <v>730</v>
      </c>
      <c r="X22" s="64" t="s">
        <v>730</v>
      </c>
      <c r="Y22" s="64" t="s">
        <v>730</v>
      </c>
      <c r="Z22" s="64" t="s">
        <v>730</v>
      </c>
      <c r="AA22" s="65"/>
    </row>
    <row r="23" spans="1:27" ht="27" x14ac:dyDescent="0.4">
      <c r="B23" s="445" t="s">
        <v>1638</v>
      </c>
      <c r="C23" s="466"/>
      <c r="D23" s="467"/>
      <c r="E23" s="467"/>
      <c r="F23" s="467"/>
      <c r="G23" s="468" t="s">
        <v>1645</v>
      </c>
      <c r="H23" s="469"/>
      <c r="I23" s="469"/>
      <c r="J23" s="469"/>
      <c r="K23" s="469"/>
      <c r="L23" s="469"/>
      <c r="M23" s="469"/>
      <c r="N23" s="470"/>
      <c r="O23" s="471"/>
      <c r="P23" s="472"/>
      <c r="Q23" s="472"/>
      <c r="R23" s="472"/>
      <c r="S23" s="472"/>
      <c r="T23" s="472"/>
      <c r="U23" s="472"/>
      <c r="V23" s="472"/>
      <c r="W23" s="472"/>
      <c r="X23" s="472"/>
      <c r="Y23" s="472"/>
      <c r="Z23" s="472"/>
      <c r="AA23" s="473"/>
    </row>
    <row r="66" spans="2:2" x14ac:dyDescent="0.4">
      <c r="B66" s="513"/>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9452-CEAF-46DA-B01F-EB7D51824EE3}">
  <sheetPr codeName="Sheet21"/>
  <dimension ref="A1:AC54"/>
  <sheetViews>
    <sheetView showGridLines="0" view="pageBreakPreview" zoomScale="70" zoomScaleNormal="70" zoomScaleSheetLayoutView="70" zoomScalePageLayoutView="70" workbookViewId="0">
      <pane xSplit="6" ySplit="5" topLeftCell="R48" activePane="bottomRight" state="frozen"/>
      <selection activeCell="B53" sqref="B53:AC53"/>
      <selection pane="topRight" activeCell="B53" sqref="B53:AC53"/>
      <selection pane="bottomLeft" activeCell="B53" sqref="B53:AC53"/>
      <selection pane="bottomRight" activeCell="B53" sqref="B53:AC53"/>
    </sheetView>
  </sheetViews>
  <sheetFormatPr defaultRowHeight="18.75" x14ac:dyDescent="0.4"/>
  <cols>
    <col min="1" max="2" width="4.75" customWidth="1"/>
    <col min="3" max="3" width="7.375" customWidth="1"/>
    <col min="4" max="5" width="30.75" customWidth="1"/>
    <col min="6" max="6" width="30.75" style="8" customWidth="1"/>
    <col min="7" max="16" width="15.625" style="8" customWidth="1"/>
    <col min="17" max="17" width="41.875" customWidth="1"/>
    <col min="29" max="29" width="27" customWidth="1"/>
  </cols>
  <sheetData>
    <row r="1" spans="1:29" ht="21" x14ac:dyDescent="0.4">
      <c r="A1" s="401" t="s">
        <v>1576</v>
      </c>
      <c r="B1" s="12"/>
      <c r="C1" s="12"/>
      <c r="D1" s="7"/>
      <c r="E1" s="10"/>
      <c r="F1" s="9"/>
      <c r="G1" s="9"/>
      <c r="H1" s="9"/>
      <c r="I1" s="9"/>
      <c r="J1" s="9"/>
      <c r="K1" s="9"/>
      <c r="L1" s="9"/>
      <c r="M1" s="9"/>
    </row>
    <row r="2" spans="1:29" ht="19.899999999999999" customHeight="1" x14ac:dyDescent="0.4">
      <c r="A2" s="7"/>
      <c r="B2" s="11"/>
      <c r="C2" s="11"/>
      <c r="D2" s="7"/>
      <c r="E2" s="10"/>
      <c r="F2" s="9"/>
      <c r="Q2" s="287" t="s">
        <v>1194</v>
      </c>
      <c r="R2" s="286"/>
      <c r="S2" s="286"/>
      <c r="T2" s="286"/>
      <c r="U2" s="287"/>
      <c r="V2" s="286"/>
      <c r="W2" s="286"/>
      <c r="X2" s="286"/>
      <c r="Y2" s="286"/>
      <c r="Z2" s="286"/>
      <c r="AA2" s="286"/>
      <c r="AB2" s="286"/>
      <c r="AC2" s="286"/>
    </row>
    <row r="3" spans="1:29" x14ac:dyDescent="0.4">
      <c r="A3" s="7"/>
      <c r="B3" s="579" t="s">
        <v>1</v>
      </c>
      <c r="C3" s="582" t="s">
        <v>2</v>
      </c>
      <c r="D3" s="30" t="s">
        <v>3</v>
      </c>
      <c r="E3" s="31"/>
      <c r="F3" s="299"/>
      <c r="G3" s="305" t="s">
        <v>4</v>
      </c>
      <c r="H3" s="32"/>
      <c r="I3" s="32"/>
      <c r="J3" s="32"/>
      <c r="K3" s="32"/>
      <c r="L3" s="32"/>
      <c r="M3" s="32"/>
      <c r="N3" s="32"/>
      <c r="O3" s="32"/>
      <c r="P3" s="33"/>
      <c r="Q3" s="247" t="s">
        <v>952</v>
      </c>
      <c r="R3" s="248"/>
      <c r="S3" s="290"/>
      <c r="T3" s="290"/>
      <c r="U3" s="290"/>
      <c r="V3" s="290"/>
      <c r="W3" s="290"/>
      <c r="X3" s="290"/>
      <c r="Y3" s="290"/>
      <c r="Z3" s="290"/>
      <c r="AA3" s="290"/>
      <c r="AB3" s="290"/>
      <c r="AC3" s="291"/>
    </row>
    <row r="4" spans="1:29" ht="18.75" customHeight="1" x14ac:dyDescent="0.4">
      <c r="A4" s="7"/>
      <c r="B4" s="580"/>
      <c r="C4" s="583"/>
      <c r="D4" s="585" t="s">
        <v>5</v>
      </c>
      <c r="E4" s="585" t="s">
        <v>6</v>
      </c>
      <c r="F4" s="585" t="s">
        <v>259</v>
      </c>
      <c r="G4" s="304" t="str">
        <f>_xlfn.XLOOKUP(G5,収録帳票一覧!$D:$D,収録帳票一覧!$B:$B)</f>
        <v>0060009</v>
      </c>
      <c r="H4" s="304" t="str">
        <f>_xlfn.XLOOKUP(H5,収録帳票一覧!$D:$D,収録帳票一覧!$B:$B)</f>
        <v>0060010</v>
      </c>
      <c r="I4" s="304" t="str">
        <f>_xlfn.XLOOKUP(I5,収録帳票一覧!$D:$D,収録帳票一覧!$B:$B)</f>
        <v>0060011</v>
      </c>
      <c r="J4" s="304" t="str">
        <f>_xlfn.XLOOKUP(J5,収録帳票一覧!$D:$D,収録帳票一覧!$B:$B)</f>
        <v>0060012</v>
      </c>
      <c r="K4" s="50" t="str">
        <f>_xlfn.XLOOKUP(K5,収録帳票一覧!$D:$D,収録帳票一覧!$B:$B)</f>
        <v>0060013</v>
      </c>
      <c r="L4" s="50" t="str">
        <f>_xlfn.XLOOKUP(L5,収録帳票一覧!$D:$D,収録帳票一覧!$B:$B)</f>
        <v>0060058</v>
      </c>
      <c r="M4" s="50" t="str">
        <f>_xlfn.XLOOKUP(M5,収録帳票一覧!$D:$D,収録帳票一覧!$B:$B)</f>
        <v>0060059</v>
      </c>
      <c r="N4" s="50" t="str">
        <f>_xlfn.XLOOKUP(N5,収録帳票一覧!$D:$D,収録帳票一覧!$B:$B)</f>
        <v>0060060</v>
      </c>
      <c r="O4" s="50" t="str">
        <f>_xlfn.XLOOKUP(O5,収録帳票一覧!$D:$D,収録帳票一覧!$B:$B)</f>
        <v>0060061</v>
      </c>
      <c r="P4" s="114" t="str">
        <f>_xlfn.XLOOKUP(P5,収録帳票一覧!$D:$D,収録帳票一覧!$B:$B)</f>
        <v>0060062</v>
      </c>
      <c r="Q4" s="593" t="s">
        <v>942</v>
      </c>
      <c r="R4" s="595" t="s">
        <v>943</v>
      </c>
      <c r="S4" s="595" t="s">
        <v>944</v>
      </c>
      <c r="T4" s="595" t="s">
        <v>941</v>
      </c>
      <c r="U4" s="595" t="s">
        <v>1193</v>
      </c>
      <c r="V4" s="595" t="s">
        <v>953</v>
      </c>
      <c r="W4" s="595" t="s">
        <v>945</v>
      </c>
      <c r="X4" s="595" t="s">
        <v>951</v>
      </c>
      <c r="Y4" s="595" t="s">
        <v>946</v>
      </c>
      <c r="Z4" s="595" t="s">
        <v>947</v>
      </c>
      <c r="AA4" s="595" t="s">
        <v>948</v>
      </c>
      <c r="AB4" s="595" t="s">
        <v>949</v>
      </c>
      <c r="AC4" s="605" t="s">
        <v>950</v>
      </c>
    </row>
    <row r="5" spans="1:29" ht="56.25" customHeight="1" x14ac:dyDescent="0.4">
      <c r="A5" s="7"/>
      <c r="B5" s="581"/>
      <c r="C5" s="584"/>
      <c r="D5" s="586"/>
      <c r="E5" s="586"/>
      <c r="F5" s="586"/>
      <c r="G5" s="306" t="s">
        <v>1325</v>
      </c>
      <c r="H5" s="25" t="s">
        <v>1326</v>
      </c>
      <c r="I5" s="25" t="s">
        <v>1327</v>
      </c>
      <c r="J5" s="25" t="s">
        <v>1328</v>
      </c>
      <c r="K5" s="25" t="s">
        <v>1329</v>
      </c>
      <c r="L5" s="25" t="s">
        <v>1339</v>
      </c>
      <c r="M5" s="25" t="s">
        <v>1340</v>
      </c>
      <c r="N5" s="25" t="s">
        <v>1341</v>
      </c>
      <c r="O5" s="25" t="s">
        <v>1342</v>
      </c>
      <c r="P5" s="27" t="s">
        <v>1343</v>
      </c>
      <c r="Q5" s="594"/>
      <c r="R5" s="596"/>
      <c r="S5" s="596"/>
      <c r="T5" s="596"/>
      <c r="U5" s="596"/>
      <c r="V5" s="596"/>
      <c r="W5" s="596"/>
      <c r="X5" s="596"/>
      <c r="Y5" s="596"/>
      <c r="Z5" s="596"/>
      <c r="AA5" s="596"/>
      <c r="AB5" s="596"/>
      <c r="AC5" s="606"/>
    </row>
    <row r="6" spans="1:29" s="1" customFormat="1" ht="34.9" customHeight="1" x14ac:dyDescent="0.4">
      <c r="A6" s="4"/>
      <c r="B6" s="587" t="s">
        <v>11</v>
      </c>
      <c r="C6" s="588"/>
      <c r="D6" s="588"/>
      <c r="E6" s="588"/>
      <c r="F6" s="589"/>
      <c r="G6" s="15"/>
      <c r="H6" s="16"/>
      <c r="I6" s="15"/>
      <c r="J6" s="16"/>
      <c r="K6" s="16"/>
      <c r="L6" s="16"/>
      <c r="M6" s="16"/>
      <c r="N6" s="15"/>
      <c r="O6" s="16"/>
      <c r="P6" s="17"/>
      <c r="Q6" s="332"/>
      <c r="R6" s="333"/>
      <c r="S6" s="333"/>
      <c r="T6" s="333"/>
      <c r="U6" s="333"/>
      <c r="V6" s="333"/>
      <c r="W6" s="333"/>
      <c r="X6" s="333"/>
      <c r="Y6" s="333"/>
      <c r="Z6" s="333"/>
      <c r="AA6" s="333"/>
      <c r="AB6" s="333"/>
      <c r="AC6" s="373"/>
    </row>
    <row r="7" spans="1:29" s="1" customFormat="1" ht="67.5" x14ac:dyDescent="0.4">
      <c r="A7" s="4"/>
      <c r="B7" s="18">
        <v>1</v>
      </c>
      <c r="C7" s="24"/>
      <c r="D7" s="109" t="s">
        <v>118</v>
      </c>
      <c r="E7" s="5" t="s">
        <v>737</v>
      </c>
      <c r="F7" s="117" t="s">
        <v>1606</v>
      </c>
      <c r="G7" s="15" t="s">
        <v>116</v>
      </c>
      <c r="H7" s="294" t="s">
        <v>742</v>
      </c>
      <c r="I7" s="293"/>
      <c r="J7" s="294"/>
      <c r="K7" s="294"/>
      <c r="L7" s="15" t="s">
        <v>116</v>
      </c>
      <c r="M7" s="294" t="s">
        <v>742</v>
      </c>
      <c r="N7" s="293"/>
      <c r="O7" s="294"/>
      <c r="P7" s="357"/>
      <c r="Q7" s="334"/>
      <c r="R7" s="335"/>
      <c r="S7" s="335"/>
      <c r="T7" s="335"/>
      <c r="U7" s="335"/>
      <c r="V7" s="335"/>
      <c r="W7" s="335"/>
      <c r="X7" s="335"/>
      <c r="Y7" s="335"/>
      <c r="Z7" s="335"/>
      <c r="AA7" s="335"/>
      <c r="AB7" s="335"/>
      <c r="AC7" s="374"/>
    </row>
    <row r="8" spans="1:29" s="1" customFormat="1" ht="34.9" customHeight="1" x14ac:dyDescent="0.4">
      <c r="A8" s="4"/>
      <c r="B8" s="18">
        <f>B7+1</f>
        <v>2</v>
      </c>
      <c r="C8" s="24"/>
      <c r="D8" s="110"/>
      <c r="E8" s="5" t="s">
        <v>1111</v>
      </c>
      <c r="F8" s="117"/>
      <c r="G8" s="15" t="s">
        <v>744</v>
      </c>
      <c r="H8" s="294" t="s">
        <v>731</v>
      </c>
      <c r="I8" s="293"/>
      <c r="J8" s="294"/>
      <c r="K8" s="294"/>
      <c r="L8" s="15" t="s">
        <v>744</v>
      </c>
      <c r="M8" s="294" t="s">
        <v>731</v>
      </c>
      <c r="N8" s="293"/>
      <c r="O8" s="294"/>
      <c r="P8" s="357"/>
      <c r="Q8" s="334"/>
      <c r="R8" s="335"/>
      <c r="S8" s="335"/>
      <c r="T8" s="335"/>
      <c r="U8" s="335"/>
      <c r="V8" s="335"/>
      <c r="W8" s="335"/>
      <c r="X8" s="335"/>
      <c r="Y8" s="335"/>
      <c r="Z8" s="335"/>
      <c r="AA8" s="335"/>
      <c r="AB8" s="335"/>
      <c r="AC8" s="374"/>
    </row>
    <row r="9" spans="1:29" s="1" customFormat="1" ht="34.9" customHeight="1" x14ac:dyDescent="0.4">
      <c r="A9" s="4"/>
      <c r="B9" s="18">
        <f t="shared" ref="B9:B25" si="0">B8+1</f>
        <v>3</v>
      </c>
      <c r="C9" s="24"/>
      <c r="D9" s="110"/>
      <c r="E9" s="5" t="s">
        <v>1609</v>
      </c>
      <c r="F9" s="117"/>
      <c r="G9" s="15" t="s">
        <v>744</v>
      </c>
      <c r="H9" s="294" t="s">
        <v>731</v>
      </c>
      <c r="I9" s="293"/>
      <c r="J9" s="294"/>
      <c r="K9" s="294"/>
      <c r="L9" s="15" t="s">
        <v>744</v>
      </c>
      <c r="M9" s="294" t="s">
        <v>731</v>
      </c>
      <c r="N9" s="293"/>
      <c r="O9" s="294"/>
      <c r="P9" s="357"/>
      <c r="Q9" s="334"/>
      <c r="R9" s="335"/>
      <c r="S9" s="335"/>
      <c r="T9" s="335"/>
      <c r="U9" s="335"/>
      <c r="V9" s="335"/>
      <c r="W9" s="335"/>
      <c r="X9" s="335"/>
      <c r="Y9" s="335"/>
      <c r="Z9" s="335"/>
      <c r="AA9" s="335"/>
      <c r="AB9" s="335"/>
      <c r="AC9" s="374"/>
    </row>
    <row r="10" spans="1:29" s="1" customFormat="1" ht="34.9" customHeight="1" x14ac:dyDescent="0.4">
      <c r="A10" s="4"/>
      <c r="B10" s="18">
        <f t="shared" si="0"/>
        <v>4</v>
      </c>
      <c r="C10" s="24"/>
      <c r="D10" s="110"/>
      <c r="E10" s="5" t="s">
        <v>1610</v>
      </c>
      <c r="F10" s="117"/>
      <c r="G10" s="15" t="s">
        <v>744</v>
      </c>
      <c r="H10" s="294" t="s">
        <v>731</v>
      </c>
      <c r="I10" s="293"/>
      <c r="J10" s="294"/>
      <c r="K10" s="294"/>
      <c r="L10" s="15" t="s">
        <v>744</v>
      </c>
      <c r="M10" s="294" t="s">
        <v>731</v>
      </c>
      <c r="N10" s="293"/>
      <c r="O10" s="294"/>
      <c r="P10" s="357"/>
      <c r="Q10" s="334"/>
      <c r="R10" s="335"/>
      <c r="S10" s="335"/>
      <c r="T10" s="335"/>
      <c r="U10" s="335"/>
      <c r="V10" s="335"/>
      <c r="W10" s="335"/>
      <c r="X10" s="335"/>
      <c r="Y10" s="335"/>
      <c r="Z10" s="335"/>
      <c r="AA10" s="335"/>
      <c r="AB10" s="335"/>
      <c r="AC10" s="374"/>
    </row>
    <row r="11" spans="1:29" s="1" customFormat="1" ht="40.5" x14ac:dyDescent="0.4">
      <c r="A11" s="4"/>
      <c r="B11" s="18">
        <f t="shared" si="0"/>
        <v>5</v>
      </c>
      <c r="C11" s="24"/>
      <c r="D11" s="110"/>
      <c r="E11" s="5" t="s">
        <v>1607</v>
      </c>
      <c r="F11" s="117"/>
      <c r="G11" s="15" t="s">
        <v>744</v>
      </c>
      <c r="H11" s="294" t="s">
        <v>731</v>
      </c>
      <c r="I11" s="293"/>
      <c r="J11" s="294"/>
      <c r="K11" s="294"/>
      <c r="L11" s="15" t="s">
        <v>744</v>
      </c>
      <c r="M11" s="294" t="s">
        <v>731</v>
      </c>
      <c r="N11" s="293"/>
      <c r="O11" s="294"/>
      <c r="P11" s="357"/>
      <c r="Q11" s="334"/>
      <c r="R11" s="335"/>
      <c r="S11" s="335"/>
      <c r="T11" s="335"/>
      <c r="U11" s="335"/>
      <c r="V11" s="335"/>
      <c r="W11" s="335"/>
      <c r="X11" s="335"/>
      <c r="Y11" s="335"/>
      <c r="Z11" s="335"/>
      <c r="AA11" s="335"/>
      <c r="AB11" s="335"/>
      <c r="AC11" s="374"/>
    </row>
    <row r="12" spans="1:29" s="1" customFormat="1" ht="40.5" x14ac:dyDescent="0.4">
      <c r="A12" s="4"/>
      <c r="B12" s="18">
        <f t="shared" si="0"/>
        <v>6</v>
      </c>
      <c r="C12" s="24"/>
      <c r="D12" s="110"/>
      <c r="E12" s="5" t="s">
        <v>1608</v>
      </c>
      <c r="F12" s="117"/>
      <c r="G12" s="15" t="s">
        <v>744</v>
      </c>
      <c r="H12" s="294" t="s">
        <v>731</v>
      </c>
      <c r="I12" s="293"/>
      <c r="J12" s="294"/>
      <c r="K12" s="294"/>
      <c r="L12" s="15" t="s">
        <v>744</v>
      </c>
      <c r="M12" s="294" t="s">
        <v>731</v>
      </c>
      <c r="N12" s="293"/>
      <c r="O12" s="294"/>
      <c r="P12" s="357"/>
      <c r="Q12" s="334"/>
      <c r="R12" s="335"/>
      <c r="S12" s="335"/>
      <c r="T12" s="335"/>
      <c r="U12" s="335"/>
      <c r="V12" s="335"/>
      <c r="W12" s="335"/>
      <c r="X12" s="335"/>
      <c r="Y12" s="335"/>
      <c r="Z12" s="335"/>
      <c r="AA12" s="335"/>
      <c r="AB12" s="335"/>
      <c r="AC12" s="374"/>
    </row>
    <row r="13" spans="1:29" s="1" customFormat="1" ht="34.9" customHeight="1" x14ac:dyDescent="0.4">
      <c r="A13" s="4"/>
      <c r="B13" s="18">
        <f t="shared" si="0"/>
        <v>7</v>
      </c>
      <c r="C13" s="24"/>
      <c r="D13" s="110"/>
      <c r="E13" s="5" t="s">
        <v>743</v>
      </c>
      <c r="F13" s="117"/>
      <c r="G13" s="15" t="s">
        <v>744</v>
      </c>
      <c r="H13" s="294" t="s">
        <v>731</v>
      </c>
      <c r="I13" s="293"/>
      <c r="J13" s="294"/>
      <c r="K13" s="294"/>
      <c r="L13" s="15" t="s">
        <v>744</v>
      </c>
      <c r="M13" s="294" t="s">
        <v>731</v>
      </c>
      <c r="N13" s="293"/>
      <c r="O13" s="294"/>
      <c r="P13" s="357"/>
      <c r="Q13" s="334"/>
      <c r="R13" s="335"/>
      <c r="S13" s="335"/>
      <c r="T13" s="335"/>
      <c r="U13" s="335"/>
      <c r="V13" s="335"/>
      <c r="W13" s="335"/>
      <c r="X13" s="335"/>
      <c r="Y13" s="335"/>
      <c r="Z13" s="335"/>
      <c r="AA13" s="335"/>
      <c r="AB13" s="335"/>
      <c r="AC13" s="374"/>
    </row>
    <row r="14" spans="1:29" s="1" customFormat="1" ht="34.9" customHeight="1" x14ac:dyDescent="0.4">
      <c r="A14" s="4"/>
      <c r="B14" s="18">
        <f t="shared" si="0"/>
        <v>8</v>
      </c>
      <c r="C14" s="24"/>
      <c r="D14" s="110"/>
      <c r="E14" s="5" t="s">
        <v>1112</v>
      </c>
      <c r="F14" s="117"/>
      <c r="G14" s="15" t="s">
        <v>744</v>
      </c>
      <c r="H14" s="294" t="s">
        <v>731</v>
      </c>
      <c r="I14" s="293"/>
      <c r="J14" s="294"/>
      <c r="K14" s="294"/>
      <c r="L14" s="15" t="s">
        <v>744</v>
      </c>
      <c r="M14" s="294" t="s">
        <v>731</v>
      </c>
      <c r="N14" s="293"/>
      <c r="O14" s="294"/>
      <c r="P14" s="357"/>
      <c r="Q14" s="334"/>
      <c r="R14" s="335"/>
      <c r="S14" s="335"/>
      <c r="T14" s="335"/>
      <c r="U14" s="335"/>
      <c r="V14" s="335"/>
      <c r="W14" s="335"/>
      <c r="X14" s="335"/>
      <c r="Y14" s="335"/>
      <c r="Z14" s="335"/>
      <c r="AA14" s="335"/>
      <c r="AB14" s="335"/>
      <c r="AC14" s="374"/>
    </row>
    <row r="15" spans="1:29" s="1" customFormat="1" ht="34.9" customHeight="1" x14ac:dyDescent="0.4">
      <c r="A15" s="4"/>
      <c r="B15" s="18">
        <f t="shared" si="0"/>
        <v>9</v>
      </c>
      <c r="C15" s="24"/>
      <c r="D15" s="110"/>
      <c r="E15" s="5" t="s">
        <v>749</v>
      </c>
      <c r="F15" s="117"/>
      <c r="G15" s="15" t="s">
        <v>744</v>
      </c>
      <c r="H15" s="294" t="s">
        <v>731</v>
      </c>
      <c r="I15" s="293"/>
      <c r="J15" s="294"/>
      <c r="K15" s="294"/>
      <c r="L15" s="16"/>
      <c r="M15" s="294"/>
      <c r="N15" s="293"/>
      <c r="O15" s="294"/>
      <c r="P15" s="357"/>
      <c r="Q15" s="334"/>
      <c r="R15" s="335"/>
      <c r="S15" s="335"/>
      <c r="T15" s="335"/>
      <c r="U15" s="335"/>
      <c r="V15" s="335"/>
      <c r="W15" s="335"/>
      <c r="X15" s="335"/>
      <c r="Y15" s="335"/>
      <c r="Z15" s="335"/>
      <c r="AA15" s="335"/>
      <c r="AB15" s="335"/>
      <c r="AC15" s="374"/>
    </row>
    <row r="16" spans="1:29" s="1" customFormat="1" ht="67.5" x14ac:dyDescent="0.4">
      <c r="A16" s="4"/>
      <c r="B16" s="18">
        <f t="shared" si="0"/>
        <v>10</v>
      </c>
      <c r="C16" s="24"/>
      <c r="D16" s="110"/>
      <c r="E16" s="5" t="s">
        <v>750</v>
      </c>
      <c r="F16" s="117" t="s">
        <v>751</v>
      </c>
      <c r="G16" s="15" t="s">
        <v>744</v>
      </c>
      <c r="H16" s="294" t="s">
        <v>731</v>
      </c>
      <c r="I16" s="293"/>
      <c r="J16" s="294"/>
      <c r="K16" s="294"/>
      <c r="L16" s="15" t="s">
        <v>744</v>
      </c>
      <c r="M16" s="294" t="s">
        <v>731</v>
      </c>
      <c r="N16" s="293"/>
      <c r="O16" s="294"/>
      <c r="P16" s="357"/>
      <c r="Q16" s="334"/>
      <c r="R16" s="335"/>
      <c r="S16" s="335"/>
      <c r="T16" s="335"/>
      <c r="U16" s="335"/>
      <c r="V16" s="335"/>
      <c r="W16" s="335"/>
      <c r="X16" s="335"/>
      <c r="Y16" s="335"/>
      <c r="Z16" s="335"/>
      <c r="AA16" s="335"/>
      <c r="AB16" s="335"/>
      <c r="AC16" s="374"/>
    </row>
    <row r="17" spans="1:29" s="1" customFormat="1" ht="34.9" customHeight="1" x14ac:dyDescent="0.4">
      <c r="A17" s="4"/>
      <c r="B17" s="18">
        <f t="shared" si="0"/>
        <v>11</v>
      </c>
      <c r="C17" s="24"/>
      <c r="D17" s="110"/>
      <c r="E17" s="5" t="s">
        <v>1558</v>
      </c>
      <c r="F17" s="117" t="s">
        <v>746</v>
      </c>
      <c r="G17" s="15" t="s">
        <v>744</v>
      </c>
      <c r="H17" s="294" t="s">
        <v>731</v>
      </c>
      <c r="I17" s="293"/>
      <c r="J17" s="294"/>
      <c r="K17" s="294"/>
      <c r="L17" s="15" t="s">
        <v>744</v>
      </c>
      <c r="M17" s="294" t="s">
        <v>731</v>
      </c>
      <c r="N17" s="293"/>
      <c r="O17" s="294"/>
      <c r="P17" s="357"/>
      <c r="Q17" s="334"/>
      <c r="R17" s="335"/>
      <c r="S17" s="335"/>
      <c r="T17" s="335"/>
      <c r="U17" s="335"/>
      <c r="V17" s="335"/>
      <c r="W17" s="335"/>
      <c r="X17" s="335"/>
      <c r="Y17" s="335"/>
      <c r="Z17" s="335"/>
      <c r="AA17" s="335"/>
      <c r="AB17" s="335"/>
      <c r="AC17" s="374"/>
    </row>
    <row r="18" spans="1:29" s="1" customFormat="1" ht="54" x14ac:dyDescent="0.4">
      <c r="A18" s="4"/>
      <c r="B18" s="18">
        <f t="shared" si="0"/>
        <v>12</v>
      </c>
      <c r="C18" s="24"/>
      <c r="D18" s="111"/>
      <c r="E18" s="5" t="s">
        <v>1525</v>
      </c>
      <c r="F18" s="117" t="s">
        <v>1577</v>
      </c>
      <c r="G18" s="15" t="s">
        <v>744</v>
      </c>
      <c r="H18" s="294" t="s">
        <v>731</v>
      </c>
      <c r="I18" s="293"/>
      <c r="J18" s="294"/>
      <c r="K18" s="294"/>
      <c r="L18" s="15" t="s">
        <v>744</v>
      </c>
      <c r="M18" s="294" t="s">
        <v>731</v>
      </c>
      <c r="N18" s="293"/>
      <c r="O18" s="294"/>
      <c r="P18" s="357"/>
      <c r="Q18" s="334"/>
      <c r="R18" s="335"/>
      <c r="S18" s="335"/>
      <c r="T18" s="335"/>
      <c r="U18" s="335"/>
      <c r="V18" s="335"/>
      <c r="W18" s="335"/>
      <c r="X18" s="335"/>
      <c r="Y18" s="335"/>
      <c r="Z18" s="335"/>
      <c r="AA18" s="335"/>
      <c r="AB18" s="335"/>
      <c r="AC18" s="374"/>
    </row>
    <row r="19" spans="1:29" s="1" customFormat="1" ht="34.9" customHeight="1" x14ac:dyDescent="0.4">
      <c r="A19" s="4"/>
      <c r="B19" s="18">
        <f t="shared" si="0"/>
        <v>13</v>
      </c>
      <c r="C19" s="24"/>
      <c r="D19" s="109" t="s">
        <v>16</v>
      </c>
      <c r="E19" s="5" t="s">
        <v>738</v>
      </c>
      <c r="F19" s="117"/>
      <c r="G19" s="15" t="s">
        <v>744</v>
      </c>
      <c r="H19" s="294" t="s">
        <v>731</v>
      </c>
      <c r="I19" s="293"/>
      <c r="J19" s="294"/>
      <c r="K19" s="294"/>
      <c r="L19" s="15" t="s">
        <v>744</v>
      </c>
      <c r="M19" s="294" t="s">
        <v>731</v>
      </c>
      <c r="N19" s="293"/>
      <c r="O19" s="294"/>
      <c r="P19" s="357"/>
      <c r="Q19" s="334"/>
      <c r="R19" s="335"/>
      <c r="S19" s="335"/>
      <c r="T19" s="335"/>
      <c r="U19" s="335"/>
      <c r="V19" s="335"/>
      <c r="W19" s="335"/>
      <c r="X19" s="335"/>
      <c r="Y19" s="335"/>
      <c r="Z19" s="335"/>
      <c r="AA19" s="335"/>
      <c r="AB19" s="335"/>
      <c r="AC19" s="374"/>
    </row>
    <row r="20" spans="1:29" s="1" customFormat="1" ht="121.5" x14ac:dyDescent="0.4">
      <c r="A20" s="4"/>
      <c r="B20" s="18">
        <f t="shared" si="0"/>
        <v>14</v>
      </c>
      <c r="C20" s="24"/>
      <c r="D20" s="110"/>
      <c r="E20" s="5" t="s">
        <v>1108</v>
      </c>
      <c r="F20" s="117" t="s">
        <v>1473</v>
      </c>
      <c r="G20" s="15" t="s">
        <v>744</v>
      </c>
      <c r="H20" s="294" t="s">
        <v>731</v>
      </c>
      <c r="I20" s="293"/>
      <c r="J20" s="294"/>
      <c r="K20" s="294"/>
      <c r="L20" s="15" t="s">
        <v>744</v>
      </c>
      <c r="M20" s="294" t="s">
        <v>731</v>
      </c>
      <c r="N20" s="293"/>
      <c r="O20" s="294"/>
      <c r="P20" s="357"/>
      <c r="Q20" s="334"/>
      <c r="R20" s="335"/>
      <c r="S20" s="335"/>
      <c r="T20" s="335"/>
      <c r="U20" s="335"/>
      <c r="V20" s="335"/>
      <c r="W20" s="335"/>
      <c r="X20" s="335"/>
      <c r="Y20" s="335"/>
      <c r="Z20" s="335"/>
      <c r="AA20" s="335"/>
      <c r="AB20" s="335"/>
      <c r="AC20" s="374"/>
    </row>
    <row r="21" spans="1:29" s="1" customFormat="1" ht="34.9" customHeight="1" x14ac:dyDescent="0.4">
      <c r="A21" s="4"/>
      <c r="B21" s="18">
        <f t="shared" si="0"/>
        <v>15</v>
      </c>
      <c r="C21" s="24"/>
      <c r="D21" s="110"/>
      <c r="E21" s="5" t="s">
        <v>1560</v>
      </c>
      <c r="F21" s="117" t="s">
        <v>1109</v>
      </c>
      <c r="G21" s="15" t="s">
        <v>744</v>
      </c>
      <c r="H21" s="294" t="s">
        <v>731</v>
      </c>
      <c r="I21" s="293"/>
      <c r="J21" s="294"/>
      <c r="K21" s="294"/>
      <c r="L21" s="15" t="s">
        <v>744</v>
      </c>
      <c r="M21" s="294" t="s">
        <v>731</v>
      </c>
      <c r="N21" s="293"/>
      <c r="O21" s="294"/>
      <c r="P21" s="357"/>
      <c r="Q21" s="334"/>
      <c r="R21" s="335"/>
      <c r="S21" s="335"/>
      <c r="T21" s="335"/>
      <c r="U21" s="335"/>
      <c r="V21" s="335"/>
      <c r="W21" s="335"/>
      <c r="X21" s="335"/>
      <c r="Y21" s="335"/>
      <c r="Z21" s="335"/>
      <c r="AA21" s="335"/>
      <c r="AB21" s="335"/>
      <c r="AC21" s="374"/>
    </row>
    <row r="22" spans="1:29" s="1" customFormat="1" ht="34.9" customHeight="1" x14ac:dyDescent="0.4">
      <c r="A22" s="4"/>
      <c r="B22" s="18">
        <f t="shared" si="0"/>
        <v>16</v>
      </c>
      <c r="C22" s="24"/>
      <c r="D22" s="110"/>
      <c r="E22" s="5" t="s">
        <v>739</v>
      </c>
      <c r="F22" s="117"/>
      <c r="G22" s="15" t="s">
        <v>744</v>
      </c>
      <c r="H22" s="294" t="s">
        <v>731</v>
      </c>
      <c r="I22" s="293"/>
      <c r="J22" s="294"/>
      <c r="K22" s="294"/>
      <c r="L22" s="15" t="s">
        <v>744</v>
      </c>
      <c r="M22" s="294" t="s">
        <v>731</v>
      </c>
      <c r="N22" s="293"/>
      <c r="O22" s="294"/>
      <c r="P22" s="357"/>
      <c r="Q22" s="334"/>
      <c r="R22" s="335"/>
      <c r="S22" s="335"/>
      <c r="T22" s="335"/>
      <c r="U22" s="335"/>
      <c r="V22" s="335"/>
      <c r="W22" s="335"/>
      <c r="X22" s="335"/>
      <c r="Y22" s="335"/>
      <c r="Z22" s="335"/>
      <c r="AA22" s="335"/>
      <c r="AB22" s="335"/>
      <c r="AC22" s="374"/>
    </row>
    <row r="23" spans="1:29" s="1" customFormat="1" ht="34.9" customHeight="1" x14ac:dyDescent="0.4">
      <c r="A23" s="4"/>
      <c r="B23" s="18">
        <f t="shared" si="0"/>
        <v>17</v>
      </c>
      <c r="C23" s="24"/>
      <c r="D23" s="110"/>
      <c r="E23" s="5" t="s">
        <v>740</v>
      </c>
      <c r="F23" s="117"/>
      <c r="G23" s="15" t="s">
        <v>744</v>
      </c>
      <c r="H23" s="294" t="s">
        <v>731</v>
      </c>
      <c r="I23" s="293"/>
      <c r="J23" s="294"/>
      <c r="K23" s="294"/>
      <c r="L23" s="15" t="s">
        <v>744</v>
      </c>
      <c r="M23" s="294" t="s">
        <v>731</v>
      </c>
      <c r="N23" s="293"/>
      <c r="O23" s="294"/>
      <c r="P23" s="357"/>
      <c r="Q23" s="334"/>
      <c r="R23" s="335"/>
      <c r="S23" s="335"/>
      <c r="T23" s="335"/>
      <c r="U23" s="335"/>
      <c r="V23" s="335"/>
      <c r="W23" s="335"/>
      <c r="X23" s="335"/>
      <c r="Y23" s="335"/>
      <c r="Z23" s="335"/>
      <c r="AA23" s="335"/>
      <c r="AB23" s="335"/>
      <c r="AC23" s="374"/>
    </row>
    <row r="24" spans="1:29" s="1" customFormat="1" ht="34.9" customHeight="1" x14ac:dyDescent="0.4">
      <c r="A24" s="4"/>
      <c r="B24" s="18">
        <f t="shared" si="0"/>
        <v>18</v>
      </c>
      <c r="C24" s="24"/>
      <c r="D24" s="110"/>
      <c r="E24" s="5" t="s">
        <v>741</v>
      </c>
      <c r="F24" s="117"/>
      <c r="G24" s="15" t="s">
        <v>744</v>
      </c>
      <c r="H24" s="294" t="s">
        <v>731</v>
      </c>
      <c r="I24" s="293"/>
      <c r="J24" s="294"/>
      <c r="K24" s="294"/>
      <c r="L24" s="15" t="s">
        <v>744</v>
      </c>
      <c r="M24" s="294" t="s">
        <v>731</v>
      </c>
      <c r="N24" s="293"/>
      <c r="O24" s="294"/>
      <c r="P24" s="357"/>
      <c r="Q24" s="334"/>
      <c r="R24" s="335"/>
      <c r="S24" s="335"/>
      <c r="T24" s="335"/>
      <c r="U24" s="335"/>
      <c r="V24" s="335"/>
      <c r="W24" s="335"/>
      <c r="X24" s="335"/>
      <c r="Y24" s="335"/>
      <c r="Z24" s="335"/>
      <c r="AA24" s="335"/>
      <c r="AB24" s="335"/>
      <c r="AC24" s="374"/>
    </row>
    <row r="25" spans="1:29" s="1" customFormat="1" ht="34.9" customHeight="1" x14ac:dyDescent="0.4">
      <c r="A25" s="4"/>
      <c r="B25" s="18">
        <f t="shared" si="0"/>
        <v>19</v>
      </c>
      <c r="C25" s="24"/>
      <c r="D25" s="111"/>
      <c r="E25" s="5" t="s">
        <v>1110</v>
      </c>
      <c r="F25" s="117"/>
      <c r="G25" s="15" t="s">
        <v>744</v>
      </c>
      <c r="H25" s="294" t="s">
        <v>731</v>
      </c>
      <c r="I25" s="293"/>
      <c r="J25" s="294"/>
      <c r="K25" s="294"/>
      <c r="L25" s="15" t="s">
        <v>744</v>
      </c>
      <c r="M25" s="294" t="s">
        <v>731</v>
      </c>
      <c r="N25" s="293"/>
      <c r="O25" s="294"/>
      <c r="P25" s="357"/>
      <c r="Q25" s="334"/>
      <c r="R25" s="335"/>
      <c r="S25" s="335"/>
      <c r="T25" s="335"/>
      <c r="U25" s="335"/>
      <c r="V25" s="335"/>
      <c r="W25" s="335"/>
      <c r="X25" s="335"/>
      <c r="Y25" s="335"/>
      <c r="Z25" s="335"/>
      <c r="AA25" s="335"/>
      <c r="AB25" s="335"/>
      <c r="AC25" s="374"/>
    </row>
    <row r="26" spans="1:29" s="1" customFormat="1" ht="34.9" customHeight="1" x14ac:dyDescent="0.4">
      <c r="A26" s="4"/>
      <c r="B26" s="615" t="s">
        <v>17</v>
      </c>
      <c r="C26" s="616"/>
      <c r="D26" s="616"/>
      <c r="E26" s="616"/>
      <c r="F26" s="617"/>
      <c r="G26" s="15"/>
      <c r="H26" s="16"/>
      <c r="I26" s="15"/>
      <c r="J26" s="16"/>
      <c r="K26" s="16"/>
      <c r="L26" s="15"/>
      <c r="M26" s="16"/>
      <c r="N26" s="15"/>
      <c r="O26" s="16"/>
      <c r="P26" s="17"/>
      <c r="Q26" s="334"/>
      <c r="R26" s="335"/>
      <c r="S26" s="335"/>
      <c r="T26" s="335"/>
      <c r="U26" s="335"/>
      <c r="V26" s="335"/>
      <c r="W26" s="335"/>
      <c r="X26" s="335"/>
      <c r="Y26" s="335"/>
      <c r="Z26" s="335"/>
      <c r="AA26" s="335"/>
      <c r="AB26" s="335"/>
      <c r="AC26" s="374"/>
    </row>
    <row r="27" spans="1:29" s="1" customFormat="1" ht="34.9" customHeight="1" x14ac:dyDescent="0.4">
      <c r="A27" s="4"/>
      <c r="B27" s="18">
        <f>1</f>
        <v>1</v>
      </c>
      <c r="C27" s="24"/>
      <c r="D27" s="109" t="s">
        <v>270</v>
      </c>
      <c r="E27" s="5" t="s">
        <v>271</v>
      </c>
      <c r="F27" s="118"/>
      <c r="G27" s="15"/>
      <c r="H27" s="294" t="s">
        <v>14</v>
      </c>
      <c r="I27" s="293"/>
      <c r="J27" s="294"/>
      <c r="K27" s="294"/>
      <c r="L27" s="15"/>
      <c r="M27" s="294" t="s">
        <v>14</v>
      </c>
      <c r="N27" s="293"/>
      <c r="O27" s="294"/>
      <c r="P27" s="357"/>
      <c r="Q27" s="254" t="s">
        <v>963</v>
      </c>
      <c r="R27" s="16">
        <v>1</v>
      </c>
      <c r="S27" s="16" t="s">
        <v>954</v>
      </c>
      <c r="T27" s="16" t="s">
        <v>956</v>
      </c>
      <c r="U27" s="16">
        <v>8</v>
      </c>
      <c r="V27" s="16" t="s">
        <v>958</v>
      </c>
      <c r="W27" s="16" t="s">
        <v>172</v>
      </c>
      <c r="X27" s="16" t="s">
        <v>967</v>
      </c>
      <c r="Y27" s="16" t="s">
        <v>172</v>
      </c>
      <c r="Z27" s="16" t="s">
        <v>960</v>
      </c>
      <c r="AA27" s="252">
        <v>10</v>
      </c>
      <c r="AB27" s="252">
        <v>10</v>
      </c>
      <c r="AC27" s="375"/>
    </row>
    <row r="28" spans="1:29" s="1" customFormat="1" ht="34.9" customHeight="1" x14ac:dyDescent="0.4">
      <c r="A28" s="4"/>
      <c r="B28" s="18">
        <f>B27+1</f>
        <v>2</v>
      </c>
      <c r="C28" s="24"/>
      <c r="D28" s="110"/>
      <c r="E28" s="5" t="s">
        <v>28</v>
      </c>
      <c r="F28" s="118"/>
      <c r="G28" s="15"/>
      <c r="H28" s="294" t="s">
        <v>14</v>
      </c>
      <c r="I28" s="293"/>
      <c r="J28" s="294"/>
      <c r="K28" s="294"/>
      <c r="L28" s="15"/>
      <c r="M28" s="294" t="s">
        <v>14</v>
      </c>
      <c r="N28" s="293"/>
      <c r="O28" s="294"/>
      <c r="P28" s="357"/>
      <c r="Q28" s="254" t="s">
        <v>964</v>
      </c>
      <c r="R28" s="16">
        <v>1</v>
      </c>
      <c r="S28" s="16" t="s">
        <v>968</v>
      </c>
      <c r="T28" s="16" t="s">
        <v>955</v>
      </c>
      <c r="U28" s="16" t="s">
        <v>965</v>
      </c>
      <c r="V28" s="16" t="s">
        <v>958</v>
      </c>
      <c r="W28" s="16" t="s">
        <v>172</v>
      </c>
      <c r="X28" s="16" t="s">
        <v>967</v>
      </c>
      <c r="Y28" s="16" t="s">
        <v>14</v>
      </c>
      <c r="Z28" s="16" t="s">
        <v>960</v>
      </c>
      <c r="AA28" s="252">
        <v>10</v>
      </c>
      <c r="AB28" s="252">
        <v>10</v>
      </c>
      <c r="AC28" s="375"/>
    </row>
    <row r="29" spans="1:29" s="1" customFormat="1" ht="34.9" customHeight="1" x14ac:dyDescent="0.4">
      <c r="A29" s="4"/>
      <c r="B29" s="18">
        <f t="shared" ref="B29:B53" si="1">B28+1</f>
        <v>3</v>
      </c>
      <c r="C29" s="24" t="s">
        <v>13</v>
      </c>
      <c r="D29" s="110"/>
      <c r="E29" s="5" t="s">
        <v>272</v>
      </c>
      <c r="F29" s="118" t="s">
        <v>273</v>
      </c>
      <c r="G29" s="15"/>
      <c r="H29" s="294" t="s">
        <v>14</v>
      </c>
      <c r="I29" s="293"/>
      <c r="J29" s="294"/>
      <c r="K29" s="294"/>
      <c r="L29" s="15"/>
      <c r="M29" s="294" t="s">
        <v>14</v>
      </c>
      <c r="N29" s="293"/>
      <c r="O29" s="294"/>
      <c r="P29" s="357"/>
      <c r="Q29" s="254" t="s">
        <v>971</v>
      </c>
      <c r="R29" s="252" t="s">
        <v>1195</v>
      </c>
      <c r="S29" s="16" t="s">
        <v>968</v>
      </c>
      <c r="T29" s="16" t="s">
        <v>961</v>
      </c>
      <c r="U29" s="264" t="s">
        <v>972</v>
      </c>
      <c r="V29" s="16" t="s">
        <v>958</v>
      </c>
      <c r="W29" s="16" t="s">
        <v>172</v>
      </c>
      <c r="X29" s="16" t="s">
        <v>967</v>
      </c>
      <c r="Y29" s="16" t="s">
        <v>13</v>
      </c>
      <c r="Z29" s="16" t="s">
        <v>960</v>
      </c>
      <c r="AA29" s="252">
        <v>12</v>
      </c>
      <c r="AB29" s="252">
        <v>12</v>
      </c>
      <c r="AC29" s="375"/>
    </row>
    <row r="30" spans="1:29" s="1" customFormat="1" ht="34.9" customHeight="1" x14ac:dyDescent="0.4">
      <c r="A30" s="4"/>
      <c r="B30" s="18">
        <f t="shared" si="1"/>
        <v>4</v>
      </c>
      <c r="C30" s="24" t="s">
        <v>13</v>
      </c>
      <c r="D30" s="110"/>
      <c r="E30" s="5" t="s">
        <v>556</v>
      </c>
      <c r="F30" s="118"/>
      <c r="G30" s="15"/>
      <c r="H30" s="16" t="s">
        <v>14</v>
      </c>
      <c r="I30" s="15" t="s">
        <v>14</v>
      </c>
      <c r="J30" s="16" t="s">
        <v>14</v>
      </c>
      <c r="K30" s="294"/>
      <c r="L30" s="15"/>
      <c r="M30" s="294" t="s">
        <v>14</v>
      </c>
      <c r="N30" s="293" t="s">
        <v>14</v>
      </c>
      <c r="O30" s="16" t="s">
        <v>14</v>
      </c>
      <c r="P30" s="357"/>
      <c r="Q30" s="323" t="s">
        <v>1180</v>
      </c>
      <c r="R30" s="252" t="s">
        <v>1195</v>
      </c>
      <c r="S30" s="16" t="s">
        <v>968</v>
      </c>
      <c r="T30" s="16" t="s">
        <v>956</v>
      </c>
      <c r="U30" s="331" t="s">
        <v>1198</v>
      </c>
      <c r="V30" s="16" t="s">
        <v>958</v>
      </c>
      <c r="W30" s="16" t="s">
        <v>172</v>
      </c>
      <c r="X30" s="16" t="s">
        <v>967</v>
      </c>
      <c r="Y30" s="16" t="s">
        <v>13</v>
      </c>
      <c r="Z30" s="16" t="s">
        <v>960</v>
      </c>
      <c r="AA30" s="252">
        <v>10</v>
      </c>
      <c r="AB30" s="252">
        <v>10</v>
      </c>
      <c r="AC30" s="375"/>
    </row>
    <row r="31" spans="1:29" s="1" customFormat="1" ht="34.9" customHeight="1" x14ac:dyDescent="0.4">
      <c r="A31" s="4"/>
      <c r="B31" s="18">
        <f t="shared" si="1"/>
        <v>5</v>
      </c>
      <c r="C31" s="24"/>
      <c r="D31" s="111"/>
      <c r="E31" s="5" t="s">
        <v>736</v>
      </c>
      <c r="F31" s="118"/>
      <c r="G31" s="15"/>
      <c r="H31" s="294" t="s">
        <v>14</v>
      </c>
      <c r="I31" s="293"/>
      <c r="J31" s="294"/>
      <c r="K31" s="294"/>
      <c r="L31" s="15"/>
      <c r="M31" s="294" t="s">
        <v>14</v>
      </c>
      <c r="N31" s="293"/>
      <c r="O31" s="294"/>
      <c r="P31" s="357"/>
      <c r="Q31" s="322" t="s">
        <v>1178</v>
      </c>
      <c r="R31" s="45" t="s">
        <v>172</v>
      </c>
      <c r="S31" s="45" t="s">
        <v>172</v>
      </c>
      <c r="T31" s="45" t="s">
        <v>172</v>
      </c>
      <c r="U31" s="45" t="s">
        <v>172</v>
      </c>
      <c r="V31" s="45" t="s">
        <v>172</v>
      </c>
      <c r="W31" s="45" t="s">
        <v>172</v>
      </c>
      <c r="X31" s="45" t="s">
        <v>172</v>
      </c>
      <c r="Y31" s="45" t="s">
        <v>172</v>
      </c>
      <c r="Z31" s="45" t="s">
        <v>172</v>
      </c>
      <c r="AA31" s="331" t="s">
        <v>172</v>
      </c>
      <c r="AB31" s="331" t="s">
        <v>172</v>
      </c>
      <c r="AC31" s="375"/>
    </row>
    <row r="32" spans="1:29" s="1" customFormat="1" ht="34.9" customHeight="1" x14ac:dyDescent="0.4">
      <c r="A32" s="4"/>
      <c r="B32" s="18">
        <f t="shared" si="1"/>
        <v>6</v>
      </c>
      <c r="C32" s="24"/>
      <c r="D32" s="109" t="s">
        <v>275</v>
      </c>
      <c r="E32" s="5" t="s">
        <v>1185</v>
      </c>
      <c r="F32" s="118"/>
      <c r="G32" s="16" t="s">
        <v>14</v>
      </c>
      <c r="H32" s="294" t="s">
        <v>14</v>
      </c>
      <c r="I32" s="293"/>
      <c r="J32" s="294"/>
      <c r="K32" s="294"/>
      <c r="L32" s="16" t="s">
        <v>14</v>
      </c>
      <c r="M32" s="294" t="s">
        <v>14</v>
      </c>
      <c r="N32" s="293"/>
      <c r="O32" s="294"/>
      <c r="P32" s="357"/>
      <c r="Q32" s="254" t="s">
        <v>980</v>
      </c>
      <c r="R32" s="16">
        <v>1</v>
      </c>
      <c r="S32" s="16" t="s">
        <v>968</v>
      </c>
      <c r="T32" s="16" t="s">
        <v>961</v>
      </c>
      <c r="U32" s="338">
        <v>20</v>
      </c>
      <c r="V32" s="16" t="s">
        <v>958</v>
      </c>
      <c r="W32" s="16" t="s">
        <v>172</v>
      </c>
      <c r="X32" s="16" t="s">
        <v>967</v>
      </c>
      <c r="Y32" s="16" t="s">
        <v>172</v>
      </c>
      <c r="Z32" s="16" t="s">
        <v>960</v>
      </c>
      <c r="AA32" s="252">
        <v>8</v>
      </c>
      <c r="AB32" s="252">
        <v>8</v>
      </c>
      <c r="AC32" s="375"/>
    </row>
    <row r="33" spans="1:29" s="1" customFormat="1" ht="34.9" customHeight="1" x14ac:dyDescent="0.4">
      <c r="A33" s="4"/>
      <c r="B33" s="18">
        <f t="shared" si="1"/>
        <v>7</v>
      </c>
      <c r="C33" s="24" t="s">
        <v>13</v>
      </c>
      <c r="D33" s="110"/>
      <c r="E33" s="5" t="s">
        <v>271</v>
      </c>
      <c r="F33" s="117" t="s">
        <v>276</v>
      </c>
      <c r="G33" s="16" t="s">
        <v>14</v>
      </c>
      <c r="H33" s="294" t="s">
        <v>14</v>
      </c>
      <c r="I33" s="293"/>
      <c r="J33" s="294"/>
      <c r="K33" s="294"/>
      <c r="L33" s="16" t="s">
        <v>14</v>
      </c>
      <c r="M33" s="294" t="s">
        <v>14</v>
      </c>
      <c r="N33" s="293"/>
      <c r="O33" s="294"/>
      <c r="P33" s="357"/>
      <c r="Q33" s="254" t="s">
        <v>963</v>
      </c>
      <c r="R33" s="16">
        <v>1</v>
      </c>
      <c r="S33" s="16" t="s">
        <v>954</v>
      </c>
      <c r="T33" s="16" t="s">
        <v>956</v>
      </c>
      <c r="U33" s="16">
        <v>8</v>
      </c>
      <c r="V33" s="16" t="s">
        <v>958</v>
      </c>
      <c r="W33" s="16" t="s">
        <v>172</v>
      </c>
      <c r="X33" s="16" t="s">
        <v>967</v>
      </c>
      <c r="Y33" s="16" t="s">
        <v>172</v>
      </c>
      <c r="Z33" s="16" t="s">
        <v>960</v>
      </c>
      <c r="AA33" s="252">
        <v>8</v>
      </c>
      <c r="AB33" s="252">
        <v>8</v>
      </c>
      <c r="AC33" s="375"/>
    </row>
    <row r="34" spans="1:29" s="1" customFormat="1" ht="34.9" customHeight="1" x14ac:dyDescent="0.4">
      <c r="A34" s="4"/>
      <c r="B34" s="18">
        <f t="shared" si="1"/>
        <v>8</v>
      </c>
      <c r="C34" s="24" t="s">
        <v>13</v>
      </c>
      <c r="D34" s="110"/>
      <c r="E34" s="5" t="s">
        <v>28</v>
      </c>
      <c r="F34" s="117"/>
      <c r="G34" s="16" t="s">
        <v>14</v>
      </c>
      <c r="H34" s="294" t="s">
        <v>14</v>
      </c>
      <c r="I34" s="293"/>
      <c r="J34" s="294"/>
      <c r="K34" s="294"/>
      <c r="L34" s="16" t="s">
        <v>14</v>
      </c>
      <c r="M34" s="294" t="s">
        <v>14</v>
      </c>
      <c r="N34" s="293"/>
      <c r="O34" s="294"/>
      <c r="P34" s="357"/>
      <c r="Q34" s="254" t="s">
        <v>964</v>
      </c>
      <c r="R34" s="16">
        <v>1</v>
      </c>
      <c r="S34" s="16" t="s">
        <v>968</v>
      </c>
      <c r="T34" s="16" t="s">
        <v>955</v>
      </c>
      <c r="U34" s="252">
        <v>15</v>
      </c>
      <c r="V34" s="16" t="s">
        <v>958</v>
      </c>
      <c r="W34" s="16" t="s">
        <v>172</v>
      </c>
      <c r="X34" s="16" t="s">
        <v>967</v>
      </c>
      <c r="Y34" s="16" t="s">
        <v>14</v>
      </c>
      <c r="Z34" s="16" t="s">
        <v>960</v>
      </c>
      <c r="AA34" s="252">
        <v>8</v>
      </c>
      <c r="AB34" s="252">
        <v>8</v>
      </c>
      <c r="AC34" s="375"/>
    </row>
    <row r="35" spans="1:29" s="1" customFormat="1" ht="34.9" customHeight="1" x14ac:dyDescent="0.4">
      <c r="A35" s="4"/>
      <c r="B35" s="18">
        <f t="shared" si="1"/>
        <v>9</v>
      </c>
      <c r="C35" s="24" t="s">
        <v>13</v>
      </c>
      <c r="D35" s="111"/>
      <c r="E35" s="5" t="s">
        <v>1179</v>
      </c>
      <c r="F35" s="117"/>
      <c r="G35" s="16" t="s">
        <v>14</v>
      </c>
      <c r="H35" s="294" t="s">
        <v>14</v>
      </c>
      <c r="I35" s="293"/>
      <c r="J35" s="294"/>
      <c r="K35" s="294"/>
      <c r="L35" s="16" t="s">
        <v>14</v>
      </c>
      <c r="M35" s="294" t="s">
        <v>14</v>
      </c>
      <c r="N35" s="293"/>
      <c r="O35" s="294"/>
      <c r="P35" s="357"/>
      <c r="Q35" s="254" t="s">
        <v>984</v>
      </c>
      <c r="R35" s="16">
        <v>1</v>
      </c>
      <c r="S35" s="16" t="s">
        <v>954</v>
      </c>
      <c r="T35" s="16" t="s">
        <v>985</v>
      </c>
      <c r="U35" s="249">
        <v>15</v>
      </c>
      <c r="V35" s="16" t="s">
        <v>958</v>
      </c>
      <c r="W35" s="16" t="s">
        <v>730</v>
      </c>
      <c r="X35" s="16" t="s">
        <v>967</v>
      </c>
      <c r="Y35" s="16" t="s">
        <v>730</v>
      </c>
      <c r="Z35" s="16" t="s">
        <v>960</v>
      </c>
      <c r="AA35" s="252">
        <v>8</v>
      </c>
      <c r="AB35" s="252">
        <v>8</v>
      </c>
      <c r="AC35" s="375"/>
    </row>
    <row r="36" spans="1:29" s="1" customFormat="1" ht="34.9" customHeight="1" x14ac:dyDescent="0.4">
      <c r="A36" s="4"/>
      <c r="B36" s="18">
        <f t="shared" si="1"/>
        <v>10</v>
      </c>
      <c r="C36" s="24"/>
      <c r="D36" s="201" t="s">
        <v>277</v>
      </c>
      <c r="E36" s="5" t="s">
        <v>18</v>
      </c>
      <c r="F36" s="117" t="s">
        <v>754</v>
      </c>
      <c r="G36" s="16" t="s">
        <v>14</v>
      </c>
      <c r="H36" s="294" t="s">
        <v>14</v>
      </c>
      <c r="I36" s="293"/>
      <c r="J36" s="294"/>
      <c r="K36" s="294"/>
      <c r="L36" s="16" t="s">
        <v>14</v>
      </c>
      <c r="M36" s="294" t="s">
        <v>14</v>
      </c>
      <c r="N36" s="293"/>
      <c r="O36" s="294"/>
      <c r="P36" s="357"/>
      <c r="Q36" s="254" t="s">
        <v>977</v>
      </c>
      <c r="R36" s="16" t="s">
        <v>172</v>
      </c>
      <c r="S36" s="16" t="s">
        <v>954</v>
      </c>
      <c r="T36" s="16" t="s">
        <v>961</v>
      </c>
      <c r="U36" s="249">
        <v>15</v>
      </c>
      <c r="V36" s="16" t="s">
        <v>958</v>
      </c>
      <c r="W36" s="16" t="s">
        <v>172</v>
      </c>
      <c r="X36" s="16" t="s">
        <v>967</v>
      </c>
      <c r="Y36" s="16" t="s">
        <v>172</v>
      </c>
      <c r="Z36" s="16" t="s">
        <v>960</v>
      </c>
      <c r="AA36" s="331">
        <v>16</v>
      </c>
      <c r="AB36" s="331">
        <v>14</v>
      </c>
      <c r="AC36" s="375" t="s">
        <v>1187</v>
      </c>
    </row>
    <row r="37" spans="1:29" s="1" customFormat="1" ht="34.9" customHeight="1" x14ac:dyDescent="0.4">
      <c r="A37" s="4"/>
      <c r="B37" s="18">
        <f t="shared" si="1"/>
        <v>11</v>
      </c>
      <c r="C37" s="24"/>
      <c r="D37" s="202"/>
      <c r="E37" s="5" t="s">
        <v>279</v>
      </c>
      <c r="F37" s="118"/>
      <c r="G37" s="15" t="s">
        <v>14</v>
      </c>
      <c r="H37" s="294" t="s">
        <v>14</v>
      </c>
      <c r="I37" s="293"/>
      <c r="J37" s="294"/>
      <c r="K37" s="294"/>
      <c r="L37" s="15" t="s">
        <v>14</v>
      </c>
      <c r="M37" s="294" t="s">
        <v>14</v>
      </c>
      <c r="N37" s="293"/>
      <c r="O37" s="294"/>
      <c r="P37" s="357"/>
      <c r="Q37" s="254" t="s">
        <v>1013</v>
      </c>
      <c r="R37" s="16">
        <v>9</v>
      </c>
      <c r="S37" s="16" t="s">
        <v>954</v>
      </c>
      <c r="T37" s="16" t="s">
        <v>961</v>
      </c>
      <c r="U37" s="252">
        <v>25</v>
      </c>
      <c r="V37" s="16" t="s">
        <v>958</v>
      </c>
      <c r="W37" s="16" t="s">
        <v>172</v>
      </c>
      <c r="X37" s="16" t="s">
        <v>967</v>
      </c>
      <c r="Y37" s="16" t="s">
        <v>172</v>
      </c>
      <c r="Z37" s="16" t="s">
        <v>960</v>
      </c>
      <c r="AA37" s="331">
        <v>16</v>
      </c>
      <c r="AB37" s="331">
        <v>14</v>
      </c>
      <c r="AC37" s="375" t="s">
        <v>1188</v>
      </c>
    </row>
    <row r="38" spans="1:29" s="1" customFormat="1" ht="67.5" x14ac:dyDescent="0.4">
      <c r="A38" s="4"/>
      <c r="B38" s="18">
        <f t="shared" si="1"/>
        <v>12</v>
      </c>
      <c r="C38" s="24"/>
      <c r="D38" s="202"/>
      <c r="E38" s="5" t="s">
        <v>875</v>
      </c>
      <c r="F38" s="117" t="s">
        <v>883</v>
      </c>
      <c r="G38" s="15" t="s">
        <v>14</v>
      </c>
      <c r="H38" s="294" t="s">
        <v>14</v>
      </c>
      <c r="I38" s="293"/>
      <c r="J38" s="294"/>
      <c r="K38" s="294"/>
      <c r="L38" s="15" t="s">
        <v>14</v>
      </c>
      <c r="M38" s="294" t="s">
        <v>14</v>
      </c>
      <c r="N38" s="293"/>
      <c r="O38" s="294"/>
      <c r="P38" s="357"/>
      <c r="Q38" s="323" t="s">
        <v>1180</v>
      </c>
      <c r="R38" s="252">
        <v>1</v>
      </c>
      <c r="S38" s="16" t="s">
        <v>954</v>
      </c>
      <c r="T38" s="16" t="s">
        <v>956</v>
      </c>
      <c r="U38" s="331">
        <v>5</v>
      </c>
      <c r="V38" s="16" t="s">
        <v>958</v>
      </c>
      <c r="W38" s="16" t="s">
        <v>172</v>
      </c>
      <c r="X38" s="45" t="s">
        <v>967</v>
      </c>
      <c r="Y38" s="16" t="s">
        <v>172</v>
      </c>
      <c r="Z38" s="16" t="s">
        <v>960</v>
      </c>
      <c r="AA38" s="331">
        <v>12</v>
      </c>
      <c r="AB38" s="331">
        <v>8</v>
      </c>
      <c r="AC38" s="375" t="s">
        <v>1189</v>
      </c>
    </row>
    <row r="39" spans="1:29" s="1" customFormat="1" ht="54" x14ac:dyDescent="0.4">
      <c r="A39" s="4"/>
      <c r="B39" s="18">
        <f t="shared" si="1"/>
        <v>13</v>
      </c>
      <c r="C39" s="24"/>
      <c r="D39" s="202"/>
      <c r="E39" s="5" t="s">
        <v>986</v>
      </c>
      <c r="F39" s="117" t="s">
        <v>987</v>
      </c>
      <c r="G39" s="16" t="s">
        <v>14</v>
      </c>
      <c r="H39" s="294" t="s">
        <v>14</v>
      </c>
      <c r="I39" s="293"/>
      <c r="J39" s="294"/>
      <c r="K39" s="294"/>
      <c r="L39" s="16" t="s">
        <v>14</v>
      </c>
      <c r="M39" s="294" t="s">
        <v>14</v>
      </c>
      <c r="N39" s="293"/>
      <c r="O39" s="294"/>
      <c r="P39" s="357"/>
      <c r="Q39" s="323" t="s">
        <v>1169</v>
      </c>
      <c r="R39" s="252">
        <v>1</v>
      </c>
      <c r="S39" s="16" t="s">
        <v>954</v>
      </c>
      <c r="T39" s="16" t="s">
        <v>956</v>
      </c>
      <c r="U39" s="45">
        <v>3</v>
      </c>
      <c r="V39" s="16" t="s">
        <v>958</v>
      </c>
      <c r="W39" s="16" t="s">
        <v>172</v>
      </c>
      <c r="X39" s="45" t="s">
        <v>967</v>
      </c>
      <c r="Y39" s="16" t="s">
        <v>172</v>
      </c>
      <c r="Z39" s="16" t="s">
        <v>960</v>
      </c>
      <c r="AA39" s="331">
        <v>12</v>
      </c>
      <c r="AB39" s="331">
        <v>8</v>
      </c>
      <c r="AC39" s="375" t="s">
        <v>1189</v>
      </c>
    </row>
    <row r="40" spans="1:29" s="1" customFormat="1" ht="54" x14ac:dyDescent="0.4">
      <c r="A40" s="4"/>
      <c r="B40" s="18">
        <f>B38+1</f>
        <v>13</v>
      </c>
      <c r="C40" s="24"/>
      <c r="D40" s="202"/>
      <c r="E40" s="5" t="s">
        <v>876</v>
      </c>
      <c r="F40" s="117" t="s">
        <v>878</v>
      </c>
      <c r="G40" s="16" t="s">
        <v>14</v>
      </c>
      <c r="H40" s="294" t="s">
        <v>14</v>
      </c>
      <c r="I40" s="293"/>
      <c r="J40" s="294"/>
      <c r="K40" s="294"/>
      <c r="L40" s="16" t="s">
        <v>14</v>
      </c>
      <c r="M40" s="294" t="s">
        <v>14</v>
      </c>
      <c r="N40" s="293"/>
      <c r="O40" s="294"/>
      <c r="P40" s="357"/>
      <c r="Q40" s="323" t="s">
        <v>1169</v>
      </c>
      <c r="R40" s="252">
        <v>1</v>
      </c>
      <c r="S40" s="16" t="s">
        <v>954</v>
      </c>
      <c r="T40" s="16" t="s">
        <v>956</v>
      </c>
      <c r="U40" s="45">
        <v>5</v>
      </c>
      <c r="V40" s="16" t="s">
        <v>958</v>
      </c>
      <c r="W40" s="16" t="s">
        <v>172</v>
      </c>
      <c r="X40" s="45" t="s">
        <v>967</v>
      </c>
      <c r="Y40" s="16" t="s">
        <v>172</v>
      </c>
      <c r="Z40" s="16" t="s">
        <v>960</v>
      </c>
      <c r="AA40" s="331">
        <v>12</v>
      </c>
      <c r="AB40" s="331">
        <v>8</v>
      </c>
      <c r="AC40" s="375" t="s">
        <v>1189</v>
      </c>
    </row>
    <row r="41" spans="1:29" s="1" customFormat="1" ht="54" x14ac:dyDescent="0.4">
      <c r="A41" s="4"/>
      <c r="B41" s="18">
        <f t="shared" si="1"/>
        <v>14</v>
      </c>
      <c r="C41" s="24"/>
      <c r="D41" s="202"/>
      <c r="E41" s="5" t="s">
        <v>877</v>
      </c>
      <c r="F41" s="117" t="s">
        <v>878</v>
      </c>
      <c r="G41" s="16" t="s">
        <v>14</v>
      </c>
      <c r="H41" s="294" t="s">
        <v>14</v>
      </c>
      <c r="I41" s="293"/>
      <c r="J41" s="294"/>
      <c r="K41" s="294"/>
      <c r="L41" s="16" t="s">
        <v>14</v>
      </c>
      <c r="M41" s="294" t="s">
        <v>14</v>
      </c>
      <c r="N41" s="293"/>
      <c r="O41" s="294"/>
      <c r="P41" s="357"/>
      <c r="Q41" s="323" t="s">
        <v>1169</v>
      </c>
      <c r="R41" s="252">
        <v>1</v>
      </c>
      <c r="S41" s="16" t="s">
        <v>954</v>
      </c>
      <c r="T41" s="16" t="s">
        <v>956</v>
      </c>
      <c r="U41" s="45">
        <v>2</v>
      </c>
      <c r="V41" s="16" t="s">
        <v>958</v>
      </c>
      <c r="W41" s="16" t="s">
        <v>172</v>
      </c>
      <c r="X41" s="45" t="s">
        <v>967</v>
      </c>
      <c r="Y41" s="16" t="s">
        <v>172</v>
      </c>
      <c r="Z41" s="16" t="s">
        <v>960</v>
      </c>
      <c r="AA41" s="331">
        <v>12</v>
      </c>
      <c r="AB41" s="331">
        <v>8</v>
      </c>
      <c r="AC41" s="375" t="s">
        <v>1189</v>
      </c>
    </row>
    <row r="42" spans="1:29" s="1" customFormat="1" ht="54" x14ac:dyDescent="0.4">
      <c r="A42" s="4"/>
      <c r="B42" s="18">
        <f t="shared" si="1"/>
        <v>15</v>
      </c>
      <c r="C42" s="24"/>
      <c r="D42" s="202"/>
      <c r="E42" s="5" t="s">
        <v>208</v>
      </c>
      <c r="F42" s="117"/>
      <c r="G42" s="16" t="s">
        <v>14</v>
      </c>
      <c r="H42" s="294" t="s">
        <v>14</v>
      </c>
      <c r="I42" s="293"/>
      <c r="J42" s="294"/>
      <c r="K42" s="294"/>
      <c r="L42" s="16" t="s">
        <v>14</v>
      </c>
      <c r="M42" s="294" t="s">
        <v>14</v>
      </c>
      <c r="N42" s="293"/>
      <c r="O42" s="294"/>
      <c r="P42" s="357"/>
      <c r="Q42" s="254" t="s">
        <v>971</v>
      </c>
      <c r="R42" s="252">
        <v>1</v>
      </c>
      <c r="S42" s="16" t="s">
        <v>968</v>
      </c>
      <c r="T42" s="16" t="s">
        <v>961</v>
      </c>
      <c r="U42" s="264" t="s">
        <v>972</v>
      </c>
      <c r="V42" s="16" t="s">
        <v>958</v>
      </c>
      <c r="W42" s="16" t="s">
        <v>172</v>
      </c>
      <c r="X42" s="16" t="s">
        <v>967</v>
      </c>
      <c r="Y42" s="16" t="s">
        <v>13</v>
      </c>
      <c r="Z42" s="16" t="s">
        <v>960</v>
      </c>
      <c r="AA42" s="331">
        <v>12</v>
      </c>
      <c r="AB42" s="331">
        <v>8</v>
      </c>
      <c r="AC42" s="375" t="s">
        <v>1189</v>
      </c>
    </row>
    <row r="43" spans="1:29" s="1" customFormat="1" ht="67.5" x14ac:dyDescent="0.4">
      <c r="A43" s="4"/>
      <c r="B43" s="18">
        <f>B42+1</f>
        <v>16</v>
      </c>
      <c r="C43" s="24"/>
      <c r="D43" s="202"/>
      <c r="E43" s="5" t="s">
        <v>32</v>
      </c>
      <c r="F43" s="118" t="s">
        <v>1564</v>
      </c>
      <c r="G43" s="15" t="s">
        <v>732</v>
      </c>
      <c r="H43" s="294" t="s">
        <v>732</v>
      </c>
      <c r="I43" s="293"/>
      <c r="J43" s="294"/>
      <c r="K43" s="294"/>
      <c r="L43" s="15" t="s">
        <v>732</v>
      </c>
      <c r="M43" s="294" t="s">
        <v>732</v>
      </c>
      <c r="N43" s="293"/>
      <c r="O43" s="294"/>
      <c r="P43" s="357"/>
      <c r="Q43" s="254" t="s">
        <v>974</v>
      </c>
      <c r="R43" s="252">
        <v>1</v>
      </c>
      <c r="S43" s="16" t="s">
        <v>975</v>
      </c>
      <c r="T43" s="16" t="s">
        <v>961</v>
      </c>
      <c r="U43" s="16">
        <v>1</v>
      </c>
      <c r="V43" s="16" t="s">
        <v>958</v>
      </c>
      <c r="W43" s="16" t="s">
        <v>730</v>
      </c>
      <c r="X43" s="16" t="s">
        <v>976</v>
      </c>
      <c r="Y43" s="16" t="s">
        <v>730</v>
      </c>
      <c r="Z43" s="16" t="s">
        <v>960</v>
      </c>
      <c r="AA43" s="331">
        <v>12</v>
      </c>
      <c r="AB43" s="331">
        <v>8</v>
      </c>
      <c r="AC43" s="375" t="s">
        <v>1189</v>
      </c>
    </row>
    <row r="44" spans="1:29" s="1" customFormat="1" ht="54" x14ac:dyDescent="0.4">
      <c r="A44" s="4"/>
      <c r="B44" s="18">
        <f>B43+1</f>
        <v>17</v>
      </c>
      <c r="C44" s="24"/>
      <c r="D44" s="202"/>
      <c r="E44" s="5" t="s">
        <v>1088</v>
      </c>
      <c r="F44" s="118" t="s">
        <v>1107</v>
      </c>
      <c r="G44" s="15" t="s">
        <v>1474</v>
      </c>
      <c r="H44" s="294" t="s">
        <v>1474</v>
      </c>
      <c r="I44" s="293"/>
      <c r="J44" s="294"/>
      <c r="K44" s="294"/>
      <c r="L44" s="15" t="s">
        <v>1474</v>
      </c>
      <c r="M44" s="294" t="s">
        <v>1474</v>
      </c>
      <c r="N44" s="293"/>
      <c r="O44" s="294"/>
      <c r="P44" s="357"/>
      <c r="Q44" s="323" t="s">
        <v>1181</v>
      </c>
      <c r="R44" s="252">
        <v>2</v>
      </c>
      <c r="S44" s="16" t="s">
        <v>975</v>
      </c>
      <c r="T44" s="16" t="s">
        <v>957</v>
      </c>
      <c r="U44" s="252">
        <v>25</v>
      </c>
      <c r="V44" s="16" t="s">
        <v>958</v>
      </c>
      <c r="W44" s="16" t="s">
        <v>730</v>
      </c>
      <c r="X44" s="16" t="s">
        <v>976</v>
      </c>
      <c r="Y44" s="16" t="s">
        <v>730</v>
      </c>
      <c r="Z44" s="16" t="s">
        <v>960</v>
      </c>
      <c r="AA44" s="331">
        <v>12</v>
      </c>
      <c r="AB44" s="331">
        <v>8</v>
      </c>
      <c r="AC44" s="375" t="s">
        <v>1189</v>
      </c>
    </row>
    <row r="45" spans="1:29" s="1" customFormat="1" ht="81" x14ac:dyDescent="0.4">
      <c r="A45" s="4"/>
      <c r="B45" s="18">
        <f>B44+1</f>
        <v>18</v>
      </c>
      <c r="C45" s="24"/>
      <c r="D45" s="202"/>
      <c r="E45" s="5" t="s">
        <v>842</v>
      </c>
      <c r="F45" s="118" t="s">
        <v>1476</v>
      </c>
      <c r="G45" s="15" t="s">
        <v>1474</v>
      </c>
      <c r="H45" s="294" t="s">
        <v>1474</v>
      </c>
      <c r="I45" s="293"/>
      <c r="J45" s="294"/>
      <c r="K45" s="294"/>
      <c r="L45" s="15" t="s">
        <v>1474</v>
      </c>
      <c r="M45" s="294" t="s">
        <v>1474</v>
      </c>
      <c r="N45" s="293"/>
      <c r="O45" s="294"/>
      <c r="P45" s="357"/>
      <c r="Q45" s="323" t="s">
        <v>172</v>
      </c>
      <c r="R45" s="252">
        <v>2</v>
      </c>
      <c r="S45" s="16" t="s">
        <v>975</v>
      </c>
      <c r="T45" s="16" t="s">
        <v>957</v>
      </c>
      <c r="U45" s="252">
        <v>25</v>
      </c>
      <c r="V45" s="16" t="s">
        <v>958</v>
      </c>
      <c r="W45" s="16" t="s">
        <v>730</v>
      </c>
      <c r="X45" s="16" t="s">
        <v>976</v>
      </c>
      <c r="Y45" s="16" t="s">
        <v>13</v>
      </c>
      <c r="Z45" s="16" t="s">
        <v>960</v>
      </c>
      <c r="AA45" s="331">
        <v>12</v>
      </c>
      <c r="AB45" s="331">
        <v>8</v>
      </c>
      <c r="AC45" s="375" t="s">
        <v>1189</v>
      </c>
    </row>
    <row r="46" spans="1:29" s="1" customFormat="1" ht="81" x14ac:dyDescent="0.4">
      <c r="A46" s="4"/>
      <c r="B46" s="18">
        <f>B47+1</f>
        <v>20</v>
      </c>
      <c r="C46" s="24"/>
      <c r="D46" s="202"/>
      <c r="E46" s="5" t="s">
        <v>278</v>
      </c>
      <c r="F46" s="118" t="s">
        <v>1475</v>
      </c>
      <c r="G46" s="15" t="s">
        <v>1474</v>
      </c>
      <c r="H46" s="16" t="s">
        <v>1474</v>
      </c>
      <c r="I46" s="15" t="s">
        <v>1474</v>
      </c>
      <c r="J46" s="16" t="s">
        <v>1474</v>
      </c>
      <c r="K46" s="294"/>
      <c r="L46" s="15"/>
      <c r="M46" s="294" t="s">
        <v>1474</v>
      </c>
      <c r="N46" s="293" t="s">
        <v>1474</v>
      </c>
      <c r="O46" s="16" t="s">
        <v>1474</v>
      </c>
      <c r="P46" s="357"/>
      <c r="Q46" s="323" t="s">
        <v>172</v>
      </c>
      <c r="R46" s="45" t="s">
        <v>172</v>
      </c>
      <c r="S46" s="45" t="s">
        <v>172</v>
      </c>
      <c r="T46" s="45" t="s">
        <v>172</v>
      </c>
      <c r="U46" s="45" t="s">
        <v>172</v>
      </c>
      <c r="V46" s="45" t="s">
        <v>172</v>
      </c>
      <c r="W46" s="45" t="s">
        <v>172</v>
      </c>
      <c r="X46" s="45" t="s">
        <v>172</v>
      </c>
      <c r="Y46" s="45" t="s">
        <v>172</v>
      </c>
      <c r="Z46" s="45" t="s">
        <v>172</v>
      </c>
      <c r="AA46" s="331" t="s">
        <v>172</v>
      </c>
      <c r="AB46" s="331" t="s">
        <v>172</v>
      </c>
      <c r="AC46" s="375"/>
    </row>
    <row r="47" spans="1:29" s="1" customFormat="1" ht="34.9" customHeight="1" x14ac:dyDescent="0.4">
      <c r="A47" s="4"/>
      <c r="B47" s="18">
        <f>B45+1</f>
        <v>19</v>
      </c>
      <c r="C47" s="24"/>
      <c r="D47" s="202"/>
      <c r="E47" s="5" t="s">
        <v>899</v>
      </c>
      <c r="F47" s="118"/>
      <c r="G47" s="15" t="s">
        <v>14</v>
      </c>
      <c r="H47" s="294" t="s">
        <v>920</v>
      </c>
      <c r="I47" s="293"/>
      <c r="J47" s="294"/>
      <c r="K47" s="294"/>
      <c r="L47" s="15" t="s">
        <v>14</v>
      </c>
      <c r="M47" s="294" t="s">
        <v>14</v>
      </c>
      <c r="N47" s="293"/>
      <c r="O47" s="294"/>
      <c r="P47" s="357"/>
      <c r="Q47" s="254" t="s">
        <v>964</v>
      </c>
      <c r="R47" s="16">
        <v>1</v>
      </c>
      <c r="S47" s="16" t="s">
        <v>968</v>
      </c>
      <c r="T47" s="16" t="s">
        <v>955</v>
      </c>
      <c r="U47" s="252">
        <v>30</v>
      </c>
      <c r="V47" s="16" t="s">
        <v>958</v>
      </c>
      <c r="W47" s="16" t="s">
        <v>172</v>
      </c>
      <c r="X47" s="16" t="s">
        <v>967</v>
      </c>
      <c r="Y47" s="16" t="s">
        <v>14</v>
      </c>
      <c r="Z47" s="16" t="s">
        <v>960</v>
      </c>
      <c r="AA47" s="331">
        <v>12</v>
      </c>
      <c r="AB47" s="331">
        <v>8</v>
      </c>
      <c r="AC47" s="375"/>
    </row>
    <row r="48" spans="1:29" s="1" customFormat="1" ht="54" x14ac:dyDescent="0.4">
      <c r="A48" s="4"/>
      <c r="B48" s="18">
        <f>B46+1</f>
        <v>21</v>
      </c>
      <c r="C48" s="24"/>
      <c r="D48" s="202"/>
      <c r="E48" s="5" t="s">
        <v>280</v>
      </c>
      <c r="F48" s="118"/>
      <c r="G48" s="15" t="s">
        <v>13</v>
      </c>
      <c r="H48" s="294" t="s">
        <v>13</v>
      </c>
      <c r="I48" s="293"/>
      <c r="J48" s="294"/>
      <c r="K48" s="294"/>
      <c r="L48" s="15" t="s">
        <v>13</v>
      </c>
      <c r="M48" s="294" t="s">
        <v>13</v>
      </c>
      <c r="N48" s="293"/>
      <c r="O48" s="294"/>
      <c r="P48" s="357"/>
      <c r="Q48" s="349" t="s">
        <v>1584</v>
      </c>
      <c r="R48" s="45" t="s">
        <v>172</v>
      </c>
      <c r="S48" s="45" t="s">
        <v>172</v>
      </c>
      <c r="T48" s="45" t="s">
        <v>172</v>
      </c>
      <c r="U48" s="45" t="s">
        <v>172</v>
      </c>
      <c r="V48" s="45" t="s">
        <v>172</v>
      </c>
      <c r="W48" s="45" t="s">
        <v>172</v>
      </c>
      <c r="X48" s="45" t="s">
        <v>172</v>
      </c>
      <c r="Y48" s="45" t="s">
        <v>172</v>
      </c>
      <c r="Z48" s="45" t="s">
        <v>172</v>
      </c>
      <c r="AA48" s="331" t="s">
        <v>172</v>
      </c>
      <c r="AB48" s="331" t="s">
        <v>172</v>
      </c>
      <c r="AC48" s="375"/>
    </row>
    <row r="49" spans="1:29" s="1" customFormat="1" ht="52.5" customHeight="1" x14ac:dyDescent="0.4">
      <c r="A49" s="4"/>
      <c r="B49" s="18">
        <f>B48+1</f>
        <v>22</v>
      </c>
      <c r="C49" s="24"/>
      <c r="D49" s="203"/>
      <c r="E49" s="5" t="s">
        <v>1184</v>
      </c>
      <c r="F49" s="118" t="s">
        <v>800</v>
      </c>
      <c r="G49" s="15" t="s">
        <v>13</v>
      </c>
      <c r="H49" s="294" t="s">
        <v>13</v>
      </c>
      <c r="I49" s="293"/>
      <c r="J49" s="294"/>
      <c r="K49" s="294"/>
      <c r="L49" s="15" t="s">
        <v>13</v>
      </c>
      <c r="M49" s="294" t="s">
        <v>13</v>
      </c>
      <c r="N49" s="293"/>
      <c r="O49" s="294"/>
      <c r="P49" s="357"/>
      <c r="Q49" s="323" t="s">
        <v>172</v>
      </c>
      <c r="R49" s="45" t="s">
        <v>172</v>
      </c>
      <c r="S49" s="16" t="s">
        <v>975</v>
      </c>
      <c r="T49" s="16" t="s">
        <v>957</v>
      </c>
      <c r="U49" s="252" t="s">
        <v>1195</v>
      </c>
      <c r="V49" s="16" t="s">
        <v>958</v>
      </c>
      <c r="W49" s="16" t="s">
        <v>730</v>
      </c>
      <c r="X49" s="16" t="s">
        <v>976</v>
      </c>
      <c r="Y49" s="16" t="s">
        <v>13</v>
      </c>
      <c r="Z49" s="16" t="s">
        <v>960</v>
      </c>
      <c r="AA49" s="331">
        <v>12</v>
      </c>
      <c r="AB49" s="331">
        <v>8</v>
      </c>
      <c r="AC49" s="375" t="s">
        <v>1186</v>
      </c>
    </row>
    <row r="50" spans="1:29" s="1" customFormat="1" x14ac:dyDescent="0.4">
      <c r="A50" s="4"/>
      <c r="B50" s="18">
        <f>B49+1</f>
        <v>23</v>
      </c>
      <c r="C50" s="24"/>
      <c r="D50" s="201" t="s">
        <v>281</v>
      </c>
      <c r="E50" s="5" t="s">
        <v>282</v>
      </c>
      <c r="F50" s="118"/>
      <c r="G50" s="15" t="s">
        <v>14</v>
      </c>
      <c r="H50" s="294" t="s">
        <v>14</v>
      </c>
      <c r="I50" s="293"/>
      <c r="J50" s="294"/>
      <c r="K50" s="294"/>
      <c r="L50" s="15" t="s">
        <v>14</v>
      </c>
      <c r="M50" s="294" t="s">
        <v>14</v>
      </c>
      <c r="N50" s="293"/>
      <c r="O50" s="294"/>
      <c r="P50" s="357"/>
      <c r="Q50" s="254" t="s">
        <v>1027</v>
      </c>
      <c r="R50" s="15" t="s">
        <v>172</v>
      </c>
      <c r="S50" s="16" t="s">
        <v>172</v>
      </c>
      <c r="T50" s="16" t="s">
        <v>172</v>
      </c>
      <c r="U50" s="16" t="s">
        <v>172</v>
      </c>
      <c r="V50" s="16" t="s">
        <v>172</v>
      </c>
      <c r="W50" s="16" t="s">
        <v>172</v>
      </c>
      <c r="X50" s="16" t="s">
        <v>172</v>
      </c>
      <c r="Y50" s="16" t="s">
        <v>172</v>
      </c>
      <c r="Z50" s="16" t="s">
        <v>172</v>
      </c>
      <c r="AA50" s="252" t="s">
        <v>172</v>
      </c>
      <c r="AB50" s="252" t="s">
        <v>172</v>
      </c>
      <c r="AC50" s="375"/>
    </row>
    <row r="51" spans="1:29" s="1" customFormat="1" x14ac:dyDescent="0.4">
      <c r="A51" s="4"/>
      <c r="B51" s="18">
        <f t="shared" si="1"/>
        <v>24</v>
      </c>
      <c r="C51" s="24"/>
      <c r="D51" s="202"/>
      <c r="E51" s="5" t="s">
        <v>283</v>
      </c>
      <c r="F51" s="118"/>
      <c r="G51" s="15" t="s">
        <v>14</v>
      </c>
      <c r="H51" s="294" t="s">
        <v>14</v>
      </c>
      <c r="I51" s="293"/>
      <c r="J51" s="294"/>
      <c r="K51" s="294"/>
      <c r="L51" s="15" t="s">
        <v>14</v>
      </c>
      <c r="M51" s="294" t="s">
        <v>14</v>
      </c>
      <c r="N51" s="293"/>
      <c r="O51" s="294"/>
      <c r="P51" s="357"/>
      <c r="Q51" s="254" t="s">
        <v>1027</v>
      </c>
      <c r="R51" s="16" t="s">
        <v>172</v>
      </c>
      <c r="S51" s="16" t="s">
        <v>172</v>
      </c>
      <c r="T51" s="16" t="s">
        <v>172</v>
      </c>
      <c r="U51" s="16" t="s">
        <v>172</v>
      </c>
      <c r="V51" s="16" t="s">
        <v>172</v>
      </c>
      <c r="W51" s="16" t="s">
        <v>172</v>
      </c>
      <c r="X51" s="16" t="s">
        <v>172</v>
      </c>
      <c r="Y51" s="16" t="s">
        <v>172</v>
      </c>
      <c r="Z51" s="16" t="s">
        <v>172</v>
      </c>
      <c r="AA51" s="252" t="s">
        <v>172</v>
      </c>
      <c r="AB51" s="252" t="s">
        <v>172</v>
      </c>
      <c r="AC51" s="375"/>
    </row>
    <row r="52" spans="1:29" s="1" customFormat="1" x14ac:dyDescent="0.4">
      <c r="A52" s="4"/>
      <c r="B52" s="330">
        <f t="shared" si="1"/>
        <v>25</v>
      </c>
      <c r="C52" s="255"/>
      <c r="D52" s="202"/>
      <c r="E52" s="5" t="s">
        <v>300</v>
      </c>
      <c r="F52" s="118"/>
      <c r="G52" s="15" t="s">
        <v>13</v>
      </c>
      <c r="H52" s="293" t="s">
        <v>13</v>
      </c>
      <c r="I52" s="293"/>
      <c r="J52" s="293"/>
      <c r="K52" s="293"/>
      <c r="L52" s="15"/>
      <c r="M52" s="293"/>
      <c r="N52" s="293"/>
      <c r="O52" s="293"/>
      <c r="P52" s="414"/>
      <c r="Q52" s="415" t="s">
        <v>1027</v>
      </c>
      <c r="R52" s="15" t="s">
        <v>172</v>
      </c>
      <c r="S52" s="15" t="s">
        <v>172</v>
      </c>
      <c r="T52" s="15" t="s">
        <v>172</v>
      </c>
      <c r="U52" s="15" t="s">
        <v>172</v>
      </c>
      <c r="V52" s="15" t="s">
        <v>172</v>
      </c>
      <c r="W52" s="15" t="s">
        <v>172</v>
      </c>
      <c r="X52" s="15" t="s">
        <v>172</v>
      </c>
      <c r="Y52" s="15" t="s">
        <v>172</v>
      </c>
      <c r="Z52" s="15" t="s">
        <v>172</v>
      </c>
      <c r="AA52" s="339" t="s">
        <v>172</v>
      </c>
      <c r="AB52" s="339" t="s">
        <v>172</v>
      </c>
      <c r="AC52" s="416"/>
    </row>
    <row r="53" spans="1:29" s="1" customFormat="1" ht="27" x14ac:dyDescent="0.4">
      <c r="A53" s="4"/>
      <c r="B53" s="267">
        <f t="shared" si="1"/>
        <v>26</v>
      </c>
      <c r="C53" s="268" t="s">
        <v>13</v>
      </c>
      <c r="D53" s="204"/>
      <c r="E53" s="410" t="s">
        <v>802</v>
      </c>
      <c r="F53" s="411" t="s">
        <v>801</v>
      </c>
      <c r="G53" s="22" t="s">
        <v>14</v>
      </c>
      <c r="H53" s="381" t="s">
        <v>14</v>
      </c>
      <c r="I53" s="381"/>
      <c r="J53" s="381"/>
      <c r="K53" s="381"/>
      <c r="L53" s="22" t="s">
        <v>14</v>
      </c>
      <c r="M53" s="381" t="s">
        <v>14</v>
      </c>
      <c r="N53" s="381"/>
      <c r="O53" s="381"/>
      <c r="P53" s="417"/>
      <c r="Q53" s="412" t="s">
        <v>1182</v>
      </c>
      <c r="R53" s="22">
        <v>9</v>
      </c>
      <c r="S53" s="22" t="s">
        <v>975</v>
      </c>
      <c r="T53" s="22" t="s">
        <v>955</v>
      </c>
      <c r="U53" s="22">
        <v>2</v>
      </c>
      <c r="V53" s="22" t="s">
        <v>958</v>
      </c>
      <c r="W53" s="22" t="s">
        <v>172</v>
      </c>
      <c r="X53" s="22" t="s">
        <v>967</v>
      </c>
      <c r="Y53" s="22" t="s">
        <v>172</v>
      </c>
      <c r="Z53" s="22" t="s">
        <v>960</v>
      </c>
      <c r="AA53" s="380">
        <v>8</v>
      </c>
      <c r="AB53" s="380">
        <v>6</v>
      </c>
      <c r="AC53" s="413" t="s">
        <v>1190</v>
      </c>
    </row>
    <row r="54" spans="1:29" x14ac:dyDescent="0.4">
      <c r="B54" s="418"/>
      <c r="C54" s="418"/>
      <c r="D54" s="418"/>
      <c r="E54" s="418"/>
      <c r="F54" s="419"/>
      <c r="G54" s="419"/>
      <c r="H54" s="419"/>
      <c r="I54" s="419"/>
      <c r="J54" s="419"/>
      <c r="K54" s="419"/>
      <c r="L54" s="419"/>
      <c r="M54" s="419"/>
      <c r="N54" s="419"/>
      <c r="O54" s="419"/>
      <c r="P54" s="419"/>
      <c r="Q54" s="418"/>
      <c r="R54" s="418"/>
      <c r="S54" s="418"/>
      <c r="T54" s="418"/>
      <c r="U54" s="418"/>
      <c r="V54" s="418"/>
      <c r="W54" s="418"/>
      <c r="X54" s="418"/>
      <c r="Y54" s="418"/>
      <c r="Z54" s="418"/>
      <c r="AA54" s="418"/>
      <c r="AB54" s="418"/>
      <c r="AC54" s="418"/>
    </row>
  </sheetData>
  <mergeCells count="20">
    <mergeCell ref="T4:T5"/>
    <mergeCell ref="U4:U5"/>
    <mergeCell ref="AA4:AA5"/>
    <mergeCell ref="AB4:AB5"/>
    <mergeCell ref="AC4:AC5"/>
    <mergeCell ref="V4:V5"/>
    <mergeCell ref="W4:W5"/>
    <mergeCell ref="X4:X5"/>
    <mergeCell ref="Y4:Y5"/>
    <mergeCell ref="Z4:Z5"/>
    <mergeCell ref="B6:F6"/>
    <mergeCell ref="B26:F26"/>
    <mergeCell ref="Q4:Q5"/>
    <mergeCell ref="R4:R5"/>
    <mergeCell ref="S4:S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0" fitToWidth="2" fitToHeight="0" orientation="landscape" r:id="rId1"/>
  <headerFooter>
    <oddHeader>&amp;L&amp;"Meiryo UI,標準"&amp;10別紙６－１</oddHeader>
    <oddFooter>&amp;C&amp;"Meiryo UI,標準"&amp;10&amp;P／&amp;N&amp;R&amp;"Meiryo UI,標準"&amp;10&amp;A</oddFooter>
  </headerFooter>
  <rowBreaks count="1" manualBreakCount="1">
    <brk id="25" max="28" man="1"/>
  </rowBreaks>
  <colBreaks count="1" manualBreakCount="1">
    <brk id="16"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21B9-8D62-49E6-AE17-B0EA2E596107}">
  <sheetPr codeName="Sheet22"/>
  <dimension ref="A1:AA38"/>
  <sheetViews>
    <sheetView showGridLines="0" view="pageBreakPreview" zoomScale="70" zoomScaleNormal="70" zoomScaleSheetLayoutView="70" zoomScalePageLayoutView="70" workbookViewId="0">
      <pane xSplit="6" ySplit="5" topLeftCell="G31" activePane="bottomRight" state="frozen"/>
      <selection activeCell="B53" sqref="B53:AC53"/>
      <selection pane="topRight" activeCell="B53" sqref="B53:AC53"/>
      <selection pane="bottomLeft" activeCell="B53" sqref="B53:AC53"/>
      <selection pane="bottomRight" activeCell="G38" sqref="G38"/>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401" t="s">
        <v>1576</v>
      </c>
      <c r="B1" s="12"/>
      <c r="C1" s="12"/>
      <c r="D1" s="7"/>
      <c r="E1" s="10"/>
      <c r="F1" s="9"/>
      <c r="G1" s="9"/>
      <c r="H1" s="9"/>
      <c r="I1" s="9"/>
      <c r="J1" s="9"/>
      <c r="K1" s="9"/>
    </row>
    <row r="2" spans="1:27" ht="19.899999999999999" customHeight="1" x14ac:dyDescent="0.4">
      <c r="A2" s="7"/>
      <c r="B2" s="11"/>
      <c r="C2" s="11"/>
      <c r="D2" s="7"/>
      <c r="E2" s="10"/>
      <c r="F2" s="9"/>
      <c r="O2" s="287" t="s">
        <v>1194</v>
      </c>
      <c r="P2" s="286"/>
      <c r="Q2" s="286"/>
      <c r="R2" s="286"/>
      <c r="S2" s="287"/>
      <c r="T2" s="286"/>
      <c r="U2" s="286"/>
      <c r="V2" s="286"/>
      <c r="W2" s="286"/>
      <c r="X2" s="286"/>
      <c r="Y2" s="286"/>
      <c r="Z2" s="286"/>
      <c r="AA2" s="286"/>
    </row>
    <row r="3" spans="1:27" x14ac:dyDescent="0.4">
      <c r="A3" s="7"/>
      <c r="B3" s="579" t="s">
        <v>1</v>
      </c>
      <c r="C3" s="582" t="s">
        <v>2</v>
      </c>
      <c r="D3" s="30" t="s">
        <v>3</v>
      </c>
      <c r="E3" s="31"/>
      <c r="F3" s="299"/>
      <c r="G3" s="305" t="s">
        <v>4</v>
      </c>
      <c r="H3" s="32"/>
      <c r="I3" s="32"/>
      <c r="J3" s="32"/>
      <c r="K3" s="32"/>
      <c r="L3" s="32"/>
      <c r="M3" s="32"/>
      <c r="N3" s="33"/>
      <c r="O3" s="247" t="s">
        <v>952</v>
      </c>
      <c r="P3" s="248"/>
      <c r="Q3" s="290"/>
      <c r="R3" s="290"/>
      <c r="S3" s="290"/>
      <c r="T3" s="290"/>
      <c r="U3" s="290"/>
      <c r="V3" s="290"/>
      <c r="W3" s="290"/>
      <c r="X3" s="290"/>
      <c r="Y3" s="290"/>
      <c r="Z3" s="290"/>
      <c r="AA3" s="291"/>
    </row>
    <row r="4" spans="1:27" ht="18.75" customHeight="1" x14ac:dyDescent="0.4">
      <c r="A4" s="7"/>
      <c r="B4" s="580"/>
      <c r="C4" s="583"/>
      <c r="D4" s="585" t="s">
        <v>5</v>
      </c>
      <c r="E4" s="585" t="s">
        <v>6</v>
      </c>
      <c r="F4" s="585" t="s">
        <v>259</v>
      </c>
      <c r="G4" s="304" t="str">
        <f>_xlfn.XLOOKUP(G5,収録帳票一覧!$D:$D,収録帳票一覧!$B:$B)</f>
        <v>0070001</v>
      </c>
      <c r="H4" s="49" t="str">
        <f>_xlfn.XLOOKUP(H5,収録帳票一覧!$D:$D,収録帳票一覧!$B:$B)</f>
        <v>0070002</v>
      </c>
      <c r="I4" s="49" t="str">
        <f>_xlfn.XLOOKUP(I5,収録帳票一覧!$D:$D,収録帳票一覧!$B:$B)</f>
        <v>0060014</v>
      </c>
      <c r="J4" s="49" t="str">
        <f>_xlfn.XLOOKUP(J5,収録帳票一覧!$D:$D,収録帳票一覧!$B:$B)</f>
        <v>0060015</v>
      </c>
      <c r="K4" s="50" t="str">
        <f>_xlfn.XLOOKUP(K5,収録帳票一覧!$D:$D,収録帳票一覧!$B:$B)</f>
        <v>0060016</v>
      </c>
      <c r="L4" s="50" t="str">
        <f>_xlfn.XLOOKUP(L5,収録帳票一覧!$D:$D,収録帳票一覧!$B:$B)</f>
        <v>0060017</v>
      </c>
      <c r="M4" s="50" t="str">
        <f>_xlfn.XLOOKUP(M5,収録帳票一覧!$D:$D,収録帳票一覧!$B:$B)</f>
        <v>0060018</v>
      </c>
      <c r="N4" s="29"/>
      <c r="O4" s="593" t="s">
        <v>942</v>
      </c>
      <c r="P4" s="595" t="s">
        <v>943</v>
      </c>
      <c r="Q4" s="595" t="s">
        <v>944</v>
      </c>
      <c r="R4" s="595" t="s">
        <v>941</v>
      </c>
      <c r="S4" s="595" t="s">
        <v>1193</v>
      </c>
      <c r="T4" s="595" t="s">
        <v>953</v>
      </c>
      <c r="U4" s="595" t="s">
        <v>945</v>
      </c>
      <c r="V4" s="595" t="s">
        <v>951</v>
      </c>
      <c r="W4" s="595" t="s">
        <v>946</v>
      </c>
      <c r="X4" s="595" t="s">
        <v>947</v>
      </c>
      <c r="Y4" s="595" t="s">
        <v>948</v>
      </c>
      <c r="Z4" s="595" t="s">
        <v>949</v>
      </c>
      <c r="AA4" s="605" t="s">
        <v>950</v>
      </c>
    </row>
    <row r="5" spans="1:27" ht="56.25" customHeight="1" x14ac:dyDescent="0.4">
      <c r="A5" s="7"/>
      <c r="B5" s="581"/>
      <c r="C5" s="584"/>
      <c r="D5" s="586"/>
      <c r="E5" s="586"/>
      <c r="F5" s="586"/>
      <c r="G5" s="306" t="s">
        <v>245</v>
      </c>
      <c r="H5" s="25" t="s">
        <v>880</v>
      </c>
      <c r="I5" s="25" t="s">
        <v>1330</v>
      </c>
      <c r="J5" s="25" t="s">
        <v>1331</v>
      </c>
      <c r="K5" s="25" t="s">
        <v>1332</v>
      </c>
      <c r="L5" s="25" t="s">
        <v>1333</v>
      </c>
      <c r="M5" s="25" t="s">
        <v>1334</v>
      </c>
      <c r="N5" s="27"/>
      <c r="O5" s="594"/>
      <c r="P5" s="596"/>
      <c r="Q5" s="596"/>
      <c r="R5" s="596"/>
      <c r="S5" s="596"/>
      <c r="T5" s="596"/>
      <c r="U5" s="596"/>
      <c r="V5" s="596"/>
      <c r="W5" s="596"/>
      <c r="X5" s="596"/>
      <c r="Y5" s="596"/>
      <c r="Z5" s="596"/>
      <c r="AA5" s="606"/>
    </row>
    <row r="6" spans="1:27" s="1" customFormat="1" ht="34.9" customHeight="1" x14ac:dyDescent="0.4">
      <c r="A6" s="4"/>
      <c r="B6" s="587" t="s">
        <v>11</v>
      </c>
      <c r="C6" s="588"/>
      <c r="D6" s="588"/>
      <c r="E6" s="588"/>
      <c r="F6" s="589"/>
      <c r="G6" s="14"/>
      <c r="H6" s="15"/>
      <c r="I6" s="16"/>
      <c r="J6" s="15"/>
      <c r="K6" s="16"/>
      <c r="L6" s="15"/>
      <c r="M6" s="16"/>
      <c r="N6" s="17"/>
      <c r="O6" s="347"/>
      <c r="P6" s="333"/>
      <c r="Q6" s="333"/>
      <c r="R6" s="333"/>
      <c r="S6" s="333"/>
      <c r="T6" s="333"/>
      <c r="U6" s="333"/>
      <c r="V6" s="333"/>
      <c r="W6" s="333"/>
      <c r="X6" s="333"/>
      <c r="Y6" s="333"/>
      <c r="Z6" s="333"/>
      <c r="AA6" s="365"/>
    </row>
    <row r="7" spans="1:27" s="1" customFormat="1" ht="34.9" customHeight="1" x14ac:dyDescent="0.4">
      <c r="A7" s="4"/>
      <c r="B7" s="18">
        <v>1</v>
      </c>
      <c r="C7" s="24"/>
      <c r="D7" s="20" t="s">
        <v>1062</v>
      </c>
      <c r="E7" s="5"/>
      <c r="F7" s="118"/>
      <c r="G7" s="14" t="s">
        <v>1066</v>
      </c>
      <c r="H7" s="15" t="s">
        <v>1066</v>
      </c>
      <c r="I7" s="16" t="s">
        <v>1067</v>
      </c>
      <c r="J7" s="293" t="s">
        <v>1067</v>
      </c>
      <c r="K7" s="294"/>
      <c r="L7" s="293"/>
      <c r="M7" s="294"/>
      <c r="N7" s="17"/>
      <c r="O7" s="348"/>
      <c r="P7" s="344"/>
      <c r="Q7" s="344"/>
      <c r="R7" s="344"/>
      <c r="S7" s="344"/>
      <c r="T7" s="344"/>
      <c r="U7" s="344"/>
      <c r="V7" s="344"/>
      <c r="W7" s="344"/>
      <c r="X7" s="344"/>
      <c r="Y7" s="344"/>
      <c r="Z7" s="344"/>
      <c r="AA7" s="376"/>
    </row>
    <row r="8" spans="1:27" s="1" customFormat="1" ht="34.9" customHeight="1" x14ac:dyDescent="0.4">
      <c r="A8" s="4"/>
      <c r="B8" s="615" t="s">
        <v>17</v>
      </c>
      <c r="C8" s="616"/>
      <c r="D8" s="616"/>
      <c r="E8" s="616"/>
      <c r="F8" s="617"/>
      <c r="G8" s="14"/>
      <c r="H8" s="15"/>
      <c r="I8" s="16"/>
      <c r="J8" s="15"/>
      <c r="K8" s="16"/>
      <c r="L8" s="15"/>
      <c r="M8" s="16"/>
      <c r="N8" s="17"/>
      <c r="O8" s="346"/>
      <c r="P8" s="335"/>
      <c r="Q8" s="335"/>
      <c r="R8" s="335"/>
      <c r="S8" s="335"/>
      <c r="T8" s="335"/>
      <c r="U8" s="335"/>
      <c r="V8" s="335"/>
      <c r="W8" s="335"/>
      <c r="X8" s="335"/>
      <c r="Y8" s="335"/>
      <c r="Z8" s="335"/>
      <c r="AA8" s="366"/>
    </row>
    <row r="9" spans="1:27" s="1" customFormat="1" ht="45" customHeight="1" x14ac:dyDescent="0.4">
      <c r="A9" s="4"/>
      <c r="B9" s="18">
        <f>1</f>
        <v>1</v>
      </c>
      <c r="C9" s="24"/>
      <c r="D9" s="20" t="s">
        <v>18</v>
      </c>
      <c r="E9" s="5"/>
      <c r="F9" s="118"/>
      <c r="G9" s="15" t="s">
        <v>13</v>
      </c>
      <c r="H9" s="15" t="s">
        <v>13</v>
      </c>
      <c r="I9" s="15" t="s">
        <v>13</v>
      </c>
      <c r="J9" s="293" t="s">
        <v>886</v>
      </c>
      <c r="K9" s="294"/>
      <c r="L9" s="293"/>
      <c r="M9" s="294"/>
      <c r="N9" s="17"/>
      <c r="O9" s="254" t="s">
        <v>977</v>
      </c>
      <c r="P9" s="16" t="s">
        <v>172</v>
      </c>
      <c r="Q9" s="16" t="s">
        <v>954</v>
      </c>
      <c r="R9" s="16" t="s">
        <v>961</v>
      </c>
      <c r="S9" s="16" t="s">
        <v>172</v>
      </c>
      <c r="T9" s="16" t="s">
        <v>958</v>
      </c>
      <c r="U9" s="16" t="s">
        <v>172</v>
      </c>
      <c r="V9" s="16" t="s">
        <v>1020</v>
      </c>
      <c r="W9" s="16" t="s">
        <v>172</v>
      </c>
      <c r="X9" s="16" t="s">
        <v>960</v>
      </c>
      <c r="Y9" s="252">
        <v>18</v>
      </c>
      <c r="Z9" s="252">
        <v>12</v>
      </c>
      <c r="AA9" s="368" t="s">
        <v>1192</v>
      </c>
    </row>
    <row r="10" spans="1:27" s="1" customFormat="1" ht="34.9" customHeight="1" x14ac:dyDescent="0.4">
      <c r="A10" s="4"/>
      <c r="B10" s="18">
        <f>B9+1</f>
        <v>2</v>
      </c>
      <c r="C10" s="24"/>
      <c r="D10" s="6" t="s">
        <v>284</v>
      </c>
      <c r="E10" s="5"/>
      <c r="F10" s="118"/>
      <c r="G10" s="15" t="s">
        <v>13</v>
      </c>
      <c r="H10" s="15" t="s">
        <v>13</v>
      </c>
      <c r="I10" s="15" t="s">
        <v>13</v>
      </c>
      <c r="J10" s="293" t="s">
        <v>13</v>
      </c>
      <c r="K10" s="294"/>
      <c r="L10" s="293"/>
      <c r="M10" s="294"/>
      <c r="N10" s="17"/>
      <c r="O10" s="254" t="s">
        <v>980</v>
      </c>
      <c r="P10" s="16">
        <v>1</v>
      </c>
      <c r="Q10" s="16" t="s">
        <v>968</v>
      </c>
      <c r="R10" s="16" t="s">
        <v>961</v>
      </c>
      <c r="S10" s="249" t="s">
        <v>981</v>
      </c>
      <c r="T10" s="16" t="s">
        <v>958</v>
      </c>
      <c r="U10" s="16" t="s">
        <v>172</v>
      </c>
      <c r="V10" s="16" t="s">
        <v>967</v>
      </c>
      <c r="W10" s="16" t="s">
        <v>172</v>
      </c>
      <c r="X10" s="16" t="s">
        <v>960</v>
      </c>
      <c r="Y10" s="331">
        <v>10</v>
      </c>
      <c r="Z10" s="331">
        <v>8</v>
      </c>
      <c r="AA10" s="368" t="s">
        <v>1191</v>
      </c>
    </row>
    <row r="11" spans="1:27" s="1" customFormat="1" ht="34.9" customHeight="1" x14ac:dyDescent="0.4">
      <c r="A11" s="4"/>
      <c r="B11" s="18">
        <f t="shared" ref="B11:B13" si="0">B10+1</f>
        <v>3</v>
      </c>
      <c r="C11" s="24"/>
      <c r="D11" s="6" t="s">
        <v>285</v>
      </c>
      <c r="E11" s="5"/>
      <c r="F11" s="118"/>
      <c r="G11" s="15" t="s">
        <v>13</v>
      </c>
      <c r="H11" s="15" t="s">
        <v>13</v>
      </c>
      <c r="I11" s="15" t="s">
        <v>13</v>
      </c>
      <c r="J11" s="293" t="s">
        <v>13</v>
      </c>
      <c r="K11" s="294"/>
      <c r="L11" s="293"/>
      <c r="M11" s="294"/>
      <c r="N11" s="17"/>
      <c r="O11" s="254" t="s">
        <v>977</v>
      </c>
      <c r="P11" s="16" t="s">
        <v>172</v>
      </c>
      <c r="Q11" s="16" t="s">
        <v>954</v>
      </c>
      <c r="R11" s="16" t="s">
        <v>961</v>
      </c>
      <c r="S11" s="16" t="s">
        <v>172</v>
      </c>
      <c r="T11" s="16" t="s">
        <v>958</v>
      </c>
      <c r="U11" s="16" t="s">
        <v>172</v>
      </c>
      <c r="V11" s="16" t="s">
        <v>967</v>
      </c>
      <c r="W11" s="16" t="s">
        <v>172</v>
      </c>
      <c r="X11" s="16" t="s">
        <v>960</v>
      </c>
      <c r="Y11" s="331">
        <v>10</v>
      </c>
      <c r="Z11" s="331">
        <v>8</v>
      </c>
      <c r="AA11" s="368"/>
    </row>
    <row r="12" spans="1:27" s="1" customFormat="1" ht="54" x14ac:dyDescent="0.4">
      <c r="A12" s="4"/>
      <c r="B12" s="18">
        <f t="shared" si="0"/>
        <v>4</v>
      </c>
      <c r="C12" s="24"/>
      <c r="D12" s="6" t="s">
        <v>999</v>
      </c>
      <c r="E12" s="5"/>
      <c r="F12" s="118"/>
      <c r="G12" s="15" t="s">
        <v>13</v>
      </c>
      <c r="H12" s="15" t="s">
        <v>13</v>
      </c>
      <c r="I12" s="15" t="s">
        <v>13</v>
      </c>
      <c r="J12" s="293" t="s">
        <v>292</v>
      </c>
      <c r="K12" s="294"/>
      <c r="L12" s="293"/>
      <c r="M12" s="294"/>
      <c r="N12" s="17"/>
      <c r="O12" s="254" t="s">
        <v>1581</v>
      </c>
      <c r="P12" s="252">
        <v>1</v>
      </c>
      <c r="Q12" s="16" t="s">
        <v>954</v>
      </c>
      <c r="R12" s="16" t="s">
        <v>955</v>
      </c>
      <c r="S12" s="250" t="s">
        <v>1155</v>
      </c>
      <c r="T12" s="16" t="s">
        <v>958</v>
      </c>
      <c r="U12" s="16" t="s">
        <v>172</v>
      </c>
      <c r="V12" s="16" t="s">
        <v>967</v>
      </c>
      <c r="W12" s="16" t="s">
        <v>14</v>
      </c>
      <c r="X12" s="16" t="s">
        <v>960</v>
      </c>
      <c r="Y12" s="331">
        <v>10</v>
      </c>
      <c r="Z12" s="331">
        <v>8</v>
      </c>
      <c r="AA12" s="368"/>
    </row>
    <row r="13" spans="1:27" s="1" customFormat="1" ht="34.9" customHeight="1" x14ac:dyDescent="0.4">
      <c r="A13" s="4"/>
      <c r="B13" s="18">
        <f t="shared" si="0"/>
        <v>5</v>
      </c>
      <c r="C13" s="24"/>
      <c r="D13" s="6" t="s">
        <v>286</v>
      </c>
      <c r="E13" s="5"/>
      <c r="F13" s="118" t="s">
        <v>1579</v>
      </c>
      <c r="G13" s="15" t="s">
        <v>13</v>
      </c>
      <c r="H13" s="15" t="s">
        <v>13</v>
      </c>
      <c r="I13" s="15" t="s">
        <v>13</v>
      </c>
      <c r="J13" s="293" t="s">
        <v>292</v>
      </c>
      <c r="K13" s="294"/>
      <c r="L13" s="293"/>
      <c r="M13" s="294"/>
      <c r="N13" s="17"/>
      <c r="O13" s="254" t="s">
        <v>1013</v>
      </c>
      <c r="P13" s="252">
        <v>9</v>
      </c>
      <c r="Q13" s="16" t="s">
        <v>954</v>
      </c>
      <c r="R13" s="16" t="s">
        <v>961</v>
      </c>
      <c r="S13" s="252">
        <v>25</v>
      </c>
      <c r="T13" s="16" t="s">
        <v>958</v>
      </c>
      <c r="U13" s="16" t="s">
        <v>172</v>
      </c>
      <c r="V13" s="16" t="s">
        <v>967</v>
      </c>
      <c r="W13" s="16" t="s">
        <v>172</v>
      </c>
      <c r="X13" s="16" t="s">
        <v>960</v>
      </c>
      <c r="Y13" s="331">
        <v>10</v>
      </c>
      <c r="Z13" s="331">
        <v>8</v>
      </c>
      <c r="AA13" s="368"/>
    </row>
    <row r="14" spans="1:27" s="428" customFormat="1" ht="34.9" customHeight="1" x14ac:dyDescent="0.4">
      <c r="A14" s="424"/>
      <c r="B14" s="496">
        <v>29</v>
      </c>
      <c r="C14" s="425"/>
      <c r="D14" s="507" t="s">
        <v>1632</v>
      </c>
      <c r="E14" s="497"/>
      <c r="F14" s="508"/>
      <c r="G14" s="435" t="s">
        <v>13</v>
      </c>
      <c r="H14" s="435" t="s">
        <v>13</v>
      </c>
      <c r="I14" s="435" t="s">
        <v>13</v>
      </c>
      <c r="J14" s="436" t="s">
        <v>13</v>
      </c>
      <c r="K14" s="437"/>
      <c r="L14" s="436"/>
      <c r="M14" s="437"/>
      <c r="N14" s="505"/>
      <c r="O14" s="503" t="s">
        <v>977</v>
      </c>
      <c r="P14" s="506" t="s">
        <v>172</v>
      </c>
      <c r="Q14" s="506" t="s">
        <v>954</v>
      </c>
      <c r="R14" s="506" t="s">
        <v>961</v>
      </c>
      <c r="S14" s="506" t="s">
        <v>172</v>
      </c>
      <c r="T14" s="506" t="s">
        <v>958</v>
      </c>
      <c r="U14" s="506" t="s">
        <v>172</v>
      </c>
      <c r="V14" s="506" t="s">
        <v>967</v>
      </c>
      <c r="W14" s="506" t="s">
        <v>172</v>
      </c>
      <c r="X14" s="506" t="s">
        <v>960</v>
      </c>
      <c r="Y14" s="509">
        <v>10</v>
      </c>
      <c r="Z14" s="509">
        <v>8</v>
      </c>
      <c r="AA14" s="427"/>
    </row>
    <row r="15" spans="1:27" s="1" customFormat="1" ht="34.9" customHeight="1" x14ac:dyDescent="0.4">
      <c r="A15" s="4"/>
      <c r="B15" s="496">
        <v>6</v>
      </c>
      <c r="C15" s="421"/>
      <c r="D15" s="510" t="s">
        <v>1653</v>
      </c>
      <c r="E15" s="497" t="s">
        <v>1654</v>
      </c>
      <c r="F15" s="508" t="s">
        <v>1652</v>
      </c>
      <c r="G15" s="435" t="s">
        <v>1652</v>
      </c>
      <c r="H15" s="435" t="s">
        <v>1652</v>
      </c>
      <c r="I15" s="435" t="s">
        <v>1652</v>
      </c>
      <c r="J15" s="436" t="s">
        <v>1652</v>
      </c>
      <c r="K15" s="437"/>
      <c r="L15" s="436"/>
      <c r="M15" s="426"/>
      <c r="N15" s="17"/>
      <c r="O15" s="254" t="s">
        <v>1652</v>
      </c>
      <c r="P15" s="16" t="s">
        <v>172</v>
      </c>
      <c r="Q15" s="16" t="s">
        <v>172</v>
      </c>
      <c r="R15" s="16" t="s">
        <v>172</v>
      </c>
      <c r="S15" s="16" t="s">
        <v>172</v>
      </c>
      <c r="T15" s="16" t="s">
        <v>172</v>
      </c>
      <c r="U15" s="16" t="s">
        <v>172</v>
      </c>
      <c r="V15" s="16" t="s">
        <v>172</v>
      </c>
      <c r="W15" s="16" t="s">
        <v>172</v>
      </c>
      <c r="X15" s="16" t="s">
        <v>172</v>
      </c>
      <c r="Y15" s="252" t="s">
        <v>172</v>
      </c>
      <c r="Z15" s="252" t="s">
        <v>172</v>
      </c>
      <c r="AA15" s="368"/>
    </row>
    <row r="16" spans="1:27" s="1" customFormat="1" ht="34.9" customHeight="1" x14ac:dyDescent="0.4">
      <c r="A16" s="4"/>
      <c r="B16" s="496">
        <v>7</v>
      </c>
      <c r="C16" s="421"/>
      <c r="D16" s="511"/>
      <c r="E16" s="497" t="s">
        <v>1654</v>
      </c>
      <c r="F16" s="508" t="s">
        <v>1652</v>
      </c>
      <c r="G16" s="435" t="s">
        <v>1652</v>
      </c>
      <c r="H16" s="435" t="s">
        <v>1652</v>
      </c>
      <c r="I16" s="435" t="s">
        <v>1652</v>
      </c>
      <c r="J16" s="436" t="s">
        <v>1652</v>
      </c>
      <c r="K16" s="437"/>
      <c r="L16" s="436"/>
      <c r="M16" s="426"/>
      <c r="N16" s="17"/>
      <c r="O16" s="254" t="s">
        <v>1652</v>
      </c>
      <c r="P16" s="16" t="s">
        <v>172</v>
      </c>
      <c r="Q16" s="16" t="s">
        <v>172</v>
      </c>
      <c r="R16" s="16" t="s">
        <v>172</v>
      </c>
      <c r="S16" s="16" t="s">
        <v>172</v>
      </c>
      <c r="T16" s="16" t="s">
        <v>172</v>
      </c>
      <c r="U16" s="16" t="s">
        <v>172</v>
      </c>
      <c r="V16" s="16" t="s">
        <v>172</v>
      </c>
      <c r="W16" s="16" t="s">
        <v>172</v>
      </c>
      <c r="X16" s="16" t="s">
        <v>172</v>
      </c>
      <c r="Y16" s="252" t="s">
        <v>172</v>
      </c>
      <c r="Z16" s="252" t="s">
        <v>172</v>
      </c>
      <c r="AA16" s="368"/>
    </row>
    <row r="17" spans="1:27" s="1" customFormat="1" ht="34.9" customHeight="1" x14ac:dyDescent="0.4">
      <c r="A17" s="4"/>
      <c r="B17" s="496">
        <v>8</v>
      </c>
      <c r="C17" s="421"/>
      <c r="D17" s="511"/>
      <c r="E17" s="497" t="s">
        <v>1654</v>
      </c>
      <c r="F17" s="508" t="s">
        <v>1652</v>
      </c>
      <c r="G17" s="435" t="s">
        <v>1652</v>
      </c>
      <c r="H17" s="435" t="s">
        <v>1652</v>
      </c>
      <c r="I17" s="435" t="s">
        <v>1652</v>
      </c>
      <c r="J17" s="436" t="s">
        <v>1652</v>
      </c>
      <c r="K17" s="437"/>
      <c r="L17" s="436"/>
      <c r="M17" s="426"/>
      <c r="N17" s="17"/>
      <c r="O17" s="254" t="s">
        <v>1652</v>
      </c>
      <c r="P17" s="16" t="s">
        <v>172</v>
      </c>
      <c r="Q17" s="16" t="s">
        <v>172</v>
      </c>
      <c r="R17" s="16" t="s">
        <v>172</v>
      </c>
      <c r="S17" s="16" t="s">
        <v>172</v>
      </c>
      <c r="T17" s="16" t="s">
        <v>172</v>
      </c>
      <c r="U17" s="16" t="s">
        <v>172</v>
      </c>
      <c r="V17" s="16" t="s">
        <v>172</v>
      </c>
      <c r="W17" s="16" t="s">
        <v>172</v>
      </c>
      <c r="X17" s="16" t="s">
        <v>172</v>
      </c>
      <c r="Y17" s="252" t="s">
        <v>172</v>
      </c>
      <c r="Z17" s="252" t="s">
        <v>172</v>
      </c>
      <c r="AA17" s="368"/>
    </row>
    <row r="18" spans="1:27" s="1" customFormat="1" ht="34.9" customHeight="1" x14ac:dyDescent="0.4">
      <c r="A18" s="4"/>
      <c r="B18" s="496">
        <v>9</v>
      </c>
      <c r="C18" s="421"/>
      <c r="D18" s="511"/>
      <c r="E18" s="497" t="s">
        <v>1654</v>
      </c>
      <c r="F18" s="508" t="s">
        <v>1652</v>
      </c>
      <c r="G18" s="435" t="s">
        <v>1652</v>
      </c>
      <c r="H18" s="435" t="s">
        <v>1652</v>
      </c>
      <c r="I18" s="435" t="s">
        <v>1652</v>
      </c>
      <c r="J18" s="436" t="s">
        <v>1652</v>
      </c>
      <c r="K18" s="437"/>
      <c r="L18" s="436"/>
      <c r="M18" s="426"/>
      <c r="N18" s="17"/>
      <c r="O18" s="254" t="s">
        <v>1652</v>
      </c>
      <c r="P18" s="16" t="s">
        <v>172</v>
      </c>
      <c r="Q18" s="16" t="s">
        <v>172</v>
      </c>
      <c r="R18" s="16" t="s">
        <v>172</v>
      </c>
      <c r="S18" s="16" t="s">
        <v>172</v>
      </c>
      <c r="T18" s="16" t="s">
        <v>172</v>
      </c>
      <c r="U18" s="16" t="s">
        <v>172</v>
      </c>
      <c r="V18" s="16" t="s">
        <v>172</v>
      </c>
      <c r="W18" s="16" t="s">
        <v>172</v>
      </c>
      <c r="X18" s="16" t="s">
        <v>172</v>
      </c>
      <c r="Y18" s="252" t="s">
        <v>172</v>
      </c>
      <c r="Z18" s="252" t="s">
        <v>172</v>
      </c>
      <c r="AA18" s="368"/>
    </row>
    <row r="19" spans="1:27" s="1" customFormat="1" ht="34.9" customHeight="1" x14ac:dyDescent="0.4">
      <c r="A19" s="4"/>
      <c r="B19" s="496">
        <v>10</v>
      </c>
      <c r="C19" s="421"/>
      <c r="D19" s="511"/>
      <c r="E19" s="497" t="s">
        <v>1654</v>
      </c>
      <c r="F19" s="508" t="s">
        <v>1652</v>
      </c>
      <c r="G19" s="435" t="s">
        <v>1652</v>
      </c>
      <c r="H19" s="435" t="s">
        <v>1652</v>
      </c>
      <c r="I19" s="435" t="s">
        <v>1652</v>
      </c>
      <c r="J19" s="436" t="s">
        <v>1652</v>
      </c>
      <c r="K19" s="437"/>
      <c r="L19" s="436"/>
      <c r="M19" s="426"/>
      <c r="N19" s="17"/>
      <c r="O19" s="254" t="s">
        <v>1652</v>
      </c>
      <c r="P19" s="16" t="s">
        <v>172</v>
      </c>
      <c r="Q19" s="16" t="s">
        <v>172</v>
      </c>
      <c r="R19" s="16" t="s">
        <v>172</v>
      </c>
      <c r="S19" s="16" t="s">
        <v>172</v>
      </c>
      <c r="T19" s="16" t="s">
        <v>172</v>
      </c>
      <c r="U19" s="16" t="s">
        <v>172</v>
      </c>
      <c r="V19" s="16" t="s">
        <v>172</v>
      </c>
      <c r="W19" s="16" t="s">
        <v>172</v>
      </c>
      <c r="X19" s="16" t="s">
        <v>172</v>
      </c>
      <c r="Y19" s="252" t="s">
        <v>172</v>
      </c>
      <c r="Z19" s="252" t="s">
        <v>172</v>
      </c>
      <c r="AA19" s="368"/>
    </row>
    <row r="20" spans="1:27" s="1" customFormat="1" ht="34.9" customHeight="1" x14ac:dyDescent="0.4">
      <c r="A20" s="4"/>
      <c r="B20" s="496">
        <v>11</v>
      </c>
      <c r="C20" s="421"/>
      <c r="D20" s="512"/>
      <c r="E20" s="497" t="s">
        <v>1654</v>
      </c>
      <c r="F20" s="508" t="s">
        <v>1652</v>
      </c>
      <c r="G20" s="435" t="s">
        <v>1652</v>
      </c>
      <c r="H20" s="435" t="s">
        <v>1652</v>
      </c>
      <c r="I20" s="435" t="s">
        <v>1652</v>
      </c>
      <c r="J20" s="436" t="s">
        <v>1652</v>
      </c>
      <c r="K20" s="437"/>
      <c r="L20" s="436"/>
      <c r="M20" s="426"/>
      <c r="N20" s="17"/>
      <c r="O20" s="254" t="s">
        <v>1652</v>
      </c>
      <c r="P20" s="16" t="s">
        <v>172</v>
      </c>
      <c r="Q20" s="16" t="s">
        <v>172</v>
      </c>
      <c r="R20" s="16" t="s">
        <v>172</v>
      </c>
      <c r="S20" s="16" t="s">
        <v>172</v>
      </c>
      <c r="T20" s="16" t="s">
        <v>172</v>
      </c>
      <c r="U20" s="16" t="s">
        <v>172</v>
      </c>
      <c r="V20" s="16" t="s">
        <v>172</v>
      </c>
      <c r="W20" s="16" t="s">
        <v>172</v>
      </c>
      <c r="X20" s="16" t="s">
        <v>172</v>
      </c>
      <c r="Y20" s="252" t="s">
        <v>172</v>
      </c>
      <c r="Z20" s="252" t="s">
        <v>172</v>
      </c>
      <c r="AA20" s="368"/>
    </row>
    <row r="21" spans="1:27" s="1" customFormat="1" ht="34.9" customHeight="1" x14ac:dyDescent="0.4">
      <c r="A21" s="4"/>
      <c r="B21" s="496">
        <v>12</v>
      </c>
      <c r="C21" s="24"/>
      <c r="D21" s="432" t="s">
        <v>287</v>
      </c>
      <c r="E21" s="433"/>
      <c r="F21" s="434"/>
      <c r="G21" s="435" t="s">
        <v>13</v>
      </c>
      <c r="H21" s="435" t="s">
        <v>13</v>
      </c>
      <c r="I21" s="435" t="s">
        <v>13</v>
      </c>
      <c r="J21" s="436" t="s">
        <v>13</v>
      </c>
      <c r="K21" s="437"/>
      <c r="L21" s="436"/>
      <c r="M21" s="426"/>
      <c r="N21" s="423"/>
      <c r="O21" s="254" t="s">
        <v>977</v>
      </c>
      <c r="P21" s="16" t="s">
        <v>172</v>
      </c>
      <c r="Q21" s="16" t="s">
        <v>954</v>
      </c>
      <c r="R21" s="16" t="s">
        <v>961</v>
      </c>
      <c r="S21" s="16" t="s">
        <v>172</v>
      </c>
      <c r="T21" s="16" t="s">
        <v>958</v>
      </c>
      <c r="U21" s="16" t="s">
        <v>172</v>
      </c>
      <c r="V21" s="16" t="s">
        <v>967</v>
      </c>
      <c r="W21" s="16" t="s">
        <v>172</v>
      </c>
      <c r="X21" s="16" t="s">
        <v>960</v>
      </c>
      <c r="Y21" s="331">
        <v>10</v>
      </c>
      <c r="Z21" s="331">
        <v>8</v>
      </c>
      <c r="AA21" s="368" t="s">
        <v>1191</v>
      </c>
    </row>
    <row r="22" spans="1:27" s="1" customFormat="1" ht="47.25" customHeight="1" x14ac:dyDescent="0.4">
      <c r="A22" s="4"/>
      <c r="B22" s="496">
        <v>13</v>
      </c>
      <c r="C22" s="24"/>
      <c r="D22" s="201" t="s">
        <v>288</v>
      </c>
      <c r="E22" s="5" t="s">
        <v>289</v>
      </c>
      <c r="F22" s="117"/>
      <c r="G22" s="15" t="s">
        <v>290</v>
      </c>
      <c r="H22" s="15" t="s">
        <v>290</v>
      </c>
      <c r="I22" s="15" t="s">
        <v>291</v>
      </c>
      <c r="J22" s="293" t="s">
        <v>292</v>
      </c>
      <c r="K22" s="294"/>
      <c r="L22" s="293"/>
      <c r="M22" s="294"/>
      <c r="N22" s="17"/>
      <c r="O22" s="254" t="s">
        <v>1154</v>
      </c>
      <c r="P22" s="252">
        <v>1</v>
      </c>
      <c r="Q22" s="16" t="s">
        <v>954</v>
      </c>
      <c r="R22" s="16" t="s">
        <v>955</v>
      </c>
      <c r="S22" s="250" t="s">
        <v>1155</v>
      </c>
      <c r="T22" s="16" t="s">
        <v>958</v>
      </c>
      <c r="U22" s="16" t="s">
        <v>172</v>
      </c>
      <c r="V22" s="16" t="s">
        <v>967</v>
      </c>
      <c r="W22" s="16" t="s">
        <v>14</v>
      </c>
      <c r="X22" s="16" t="s">
        <v>960</v>
      </c>
      <c r="Y22" s="331">
        <v>10</v>
      </c>
      <c r="Z22" s="331">
        <v>10</v>
      </c>
      <c r="AA22" s="368"/>
    </row>
    <row r="23" spans="1:27" s="1" customFormat="1" ht="47.25" customHeight="1" x14ac:dyDescent="0.4">
      <c r="A23" s="4"/>
      <c r="B23" s="496">
        <v>14</v>
      </c>
      <c r="C23" s="24"/>
      <c r="D23" s="202"/>
      <c r="E23" s="5" t="s">
        <v>293</v>
      </c>
      <c r="F23" s="117"/>
      <c r="G23" s="15" t="s">
        <v>290</v>
      </c>
      <c r="H23" s="15" t="s">
        <v>290</v>
      </c>
      <c r="I23" s="15" t="s">
        <v>291</v>
      </c>
      <c r="J23" s="293" t="s">
        <v>292</v>
      </c>
      <c r="K23" s="294"/>
      <c r="L23" s="293"/>
      <c r="M23" s="294"/>
      <c r="N23" s="17"/>
      <c r="O23" s="254" t="s">
        <v>1022</v>
      </c>
      <c r="P23" s="252">
        <v>1</v>
      </c>
      <c r="Q23" s="16" t="s">
        <v>954</v>
      </c>
      <c r="R23" s="16" t="s">
        <v>961</v>
      </c>
      <c r="S23" s="249" t="s">
        <v>1197</v>
      </c>
      <c r="T23" s="16" t="s">
        <v>958</v>
      </c>
      <c r="U23" s="16" t="s">
        <v>172</v>
      </c>
      <c r="V23" s="16" t="s">
        <v>967</v>
      </c>
      <c r="W23" s="16" t="s">
        <v>13</v>
      </c>
      <c r="X23" s="16" t="s">
        <v>960</v>
      </c>
      <c r="Y23" s="331">
        <v>10</v>
      </c>
      <c r="Z23" s="331">
        <v>10</v>
      </c>
      <c r="AA23" s="368"/>
    </row>
    <row r="24" spans="1:27" s="1" customFormat="1" ht="47.25" customHeight="1" x14ac:dyDescent="0.4">
      <c r="A24" s="4"/>
      <c r="B24" s="496">
        <v>15</v>
      </c>
      <c r="C24" s="24"/>
      <c r="D24" s="202"/>
      <c r="E24" s="5" t="s">
        <v>30</v>
      </c>
      <c r="F24" s="117"/>
      <c r="G24" s="15" t="s">
        <v>290</v>
      </c>
      <c r="H24" s="15" t="s">
        <v>290</v>
      </c>
      <c r="I24" s="15" t="s">
        <v>291</v>
      </c>
      <c r="J24" s="293" t="s">
        <v>292</v>
      </c>
      <c r="K24" s="294"/>
      <c r="L24" s="293"/>
      <c r="M24" s="294"/>
      <c r="N24" s="17"/>
      <c r="O24" s="254" t="s">
        <v>971</v>
      </c>
      <c r="P24" s="252">
        <v>1</v>
      </c>
      <c r="Q24" s="16" t="s">
        <v>954</v>
      </c>
      <c r="R24" s="16" t="s">
        <v>961</v>
      </c>
      <c r="S24" s="249" t="s">
        <v>1197</v>
      </c>
      <c r="T24" s="16" t="s">
        <v>958</v>
      </c>
      <c r="U24" s="16" t="s">
        <v>172</v>
      </c>
      <c r="V24" s="16" t="s">
        <v>967</v>
      </c>
      <c r="W24" s="16" t="s">
        <v>13</v>
      </c>
      <c r="X24" s="16" t="s">
        <v>960</v>
      </c>
      <c r="Y24" s="331">
        <v>10</v>
      </c>
      <c r="Z24" s="331">
        <v>10</v>
      </c>
      <c r="AA24" s="368"/>
    </row>
    <row r="25" spans="1:27" s="1" customFormat="1" ht="47.25" customHeight="1" x14ac:dyDescent="0.4">
      <c r="A25" s="4"/>
      <c r="B25" s="496">
        <v>16</v>
      </c>
      <c r="C25" s="24"/>
      <c r="D25" s="202"/>
      <c r="E25" s="5" t="s">
        <v>31</v>
      </c>
      <c r="F25" s="117"/>
      <c r="G25" s="15" t="s">
        <v>290</v>
      </c>
      <c r="H25" s="15" t="s">
        <v>290</v>
      </c>
      <c r="I25" s="15" t="s">
        <v>291</v>
      </c>
      <c r="J25" s="293" t="s">
        <v>292</v>
      </c>
      <c r="K25" s="294"/>
      <c r="L25" s="293"/>
      <c r="M25" s="294"/>
      <c r="N25" s="17"/>
      <c r="O25" s="254" t="s">
        <v>1140</v>
      </c>
      <c r="P25" s="252">
        <v>1</v>
      </c>
      <c r="Q25" s="16" t="s">
        <v>954</v>
      </c>
      <c r="R25" s="16" t="s">
        <v>961</v>
      </c>
      <c r="S25" s="252">
        <v>11</v>
      </c>
      <c r="T25" s="16" t="s">
        <v>958</v>
      </c>
      <c r="U25" s="16" t="s">
        <v>962</v>
      </c>
      <c r="V25" s="16" t="s">
        <v>967</v>
      </c>
      <c r="W25" s="16" t="s">
        <v>172</v>
      </c>
      <c r="X25" s="16" t="s">
        <v>960</v>
      </c>
      <c r="Y25" s="331">
        <v>10</v>
      </c>
      <c r="Z25" s="331">
        <v>10</v>
      </c>
      <c r="AA25" s="368"/>
    </row>
    <row r="26" spans="1:27" s="1" customFormat="1" ht="47.25" customHeight="1" x14ac:dyDescent="0.4">
      <c r="A26" s="4"/>
      <c r="B26" s="496">
        <v>17</v>
      </c>
      <c r="C26" s="24"/>
      <c r="D26" s="202"/>
      <c r="E26" s="5" t="s">
        <v>294</v>
      </c>
      <c r="F26" s="117"/>
      <c r="G26" s="15" t="s">
        <v>290</v>
      </c>
      <c r="H26" s="435" t="s">
        <v>1657</v>
      </c>
      <c r="I26" s="15" t="s">
        <v>291</v>
      </c>
      <c r="J26" s="293" t="s">
        <v>292</v>
      </c>
      <c r="K26" s="294"/>
      <c r="L26" s="293"/>
      <c r="M26" s="294"/>
      <c r="N26" s="17"/>
      <c r="O26" s="254" t="s">
        <v>964</v>
      </c>
      <c r="P26" s="252">
        <v>1</v>
      </c>
      <c r="Q26" s="16" t="s">
        <v>968</v>
      </c>
      <c r="R26" s="16" t="s">
        <v>955</v>
      </c>
      <c r="S26" s="264" t="s">
        <v>1141</v>
      </c>
      <c r="T26" s="16" t="s">
        <v>958</v>
      </c>
      <c r="U26" s="16" t="s">
        <v>172</v>
      </c>
      <c r="V26" s="16" t="s">
        <v>967</v>
      </c>
      <c r="W26" s="16" t="s">
        <v>14</v>
      </c>
      <c r="X26" s="16" t="s">
        <v>960</v>
      </c>
      <c r="Y26" s="331">
        <v>10</v>
      </c>
      <c r="Z26" s="331">
        <v>10</v>
      </c>
      <c r="AA26" s="368"/>
    </row>
    <row r="27" spans="1:27" s="1" customFormat="1" ht="38.25" customHeight="1" x14ac:dyDescent="0.4">
      <c r="A27" s="4"/>
      <c r="B27" s="496">
        <v>18</v>
      </c>
      <c r="C27" s="24"/>
      <c r="D27" s="202"/>
      <c r="E27" s="5" t="s">
        <v>295</v>
      </c>
      <c r="F27" s="118"/>
      <c r="G27" s="15" t="s">
        <v>13</v>
      </c>
      <c r="H27" s="15"/>
      <c r="I27" s="15" t="s">
        <v>13</v>
      </c>
      <c r="J27" s="15" t="s">
        <v>14</v>
      </c>
      <c r="K27" s="16" t="s">
        <v>14</v>
      </c>
      <c r="L27" s="15"/>
      <c r="M27" s="16" t="s">
        <v>14</v>
      </c>
      <c r="N27" s="17"/>
      <c r="O27" s="254" t="s">
        <v>1027</v>
      </c>
      <c r="P27" s="16" t="s">
        <v>172</v>
      </c>
      <c r="Q27" s="16" t="s">
        <v>172</v>
      </c>
      <c r="R27" s="16" t="s">
        <v>172</v>
      </c>
      <c r="S27" s="16" t="s">
        <v>172</v>
      </c>
      <c r="T27" s="16" t="s">
        <v>172</v>
      </c>
      <c r="U27" s="16" t="s">
        <v>172</v>
      </c>
      <c r="V27" s="16" t="s">
        <v>172</v>
      </c>
      <c r="W27" s="16" t="s">
        <v>172</v>
      </c>
      <c r="X27" s="16" t="s">
        <v>172</v>
      </c>
      <c r="Y27" s="16" t="s">
        <v>172</v>
      </c>
      <c r="Z27" s="16" t="s">
        <v>172</v>
      </c>
      <c r="AA27" s="368"/>
    </row>
    <row r="28" spans="1:27" s="1" customFormat="1" ht="38.25" customHeight="1" x14ac:dyDescent="0.4">
      <c r="A28" s="4"/>
      <c r="B28" s="496">
        <v>19</v>
      </c>
      <c r="C28" s="24"/>
      <c r="D28" s="202"/>
      <c r="E28" s="5" t="s">
        <v>296</v>
      </c>
      <c r="F28" s="118"/>
      <c r="G28" s="15" t="s">
        <v>13</v>
      </c>
      <c r="H28" s="15"/>
      <c r="I28" s="15" t="s">
        <v>13</v>
      </c>
      <c r="J28" s="15" t="s">
        <v>14</v>
      </c>
      <c r="K28" s="16" t="s">
        <v>14</v>
      </c>
      <c r="L28" s="15"/>
      <c r="M28" s="16" t="s">
        <v>14</v>
      </c>
      <c r="N28" s="17"/>
      <c r="O28" s="254" t="s">
        <v>1027</v>
      </c>
      <c r="P28" s="16" t="s">
        <v>172</v>
      </c>
      <c r="Q28" s="16" t="s">
        <v>172</v>
      </c>
      <c r="R28" s="16" t="s">
        <v>172</v>
      </c>
      <c r="S28" s="16" t="s">
        <v>172</v>
      </c>
      <c r="T28" s="16" t="s">
        <v>172</v>
      </c>
      <c r="U28" s="16" t="s">
        <v>172</v>
      </c>
      <c r="V28" s="16" t="s">
        <v>172</v>
      </c>
      <c r="W28" s="16" t="s">
        <v>172</v>
      </c>
      <c r="X28" s="16" t="s">
        <v>172</v>
      </c>
      <c r="Y28" s="16" t="s">
        <v>172</v>
      </c>
      <c r="Z28" s="16" t="s">
        <v>172</v>
      </c>
      <c r="AA28" s="377"/>
    </row>
    <row r="29" spans="1:27" s="1" customFormat="1" ht="55.5" customHeight="1" x14ac:dyDescent="0.4">
      <c r="A29" s="4"/>
      <c r="B29" s="496">
        <v>20</v>
      </c>
      <c r="C29" s="24"/>
      <c r="D29" s="202"/>
      <c r="E29" s="5" t="s">
        <v>881</v>
      </c>
      <c r="F29" s="118"/>
      <c r="G29" s="15" t="s">
        <v>13</v>
      </c>
      <c r="H29" s="15"/>
      <c r="I29" s="15" t="s">
        <v>13</v>
      </c>
      <c r="J29" s="15" t="s">
        <v>14</v>
      </c>
      <c r="K29" s="16" t="s">
        <v>14</v>
      </c>
      <c r="L29" s="15"/>
      <c r="M29" s="16" t="s">
        <v>14</v>
      </c>
      <c r="N29" s="17"/>
      <c r="O29" s="254" t="s">
        <v>1027</v>
      </c>
      <c r="P29" s="16" t="s">
        <v>172</v>
      </c>
      <c r="Q29" s="16" t="s">
        <v>172</v>
      </c>
      <c r="R29" s="16" t="s">
        <v>172</v>
      </c>
      <c r="S29" s="16" t="s">
        <v>172</v>
      </c>
      <c r="T29" s="16" t="s">
        <v>172</v>
      </c>
      <c r="U29" s="16" t="s">
        <v>172</v>
      </c>
      <c r="V29" s="16" t="s">
        <v>172</v>
      </c>
      <c r="W29" s="16" t="s">
        <v>172</v>
      </c>
      <c r="X29" s="16" t="s">
        <v>172</v>
      </c>
      <c r="Y29" s="16" t="s">
        <v>172</v>
      </c>
      <c r="Z29" s="16" t="s">
        <v>172</v>
      </c>
      <c r="AA29" s="368"/>
    </row>
    <row r="30" spans="1:27" s="431" customFormat="1" ht="47.25" customHeight="1" x14ac:dyDescent="0.4">
      <c r="A30" s="429"/>
      <c r="B30" s="496">
        <v>21</v>
      </c>
      <c r="C30" s="421"/>
      <c r="D30" s="422"/>
      <c r="E30" s="497" t="s">
        <v>297</v>
      </c>
      <c r="F30" s="498"/>
      <c r="G30" s="499"/>
      <c r="H30" s="435" t="s">
        <v>14</v>
      </c>
      <c r="I30" s="499"/>
      <c r="J30" s="500"/>
      <c r="K30" s="501"/>
      <c r="L30" s="500"/>
      <c r="M30" s="501"/>
      <c r="N30" s="502"/>
      <c r="O30" s="503" t="s">
        <v>1027</v>
      </c>
      <c r="P30" s="506" t="s">
        <v>730</v>
      </c>
      <c r="Q30" s="506" t="s">
        <v>730</v>
      </c>
      <c r="R30" s="506" t="s">
        <v>730</v>
      </c>
      <c r="S30" s="506" t="s">
        <v>730</v>
      </c>
      <c r="T30" s="506" t="s">
        <v>730</v>
      </c>
      <c r="U30" s="506" t="s">
        <v>730</v>
      </c>
      <c r="V30" s="506" t="s">
        <v>730</v>
      </c>
      <c r="W30" s="506" t="s">
        <v>730</v>
      </c>
      <c r="X30" s="506" t="s">
        <v>730</v>
      </c>
      <c r="Y30" s="506" t="s">
        <v>730</v>
      </c>
      <c r="Z30" s="506" t="s">
        <v>730</v>
      </c>
      <c r="AA30" s="430"/>
    </row>
    <row r="31" spans="1:27" s="1" customFormat="1" ht="34.9" customHeight="1" x14ac:dyDescent="0.4">
      <c r="A31" s="4"/>
      <c r="B31" s="496">
        <v>22</v>
      </c>
      <c r="C31" s="24"/>
      <c r="D31" s="6" t="s">
        <v>298</v>
      </c>
      <c r="E31" s="5"/>
      <c r="F31" s="118" t="s">
        <v>1201</v>
      </c>
      <c r="G31" s="15" t="s">
        <v>13</v>
      </c>
      <c r="H31" s="15" t="s">
        <v>13</v>
      </c>
      <c r="I31" s="311"/>
      <c r="J31" s="293"/>
      <c r="K31" s="294"/>
      <c r="L31" s="293"/>
      <c r="M31" s="294"/>
      <c r="N31" s="17"/>
      <c r="O31" s="349" t="s">
        <v>172</v>
      </c>
      <c r="P31" s="45" t="s">
        <v>172</v>
      </c>
      <c r="Q31" s="45" t="s">
        <v>172</v>
      </c>
      <c r="R31" s="45" t="s">
        <v>172</v>
      </c>
      <c r="S31" s="45" t="s">
        <v>172</v>
      </c>
      <c r="T31" s="45" t="s">
        <v>172</v>
      </c>
      <c r="U31" s="45" t="s">
        <v>172</v>
      </c>
      <c r="V31" s="45" t="s">
        <v>172</v>
      </c>
      <c r="W31" s="45" t="s">
        <v>172</v>
      </c>
      <c r="X31" s="45" t="s">
        <v>172</v>
      </c>
      <c r="Y31" s="16" t="s">
        <v>172</v>
      </c>
      <c r="Z31" s="16" t="s">
        <v>172</v>
      </c>
      <c r="AA31" s="368"/>
    </row>
    <row r="32" spans="1:27" s="1" customFormat="1" ht="94.5" x14ac:dyDescent="0.4">
      <c r="A32" s="4"/>
      <c r="B32" s="496">
        <v>23</v>
      </c>
      <c r="C32" s="24"/>
      <c r="D32" s="6" t="s">
        <v>27</v>
      </c>
      <c r="E32" s="5"/>
      <c r="F32" s="117" t="s">
        <v>1477</v>
      </c>
      <c r="G32" s="15" t="s">
        <v>13</v>
      </c>
      <c r="H32" s="15" t="s">
        <v>13</v>
      </c>
      <c r="I32" s="311"/>
      <c r="J32" s="293"/>
      <c r="K32" s="294"/>
      <c r="L32" s="293"/>
      <c r="M32" s="294"/>
      <c r="N32" s="17"/>
      <c r="O32" s="323" t="s">
        <v>1180</v>
      </c>
      <c r="P32" s="252">
        <v>1</v>
      </c>
      <c r="Q32" s="16" t="s">
        <v>954</v>
      </c>
      <c r="R32" s="16" t="s">
        <v>956</v>
      </c>
      <c r="S32" s="331" t="s">
        <v>1198</v>
      </c>
      <c r="T32" s="16" t="s">
        <v>958</v>
      </c>
      <c r="U32" s="16" t="s">
        <v>172</v>
      </c>
      <c r="V32" s="45" t="s">
        <v>967</v>
      </c>
      <c r="W32" s="16" t="s">
        <v>172</v>
      </c>
      <c r="X32" s="16" t="s">
        <v>960</v>
      </c>
      <c r="Y32" s="45"/>
      <c r="Z32" s="45"/>
      <c r="AA32" s="368"/>
    </row>
    <row r="33" spans="1:27" s="1" customFormat="1" ht="34.9" customHeight="1" x14ac:dyDescent="0.4">
      <c r="A33" s="4"/>
      <c r="B33" s="496">
        <v>24</v>
      </c>
      <c r="C33" s="24"/>
      <c r="D33" s="201" t="s">
        <v>299</v>
      </c>
      <c r="E33" s="5" t="s">
        <v>887</v>
      </c>
      <c r="F33" s="118"/>
      <c r="G33" s="15" t="s">
        <v>13</v>
      </c>
      <c r="H33" s="15" t="s">
        <v>13</v>
      </c>
      <c r="I33" s="15"/>
      <c r="J33" s="293"/>
      <c r="K33" s="294"/>
      <c r="L33" s="293"/>
      <c r="M33" s="294"/>
      <c r="N33" s="17"/>
      <c r="O33" s="254" t="s">
        <v>1027</v>
      </c>
      <c r="P33" s="15" t="s">
        <v>172</v>
      </c>
      <c r="Q33" s="16" t="s">
        <v>172</v>
      </c>
      <c r="R33" s="16" t="s">
        <v>172</v>
      </c>
      <c r="S33" s="16" t="s">
        <v>172</v>
      </c>
      <c r="T33" s="16" t="s">
        <v>172</v>
      </c>
      <c r="U33" s="16" t="s">
        <v>172</v>
      </c>
      <c r="V33" s="16" t="s">
        <v>172</v>
      </c>
      <c r="W33" s="16" t="s">
        <v>172</v>
      </c>
      <c r="X33" s="16" t="s">
        <v>172</v>
      </c>
      <c r="Y33" s="45"/>
      <c r="Z33" s="45"/>
      <c r="AA33" s="368"/>
    </row>
    <row r="34" spans="1:27" s="1" customFormat="1" ht="34.9" customHeight="1" x14ac:dyDescent="0.4">
      <c r="A34" s="4"/>
      <c r="B34" s="496">
        <v>25</v>
      </c>
      <c r="C34" s="24"/>
      <c r="D34" s="202"/>
      <c r="E34" s="5" t="s">
        <v>882</v>
      </c>
      <c r="F34" s="118"/>
      <c r="G34" s="15" t="s">
        <v>13</v>
      </c>
      <c r="H34" s="15" t="s">
        <v>13</v>
      </c>
      <c r="I34" s="15"/>
      <c r="J34" s="293"/>
      <c r="K34" s="294"/>
      <c r="L34" s="293"/>
      <c r="M34" s="294"/>
      <c r="N34" s="17"/>
      <c r="O34" s="254" t="s">
        <v>1027</v>
      </c>
      <c r="P34" s="16" t="s">
        <v>172</v>
      </c>
      <c r="Q34" s="16" t="s">
        <v>172</v>
      </c>
      <c r="R34" s="16" t="s">
        <v>172</v>
      </c>
      <c r="S34" s="16" t="s">
        <v>172</v>
      </c>
      <c r="T34" s="16" t="s">
        <v>172</v>
      </c>
      <c r="U34" s="16" t="s">
        <v>172</v>
      </c>
      <c r="V34" s="16" t="s">
        <v>172</v>
      </c>
      <c r="W34" s="16" t="s">
        <v>172</v>
      </c>
      <c r="X34" s="16" t="s">
        <v>172</v>
      </c>
      <c r="Y34" s="45"/>
      <c r="Z34" s="45"/>
      <c r="AA34" s="368"/>
    </row>
    <row r="35" spans="1:27" s="1" customFormat="1" ht="34.9" customHeight="1" x14ac:dyDescent="0.4">
      <c r="A35" s="4"/>
      <c r="B35" s="496">
        <v>26</v>
      </c>
      <c r="C35" s="255"/>
      <c r="D35" s="202"/>
      <c r="E35" s="124" t="s">
        <v>300</v>
      </c>
      <c r="F35" s="125"/>
      <c r="G35" s="126" t="s">
        <v>13</v>
      </c>
      <c r="H35" s="126" t="s">
        <v>13</v>
      </c>
      <c r="I35" s="126"/>
      <c r="J35" s="293"/>
      <c r="K35" s="294"/>
      <c r="L35" s="293"/>
      <c r="M35" s="294"/>
      <c r="N35" s="257"/>
      <c r="O35" s="254" t="s">
        <v>1027</v>
      </c>
      <c r="P35" s="16" t="s">
        <v>172</v>
      </c>
      <c r="Q35" s="16" t="s">
        <v>172</v>
      </c>
      <c r="R35" s="16" t="s">
        <v>172</v>
      </c>
      <c r="S35" s="16" t="s">
        <v>172</v>
      </c>
      <c r="T35" s="16" t="s">
        <v>172</v>
      </c>
      <c r="U35" s="16" t="s">
        <v>172</v>
      </c>
      <c r="V35" s="16" t="s">
        <v>172</v>
      </c>
      <c r="W35" s="16" t="s">
        <v>172</v>
      </c>
      <c r="X35" s="16" t="s">
        <v>172</v>
      </c>
      <c r="Y35" s="45"/>
      <c r="Z35" s="45"/>
      <c r="AA35" s="378"/>
    </row>
    <row r="36" spans="1:27" s="1" customFormat="1" ht="34.9" customHeight="1" x14ac:dyDescent="0.4">
      <c r="A36" s="4"/>
      <c r="B36" s="496">
        <v>27</v>
      </c>
      <c r="C36" s="269" t="s">
        <v>804</v>
      </c>
      <c r="D36" s="202"/>
      <c r="E36" s="270" t="s">
        <v>301</v>
      </c>
      <c r="F36" s="271" t="s">
        <v>803</v>
      </c>
      <c r="G36" s="272" t="s">
        <v>13</v>
      </c>
      <c r="H36" s="272" t="s">
        <v>13</v>
      </c>
      <c r="I36" s="272"/>
      <c r="J36" s="293"/>
      <c r="K36" s="294"/>
      <c r="L36" s="293"/>
      <c r="M36" s="294"/>
      <c r="N36" s="273"/>
      <c r="O36" s="254" t="s">
        <v>1182</v>
      </c>
      <c r="P36" s="16">
        <v>9</v>
      </c>
      <c r="Q36" s="16" t="s">
        <v>975</v>
      </c>
      <c r="R36" s="16" t="s">
        <v>955</v>
      </c>
      <c r="S36" s="16">
        <v>2</v>
      </c>
      <c r="T36" s="16" t="s">
        <v>958</v>
      </c>
      <c r="U36" s="16" t="s">
        <v>172</v>
      </c>
      <c r="V36" s="16" t="s">
        <v>967</v>
      </c>
      <c r="W36" s="16" t="s">
        <v>172</v>
      </c>
      <c r="X36" s="16" t="s">
        <v>960</v>
      </c>
      <c r="Y36" s="331">
        <v>10</v>
      </c>
      <c r="Z36" s="331">
        <v>10</v>
      </c>
      <c r="AA36" s="379"/>
    </row>
    <row r="37" spans="1:27" s="1" customFormat="1" ht="39.75" customHeight="1" x14ac:dyDescent="0.4">
      <c r="A37" s="4"/>
      <c r="B37" s="496">
        <v>28</v>
      </c>
      <c r="C37" s="454"/>
      <c r="D37" s="455" t="s">
        <v>1183</v>
      </c>
      <c r="E37" s="456"/>
      <c r="F37" s="457"/>
      <c r="G37" s="458"/>
      <c r="H37" s="458"/>
      <c r="I37" s="458" t="s">
        <v>14</v>
      </c>
      <c r="J37" s="459" t="s">
        <v>13</v>
      </c>
      <c r="K37" s="460"/>
      <c r="L37" s="459"/>
      <c r="M37" s="460"/>
      <c r="N37" s="461"/>
      <c r="O37" s="462" t="s">
        <v>172</v>
      </c>
      <c r="P37" s="258" t="s">
        <v>172</v>
      </c>
      <c r="Q37" s="256" t="s">
        <v>975</v>
      </c>
      <c r="R37" s="256" t="s">
        <v>957</v>
      </c>
      <c r="S37" s="463" t="s">
        <v>1199</v>
      </c>
      <c r="T37" s="256" t="s">
        <v>958</v>
      </c>
      <c r="U37" s="256" t="s">
        <v>730</v>
      </c>
      <c r="V37" s="256" t="s">
        <v>976</v>
      </c>
      <c r="W37" s="256" t="s">
        <v>730</v>
      </c>
      <c r="X37" s="256" t="s">
        <v>960</v>
      </c>
      <c r="Y37" s="464">
        <v>10</v>
      </c>
      <c r="Z37" s="464">
        <v>8</v>
      </c>
      <c r="AA37" s="465"/>
    </row>
    <row r="38" spans="1:27" ht="27" x14ac:dyDescent="0.4">
      <c r="B38" s="445" t="s">
        <v>1638</v>
      </c>
      <c r="C38" s="466"/>
      <c r="D38" s="467"/>
      <c r="E38" s="467"/>
      <c r="F38" s="467"/>
      <c r="G38" s="468" t="s">
        <v>1680</v>
      </c>
      <c r="H38" s="469"/>
      <c r="I38" s="469"/>
      <c r="J38" s="469"/>
      <c r="K38" s="469"/>
      <c r="L38" s="469"/>
      <c r="M38" s="469"/>
      <c r="N38" s="470"/>
      <c r="O38" s="471"/>
      <c r="P38" s="472"/>
      <c r="Q38" s="472"/>
      <c r="R38" s="472"/>
      <c r="S38" s="472"/>
      <c r="T38" s="472"/>
      <c r="U38" s="472"/>
      <c r="V38" s="472"/>
      <c r="W38" s="472"/>
      <c r="X38" s="472"/>
      <c r="Y38" s="472"/>
      <c r="Z38" s="472"/>
      <c r="AA38" s="473"/>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1" max="26" man="1"/>
  </rowBreaks>
  <colBreaks count="1" manualBreakCount="1">
    <brk id="14"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A1761-C75C-47A0-8CAF-AB76A13E6F31}">
  <ds:schemaRefs>
    <ds:schemaRef ds:uri="http://purl.org/dc/terms/"/>
    <ds:schemaRef ds:uri="http://schemas.openxmlformats.org/package/2006/metadata/core-properties"/>
    <ds:schemaRef ds:uri="http://schemas.microsoft.com/office/2006/documentManagement/types"/>
    <ds:schemaRef ds:uri="57bce15b-69c9-4351-a84c-857ba634f294"/>
    <ds:schemaRef ds:uri="http://purl.org/dc/elements/1.1/"/>
    <ds:schemaRef ds:uri="http://schemas.microsoft.com/office/2006/metadata/properties"/>
    <ds:schemaRef ds:uri="http://schemas.microsoft.com/office/infopath/2007/PartnerControls"/>
    <ds:schemaRef ds:uri="a671a52b-e7f6-4c60-b46d-acc154aec96d"/>
    <ds:schemaRef ds:uri="http://www.w3.org/XML/1998/namespace"/>
    <ds:schemaRef ds:uri="http://purl.org/dc/dcmitype/"/>
  </ds:schemaRefs>
</ds:datastoreItem>
</file>

<file path=customXml/itemProps2.xml><?xml version="1.0" encoding="utf-8"?>
<ds:datastoreItem xmlns:ds="http://schemas.openxmlformats.org/officeDocument/2006/customXml" ds:itemID="{A2ED5BAF-EB82-4051-A2AF-E21168D921D6}">
  <ds:schemaRefs>
    <ds:schemaRef ds:uri="http://schemas.microsoft.com/sharepoint/v3/contenttype/forms"/>
  </ds:schemaRefs>
</ds:datastoreItem>
</file>

<file path=customXml/itemProps3.xml><?xml version="1.0" encoding="utf-8"?>
<ds:datastoreItem xmlns:ds="http://schemas.openxmlformats.org/officeDocument/2006/customXml" ds:itemID="{219DFA87-5EB8-4168-9433-C6B3610ED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94</vt:i4>
      </vt:variant>
    </vt:vector>
  </HeadingPairs>
  <TitlesOfParts>
    <vt:vector size="149" baseType="lpstr">
      <vt:lpstr>収録帳票一覧</vt:lpstr>
      <vt:lpstr>前提事項</vt:lpstr>
      <vt:lpstr>帳票レイアウト共通サンプル</vt:lpstr>
      <vt:lpstr>01_【法令様式】名簿抄本</vt:lpstr>
      <vt:lpstr>02_【法令様式】選挙人名簿登録証明書</vt:lpstr>
      <vt:lpstr>03_【法令様式】南極選挙人証</vt:lpstr>
      <vt:lpstr>04_【法令様式】郵便等投票証明書</vt:lpstr>
      <vt:lpstr>05_【投票所入場券】投票所入場券</vt:lpstr>
      <vt:lpstr>06_【法令様式】宣誓書（兼請求書）</vt:lpstr>
      <vt:lpstr>07_【自治体間通知】令一条の三通知</vt:lpstr>
      <vt:lpstr>08_【自治体間通知】二重登録通知</vt:lpstr>
      <vt:lpstr>09_【住民向け通知】郵便等投票証明書交付者向け投票案内</vt:lpstr>
      <vt:lpstr>10_【集計表】新規登録者数</vt:lpstr>
      <vt:lpstr>11_【集計表】選挙人名簿登録者関連</vt:lpstr>
      <vt:lpstr>12_【条件別一覧】共通</vt:lpstr>
      <vt:lpstr>13_【条件別一覧】移替者一覧</vt:lpstr>
      <vt:lpstr>14_【自治体間通知】（国民投票）1号該当者登録通知　前住所地</vt:lpstr>
      <vt:lpstr>15_【自治体間通知】（国民投票）転入元照会・回答　前住所地あ</vt:lpstr>
      <vt:lpstr>16_【自治体間通知】（国民投票）本籍照会・回答　本籍地あて</vt:lpstr>
      <vt:lpstr>17_【自治体間通知】（国民投票）本籍照会・回答（国外転入）</vt:lpstr>
      <vt:lpstr>18_【自治体間通知】（国民投票）抹消者通知　前住所地あて</vt:lpstr>
      <vt:lpstr>19_【集計表】有権者数関連</vt:lpstr>
      <vt:lpstr>20_【法令様式】不在者投票証明書</vt:lpstr>
      <vt:lpstr>21_【法令様式】不在者投票調書</vt:lpstr>
      <vt:lpstr>22_【法令様式】当日投票所投票録</vt:lpstr>
      <vt:lpstr>23_【法令様式】期日前投票録</vt:lpstr>
      <vt:lpstr>24_【住民向け通知・案内】滞在地投票用送付書　本人あて</vt:lpstr>
      <vt:lpstr>25_【住民向け通知・案内】郵便投票用送付書　本人あて</vt:lpstr>
      <vt:lpstr>26_【住民向け通知】送付書　施設あて</vt:lpstr>
      <vt:lpstr>27_【宛名・ラベル】バーコード受付ラベル</vt:lpstr>
      <vt:lpstr>28_【集計表】条件別投票集計表</vt:lpstr>
      <vt:lpstr>29_【集計表】期日前・不在者投票投票日・投票所別集計表</vt:lpstr>
      <vt:lpstr>30_【集計表】不在者投票日報</vt:lpstr>
      <vt:lpstr>31_【集計表】条件別受理・投票数</vt:lpstr>
      <vt:lpstr>32_【集計表】年齢別受理・投票数</vt:lpstr>
      <vt:lpstr>33_【集計表】時間別受理・投票数</vt:lpstr>
      <vt:lpstr>34_【集計表】不在者投票施設別集計表</vt:lpstr>
      <vt:lpstr>35_【条件別一覧】投票状況一覧</vt:lpstr>
      <vt:lpstr>36_【法令様式】在外選挙人証</vt:lpstr>
      <vt:lpstr>37_【自治体間通知】（在外選挙人名簿）登録資格照会　本籍地あ</vt:lpstr>
      <vt:lpstr>38_【自治体間通知】（在外選挙人名簿）登録通知　本籍地あて</vt:lpstr>
      <vt:lpstr>39_【自治体間通知】（在外選挙人名簿）記載事項変更通知　領事</vt:lpstr>
      <vt:lpstr>40_【自治体間通知】（在外選挙人名簿）抹消通知　本籍地あて</vt:lpstr>
      <vt:lpstr>41_【自治体間通知】（在外選挙人名簿）抹消通知　領事官あて</vt:lpstr>
      <vt:lpstr>42_【自治体間通知】（在外選挙人名簿）登録申請先の確認</vt:lpstr>
      <vt:lpstr>43_【住民向け通知・案内】（在外選挙人名簿）登録不可通知　本</vt:lpstr>
      <vt:lpstr>44_【住民向け通知・案内】（在外選挙人名簿）登録移転不可通知</vt:lpstr>
      <vt:lpstr>45_【住民向け通知・案内】（在外選挙人名簿）登録申請先の訂正</vt:lpstr>
      <vt:lpstr>46_【住民向け通知・案内】（在外選挙人名簿）抹消通知　本人あ</vt:lpstr>
      <vt:lpstr>47_【集計表】在外選挙人条件別登録者数集計表</vt:lpstr>
      <vt:lpstr>48_【集計表】在外選挙人条件別投票集計表</vt:lpstr>
      <vt:lpstr>49_【条件別一覧】在外選挙人関連</vt:lpstr>
      <vt:lpstr>50_【法令様式】（在外選挙人名簿）不在者投票に関する</vt:lpstr>
      <vt:lpstr>51_【法令様式】（在外選挙人名簿）在外投票に関する</vt:lpstr>
      <vt:lpstr>52_【宛名·ラベル】宛名</vt:lpstr>
      <vt:lpstr>'01_【法令様式】名簿抄本'!Print_Area</vt:lpstr>
      <vt:lpstr>'02_【法令様式】選挙人名簿登録証明書'!Print_Area</vt:lpstr>
      <vt:lpstr>'03_【法令様式】南極選挙人証'!Print_Area</vt:lpstr>
      <vt:lpstr>'04_【法令様式】郵便等投票証明書'!Print_Area</vt:lpstr>
      <vt:lpstr>'05_【投票所入場券】投票所入場券'!Print_Area</vt:lpstr>
      <vt:lpstr>'06_【法令様式】宣誓書（兼請求書）'!Print_Area</vt:lpstr>
      <vt:lpstr>'07_【自治体間通知】令一条の三通知'!Print_Area</vt:lpstr>
      <vt:lpstr>'08_【自治体間通知】二重登録通知'!Print_Area</vt:lpstr>
      <vt:lpstr>'09_【住民向け通知】郵便等投票証明書交付者向け投票案内'!Print_Area</vt:lpstr>
      <vt:lpstr>'10_【集計表】新規登録者数'!Print_Area</vt:lpstr>
      <vt:lpstr>'11_【集計表】選挙人名簿登録者関連'!Print_Area</vt:lpstr>
      <vt:lpstr>'12_【条件別一覧】共通'!Print_Area</vt:lpstr>
      <vt:lpstr>'14_【自治体間通知】（国民投票）1号該当者登録通知　前住所地'!Print_Area</vt:lpstr>
      <vt:lpstr>'15_【自治体間通知】（国民投票）転入元照会・回答　前住所地あ'!Print_Area</vt:lpstr>
      <vt:lpstr>'16_【自治体間通知】（国民投票）本籍照会・回答　本籍地あて'!Print_Area</vt:lpstr>
      <vt:lpstr>'17_【自治体間通知】（国民投票）本籍照会・回答（国外転入）'!Print_Area</vt:lpstr>
      <vt:lpstr>'18_【自治体間通知】（国民投票）抹消者通知　前住所地あて'!Print_Area</vt:lpstr>
      <vt:lpstr>'19_【集計表】有権者数関連'!Print_Area</vt:lpstr>
      <vt:lpstr>'20_【法令様式】不在者投票証明書'!Print_Area</vt:lpstr>
      <vt:lpstr>'21_【法令様式】不在者投票調書'!Print_Area</vt:lpstr>
      <vt:lpstr>'22_【法令様式】当日投票所投票録'!Print_Area</vt:lpstr>
      <vt:lpstr>'23_【法令様式】期日前投票録'!Print_Area</vt:lpstr>
      <vt:lpstr>'24_【住民向け通知・案内】滞在地投票用送付書　本人あて'!Print_Area</vt:lpstr>
      <vt:lpstr>'25_【住民向け通知・案内】郵便投票用送付書　本人あて'!Print_Area</vt:lpstr>
      <vt:lpstr>'26_【住民向け通知】送付書　施設あて'!Print_Area</vt:lpstr>
      <vt:lpstr>'28_【集計表】条件別投票集計表'!Print_Area</vt:lpstr>
      <vt:lpstr>'30_【集計表】不在者投票日報'!Print_Area</vt:lpstr>
      <vt:lpstr>'32_【集計表】年齢別受理・投票数'!Print_Area</vt:lpstr>
      <vt:lpstr>'33_【集計表】時間別受理・投票数'!Print_Area</vt:lpstr>
      <vt:lpstr>'34_【集計表】不在者投票施設別集計表'!Print_Area</vt:lpstr>
      <vt:lpstr>'35_【条件別一覧】投票状況一覧'!Print_Area</vt:lpstr>
      <vt:lpstr>'36_【法令様式】在外選挙人証'!Print_Area</vt:lpstr>
      <vt:lpstr>'37_【自治体間通知】（在外選挙人名簿）登録資格照会　本籍地あ'!Print_Area</vt:lpstr>
      <vt:lpstr>'43_【住民向け通知・案内】（在外選挙人名簿）登録不可通知　本'!Print_Area</vt:lpstr>
      <vt:lpstr>'44_【住民向け通知・案内】（在外選挙人名簿）登録移転不可通知'!Print_Area</vt:lpstr>
      <vt:lpstr>'47_【集計表】在外選挙人条件別登録者数集計表'!Print_Area</vt:lpstr>
      <vt:lpstr>'48_【集計表】在外選挙人条件別投票集計表'!Print_Area</vt:lpstr>
      <vt:lpstr>'52_【宛名·ラベル】宛名'!Print_Area</vt:lpstr>
      <vt:lpstr>前提事項!Print_Area</vt:lpstr>
      <vt:lpstr>帳票レイアウト共通サンプル!Print_Area</vt:lpstr>
      <vt:lpstr>'01_【法令様式】名簿抄本'!Print_Titles</vt:lpstr>
      <vt:lpstr>'02_【法令様式】選挙人名簿登録証明書'!Print_Titles</vt:lpstr>
      <vt:lpstr>'03_【法令様式】南極選挙人証'!Print_Titles</vt:lpstr>
      <vt:lpstr>'04_【法令様式】郵便等投票証明書'!Print_Titles</vt:lpstr>
      <vt:lpstr>'05_【投票所入場券】投票所入場券'!Print_Titles</vt:lpstr>
      <vt:lpstr>'06_【法令様式】宣誓書（兼請求書）'!Print_Titles</vt:lpstr>
      <vt:lpstr>'07_【自治体間通知】令一条の三通知'!Print_Titles</vt:lpstr>
      <vt:lpstr>'08_【自治体間通知】二重登録通知'!Print_Titles</vt:lpstr>
      <vt:lpstr>'09_【住民向け通知】郵便等投票証明書交付者向け投票案内'!Print_Titles</vt:lpstr>
      <vt:lpstr>'10_【集計表】新規登録者数'!Print_Titles</vt:lpstr>
      <vt:lpstr>'11_【集計表】選挙人名簿登録者関連'!Print_Titles</vt:lpstr>
      <vt:lpstr>'12_【条件別一覧】共通'!Print_Titles</vt:lpstr>
      <vt:lpstr>'13_【条件別一覧】移替者一覧'!Print_Titles</vt:lpstr>
      <vt:lpstr>'14_【自治体間通知】（国民投票）1号該当者登録通知　前住所地'!Print_Titles</vt:lpstr>
      <vt:lpstr>'15_【自治体間通知】（国民投票）転入元照会・回答　前住所地あ'!Print_Titles</vt:lpstr>
      <vt:lpstr>'16_【自治体間通知】（国民投票）本籍照会・回答　本籍地あて'!Print_Titles</vt:lpstr>
      <vt:lpstr>'17_【自治体間通知】（国民投票）本籍照会・回答（国外転入）'!Print_Titles</vt:lpstr>
      <vt:lpstr>'18_【自治体間通知】（国民投票）抹消者通知　前住所地あて'!Print_Titles</vt:lpstr>
      <vt:lpstr>'19_【集計表】有権者数関連'!Print_Titles</vt:lpstr>
      <vt:lpstr>'20_【法令様式】不在者投票証明書'!Print_Titles</vt:lpstr>
      <vt:lpstr>'21_【法令様式】不在者投票調書'!Print_Titles</vt:lpstr>
      <vt:lpstr>'22_【法令様式】当日投票所投票録'!Print_Titles</vt:lpstr>
      <vt:lpstr>'23_【法令様式】期日前投票録'!Print_Titles</vt:lpstr>
      <vt:lpstr>'24_【住民向け通知・案内】滞在地投票用送付書　本人あて'!Print_Titles</vt:lpstr>
      <vt:lpstr>'25_【住民向け通知・案内】郵便投票用送付書　本人あて'!Print_Titles</vt:lpstr>
      <vt:lpstr>'26_【住民向け通知】送付書　施設あて'!Print_Titles</vt:lpstr>
      <vt:lpstr>'27_【宛名・ラベル】バーコード受付ラベル'!Print_Titles</vt:lpstr>
      <vt:lpstr>'28_【集計表】条件別投票集計表'!Print_Titles</vt:lpstr>
      <vt:lpstr>'29_【集計表】期日前・不在者投票投票日・投票所別集計表'!Print_Titles</vt:lpstr>
      <vt:lpstr>'30_【集計表】不在者投票日報'!Print_Titles</vt:lpstr>
      <vt:lpstr>'31_【集計表】条件別受理・投票数'!Print_Titles</vt:lpstr>
      <vt:lpstr>'32_【集計表】年齢別受理・投票数'!Print_Titles</vt:lpstr>
      <vt:lpstr>'33_【集計表】時間別受理・投票数'!Print_Titles</vt:lpstr>
      <vt:lpstr>'34_【集計表】不在者投票施設別集計表'!Print_Titles</vt:lpstr>
      <vt:lpstr>'35_【条件別一覧】投票状況一覧'!Print_Titles</vt:lpstr>
      <vt:lpstr>'36_【法令様式】在外選挙人証'!Print_Titles</vt:lpstr>
      <vt:lpstr>'37_【自治体間通知】（在外選挙人名簿）登録資格照会　本籍地あ'!Print_Titles</vt:lpstr>
      <vt:lpstr>'38_【自治体間通知】（在外選挙人名簿）登録通知　本籍地あて'!Print_Titles</vt:lpstr>
      <vt:lpstr>'39_【自治体間通知】（在外選挙人名簿）記載事項変更通知　領事'!Print_Titles</vt:lpstr>
      <vt:lpstr>'40_【自治体間通知】（在外選挙人名簿）抹消通知　本籍地あて'!Print_Titles</vt:lpstr>
      <vt:lpstr>'41_【自治体間通知】（在外選挙人名簿）抹消通知　領事官あて'!Print_Titles</vt:lpstr>
      <vt:lpstr>'42_【自治体間通知】（在外選挙人名簿）登録申請先の確認'!Print_Titles</vt:lpstr>
      <vt:lpstr>'43_【住民向け通知・案内】（在外選挙人名簿）登録不可通知　本'!Print_Titles</vt:lpstr>
      <vt:lpstr>'44_【住民向け通知・案内】（在外選挙人名簿）登録移転不可通知'!Print_Titles</vt:lpstr>
      <vt:lpstr>'45_【住民向け通知・案内】（在外選挙人名簿）登録申請先の訂正'!Print_Titles</vt:lpstr>
      <vt:lpstr>'46_【住民向け通知・案内】（在外選挙人名簿）抹消通知　本人あ'!Print_Titles</vt:lpstr>
      <vt:lpstr>'47_【集計表】在外選挙人条件別登録者数集計表'!Print_Titles</vt:lpstr>
      <vt:lpstr>'48_【集計表】在外選挙人条件別投票集計表'!Print_Titles</vt:lpstr>
      <vt:lpstr>'49_【条件別一覧】在外選挙人関連'!Print_Titles</vt:lpstr>
      <vt:lpstr>'50_【法令様式】（在外選挙人名簿）不在者投票に関する'!Print_Titles</vt:lpstr>
      <vt:lpstr>'51_【法令様式】（在外選挙人名簿）在外投票に関する'!Print_Titles</vt:lpstr>
      <vt:lpstr>'52_【宛名·ラベル】宛名'!Print_Titles</vt:lpstr>
      <vt:lpstr>収録帳票一覧!Print_Titles</vt:lpstr>
      <vt:lpstr>前提事項!Print_Titles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Kimura, Yuichi (JP - AB 木村 勇一)</dc:creator>
  <cp:keywords/>
  <dc:description/>
  <cp:lastModifiedBy>内山　弾</cp:lastModifiedBy>
  <cp:revision/>
  <cp:lastPrinted>2023-02-24T13:29:23Z</cp:lastPrinted>
  <dcterms:created xsi:type="dcterms:W3CDTF">2021-03-26T07:02:36Z</dcterms:created>
  <dcterms:modified xsi:type="dcterms:W3CDTF">2023-02-27T15:35:36Z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2021-03-26T07:05:29Z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9f418d54-4bd4-42f2-934e-8b413b79ab0e</vt:lpwstr>
  </property>
  <property fmtid="{D5CDD505-2E9C-101B-9397-08002B2CF9AE}" pid="8" name="MSIP_Label_436fffe2-e74d-4f21-833f-6f054a10cb50_ContentBits">
    <vt:lpwstr>0</vt:lpwstr>
  </property>
  <property fmtid="{D5CDD505-2E9C-101B-9397-08002B2CF9AE}" pid="9" name="ContentTypeId">
    <vt:lpwstr>0x010100A985DFCDAB94724C8F872C20AEE16E6C</vt:lpwstr>
  </property>
</Properties>
</file>