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M:\04_調査統計係\10【大分類】研究会等事務\【中分類】2018年度研究会等の運営\【小分類：10廃】、【小分類：2029.3.31 廃】2018年度「地方単独事業（ソフト）の『見える化』に関する研究会」\20220513 R3地方単独（ソフト）調査\08 公表\"/>
    </mc:Choice>
  </mc:AlternateContent>
  <xr:revisionPtr revIDLastSave="0" documentId="13_ncr:1_{74FCC1F3-F1BB-444C-9F85-DB9B5045C440}" xr6:coauthVersionLast="36" xr6:coauthVersionMax="36" xr10:uidLastSave="{00000000-0000-0000-0000-000000000000}"/>
  <bookViews>
    <workbookView xWindow="0" yWindow="0" windowWidth="22056" windowHeight="8628" activeTab="1" xr2:uid="{D7E8D31C-A7CB-41C1-AB03-03CDA6AE3A0D}"/>
  </bookViews>
  <sheets>
    <sheet name="Sheet1" sheetId="2" r:id="rId1"/>
    <sheet name="Sheet2"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90315" localSheetId="0">#REF!</definedName>
    <definedName name="__190315">#REF!</definedName>
    <definedName name="__4_02決算" localSheetId="0">#REF!</definedName>
    <definedName name="__4_02決算">#REF!</definedName>
    <definedName name="__ＰＫＧ１０" localSheetId="0">#REF!</definedName>
    <definedName name="__ＰＫＧ１０">#REF!</definedName>
    <definedName name="__ＰＫＧ２０" localSheetId="0">#REF!</definedName>
    <definedName name="__ＰＫＧ２０">#REF!</definedName>
    <definedName name="__ＰＫＧ３０" localSheetId="0">#REF!</definedName>
    <definedName name="__ＰＫＧ３０">#REF!</definedName>
    <definedName name="__ZZ45" localSheetId="0">[1]月次!#REF!</definedName>
    <definedName name="__ZZ45">[1]月次!#REF!</definedName>
    <definedName name="_1_190315" localSheetId="0">#REF!</definedName>
    <definedName name="_1_190315">#REF!</definedName>
    <definedName name="_190315" localSheetId="0">#REF!</definedName>
    <definedName name="_190315">#REF!</definedName>
    <definedName name="_1a">#N/A</definedName>
    <definedName name="_1G_支給明細_嘱託" localSheetId="0">#REF!</definedName>
    <definedName name="_1G_支給明細_嘱託">#REF!</definedName>
    <definedName name="_1歳出マスタ_会計年度" localSheetId="0">#REF!</definedName>
    <definedName name="_1歳出マスタ_会計年度">#REF!</definedName>
    <definedName name="_2_4_02決算" localSheetId="0">#REF!</definedName>
    <definedName name="_2_4_02決算">#REF!</definedName>
    <definedName name="_2G_支給明細_嘱託" localSheetId="0">#REF!</definedName>
    <definedName name="_2G_支給明細_嘱託">#REF!</definedName>
    <definedName name="_2歳入マスタ_会計年度" localSheetId="0">'[2]（１）歳入'!#REF!</definedName>
    <definedName name="_2歳入マスタ_会計年度">'[2]（１）歳入'!#REF!</definedName>
    <definedName name="_3歳出マスタ_会計年度" localSheetId="0">#REF!</definedName>
    <definedName name="_3歳出マスタ_会計年度">#REF!</definedName>
    <definedName name="_3充当情報２_会計年度" localSheetId="0">#REF!</definedName>
    <definedName name="_3充当情報２_会計年度">#REF!</definedName>
    <definedName name="_4_02決算" localSheetId="0">#REF!</definedName>
    <definedName name="_4_02決算">#REF!</definedName>
    <definedName name="_4歳出マスタ_会計年度" localSheetId="0">#REF!</definedName>
    <definedName name="_4歳出マスタ_会計年度">#REF!</definedName>
    <definedName name="_4歳入マスタ_会計年度" localSheetId="0">#REF!</definedName>
    <definedName name="_4歳入マスタ_会計年度">#REF!</definedName>
    <definedName name="_5支給額ｄｂ_平成12年4月から抽出" localSheetId="0">#REF!</definedName>
    <definedName name="_5支給額ｄｂ_平成12年4月から抽出">#REF!</definedName>
    <definedName name="_6充当情報２_会計年度" localSheetId="0">#REF!</definedName>
    <definedName name="_6充当情報２_会計年度">#REF!</definedName>
    <definedName name="_7支給額ｄｂ_平成12年4月から抽出" localSheetId="0">#REF!</definedName>
    <definedName name="_7支給額ｄｂ_平成12年4月から抽出">#REF!</definedName>
    <definedName name="_8充当情報２_会計年度" localSheetId="0">#REF!</definedName>
    <definedName name="_8充当情報２_会計年度">#REF!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RE">#N/A</definedName>
    <definedName name="_Sort" localSheetId="0" hidden="1">#REF!</definedName>
    <definedName name="_Sort" hidden="1">#REF!</definedName>
    <definedName name="_木下用_新旧予算科目一覧表" localSheetId="0">#REF!</definedName>
    <definedName name="_木下用_新旧予算科目一覧表">#REF!</definedName>
    <definedName name="\1" localSheetId="0">#REF!</definedName>
    <definedName name="\1">#REF!</definedName>
    <definedName name="\2" localSheetId="0">#REF!</definedName>
    <definedName name="\2">#REF!</definedName>
    <definedName name="\3" localSheetId="0">#REF!</definedName>
    <definedName name="\3">#REF!</definedName>
    <definedName name="\a">#N/A</definedName>
    <definedName name="\b" localSheetId="0">#REF!</definedName>
    <definedName name="\b">#REF!</definedName>
    <definedName name="\q" localSheetId="0">#REF!</definedName>
    <definedName name="\q">#REF!</definedName>
    <definedName name="⑩22決算" localSheetId="0">#REF!</definedName>
    <definedName name="⑩22決算">#REF!</definedName>
    <definedName name="⑲支弁振替" localSheetId="0">#REF!</definedName>
    <definedName name="⑲支弁振替">#REF!</definedName>
    <definedName name="a" localSheetId="0">[3]Data_Table!#REF!</definedName>
    <definedName name="a">[3]Data_Table!#REF!</definedName>
    <definedName name="aa" localSheetId="0">#REF!</definedName>
    <definedName name="aa">#REF!</definedName>
    <definedName name="aaa" localSheetId="0">#REF!</definedName>
    <definedName name="aaa">#REF!</definedName>
    <definedName name="aaaa" localSheetId="0">#REF!</definedName>
    <definedName name="aaaa">#REF!</definedName>
    <definedName name="aaaaa" localSheetId="0">#REF!</definedName>
    <definedName name="aaaaa">#REF!</definedName>
    <definedName name="aaaaaa" localSheetId="0">#REF!</definedName>
    <definedName name="aaaaaa">#REF!</definedName>
    <definedName name="aaaaaaa" localSheetId="0">#REF!</definedName>
    <definedName name="aaaaaaa">#REF!</definedName>
    <definedName name="aあわら市業務名" localSheetId="0">#REF!</definedName>
    <definedName name="aあわら市業務名">#REF!</definedName>
    <definedName name="aデータ件数" localSheetId="0">#REF!</definedName>
    <definedName name="aデータ件数">#REF!</definedName>
    <definedName name="a永平寺町業務名" localSheetId="0">#REF!</definedName>
    <definedName name="a永平寺町業務名">#REF!</definedName>
    <definedName name="a坂井市業務名" localSheetId="0">#REF!</definedName>
    <definedName name="a坂井市業務名">#REF!</definedName>
    <definedName name="a表" localSheetId="0">#REF!</definedName>
    <definedName name="a表">#REF!</definedName>
    <definedName name="a福井市業務名" localSheetId="0">#REF!</definedName>
    <definedName name="a福井市業務名">#REF!</definedName>
    <definedName name="b" localSheetId="0">#REF!</definedName>
    <definedName name="b">#REF!</definedName>
    <definedName name="BB" localSheetId="0">[4]新Acrocity導入時!#REF!</definedName>
    <definedName name="BB">[4]新Acrocity導入時!#REF!</definedName>
    <definedName name="bbb" localSheetId="0">#REF!</definedName>
    <definedName name="bbb">#REF!</definedName>
    <definedName name="ＢＰＳＰ１０" localSheetId="0">#REF!</definedName>
    <definedName name="ＢＰＳＰ１０">#REF!</definedName>
    <definedName name="ＢＰＳＰ２０" localSheetId="0">#REF!</definedName>
    <definedName name="ＢＰＳＰ２０">#REF!</definedName>
    <definedName name="ＢＰＳＰ３０" localSheetId="0">#REF!</definedName>
    <definedName name="ＢＰＳＰ３０">#REF!</definedName>
    <definedName name="ＢＰＳＰ４０" localSheetId="0">#REF!</definedName>
    <definedName name="ＢＰＳＰ４０">#REF!</definedName>
    <definedName name="ＢＰＳＰ５０" localSheetId="0">#REF!</definedName>
    <definedName name="ＢＰＳＰ５０">#REF!</definedName>
    <definedName name="ＢＰＳ運１０" localSheetId="0">#REF!</definedName>
    <definedName name="ＢＰＳ運１０">#REF!</definedName>
    <definedName name="ＢＰＳ運２０" localSheetId="0">#REF!</definedName>
    <definedName name="ＢＰＳ運２０">#REF!</definedName>
    <definedName name="ＢＰＳ運３０" localSheetId="0">#REF!</definedName>
    <definedName name="ＢＰＳ運３０">#REF!</definedName>
    <definedName name="ＢＰＳ運３１０" localSheetId="0">#REF!</definedName>
    <definedName name="ＢＰＳ運３１０">#REF!</definedName>
    <definedName name="ＢＰＳ運４０" localSheetId="0">#REF!</definedName>
    <definedName name="ＢＰＳ運４０">#REF!</definedName>
    <definedName name="ＢＰＳ運５０" localSheetId="0">#REF!</definedName>
    <definedName name="ＢＰＳ運５０">#REF!</definedName>
    <definedName name="ccc" localSheetId="0">[3]Data_Table!#REF!</definedName>
    <definedName name="ccc">[3]Data_Table!#REF!</definedName>
    <definedName name="ccccccccccccc" localSheetId="0">#REF!</definedName>
    <definedName name="ccccccccccccc">#REF!</definedName>
    <definedName name="days" localSheetId="0">#REF!</definedName>
    <definedName name="days">#REF!</definedName>
    <definedName name="dd" localSheetId="0">[3]Data_Table!#REF!</definedName>
    <definedName name="dd">[3]Data_Table!#REF!</definedName>
    <definedName name="END_DATE" localSheetId="0">[5]見積依頼書!#REF!</definedName>
    <definedName name="END_DATE">[5]見積依頼書!#REF!</definedName>
    <definedName name="G_支給明細" localSheetId="0">#REF!</definedName>
    <definedName name="G_支給明細">#REF!</definedName>
    <definedName name="G_支給明細0315" localSheetId="0">#REF!</definedName>
    <definedName name="G_支給明細0315">#REF!</definedName>
    <definedName name="G_支給明細1610" localSheetId="0">#REF!</definedName>
    <definedName name="G_支給明細1610">#REF!</definedName>
    <definedName name="G_支給明細18" localSheetId="0">#REF!</definedName>
    <definedName name="G_支給明細18">#REF!</definedName>
    <definedName name="G_支給明細1807" localSheetId="0">#REF!</definedName>
    <definedName name="G_支給明細1807">#REF!</definedName>
    <definedName name="G_支給明細1810" localSheetId="0">#REF!</definedName>
    <definedName name="G_支給明細1810">#REF!</definedName>
    <definedName name="G_支給明細1811" localSheetId="0">#REF!</definedName>
    <definedName name="G_支給明細1811">#REF!</definedName>
    <definedName name="G_支給明細1902" localSheetId="0">#REF!</definedName>
    <definedName name="G_支給明細1902">#REF!</definedName>
    <definedName name="G_支給明細190209" localSheetId="0">#REF!</definedName>
    <definedName name="G_支給明細190209">#REF!</definedName>
    <definedName name="G_年間支給明細" localSheetId="0">#REF!</definedName>
    <definedName name="G_年間支給明細">#REF!</definedName>
    <definedName name="HTML_CodePage" hidden="1">932</definedName>
    <definedName name="HTML_Control" hidden="1">{"'Sheet1'!$A$1:$I$163"}</definedName>
    <definedName name="HTML_Description" hidden="1">""</definedName>
    <definedName name="HTML_Email" hidden="1">""</definedName>
    <definedName name="HTML_Header" hidden="1">"Sheet1"</definedName>
    <definedName name="HTML_LastUpdate" hidden="1">"00/05/25"</definedName>
    <definedName name="HTML_LineAfter" hidden="1">FALSE</definedName>
    <definedName name="HTML_LineBefore" hidden="1">FALSE</definedName>
    <definedName name="HTML_Name" hidden="1">"hashimoto"</definedName>
    <definedName name="HTML_OBDlg2" hidden="1">TRUE</definedName>
    <definedName name="HTML_OBDlg4" hidden="1">TRUE</definedName>
    <definedName name="HTML_OS" hidden="1">0</definedName>
    <definedName name="HTML_PathFile" hidden="1">"C:\MyDocument\MyHTML.htm"</definedName>
    <definedName name="HTML_Title" hidden="1">"WBS解説"</definedName>
    <definedName name="k" localSheetId="0">#REF!</definedName>
    <definedName name="k">#REF!</definedName>
    <definedName name="KADOUBI" localSheetId="0">[5]見積依頼書!#REF!</definedName>
    <definedName name="KADOUBI">[5]見積依頼書!#REF!</definedName>
    <definedName name="KENSHUBI" localSheetId="0">[5]見積依頼書!#REF!</definedName>
    <definedName name="KENSHUBI">[5]見積依頼書!#REF!</definedName>
    <definedName name="kk" localSheetId="0">#REF!</definedName>
    <definedName name="kk">#REF!</definedName>
    <definedName name="kkk" localSheetId="0">#REF!</definedName>
    <definedName name="kkk">#REF!</definedName>
    <definedName name="KOUTUHI" localSheetId="0">[5]見積依頼書!#REF!</definedName>
    <definedName name="KOUTUHI">[5]見積依頼書!#REF!</definedName>
    <definedName name="KS_FUTAI" localSheetId="0">#REF!</definedName>
    <definedName name="KS_FUTAI">#REF!</definedName>
    <definedName name="KS_SEIZOU" localSheetId="0">#REF!</definedName>
    <definedName name="KS_SEIZOU">#REF!</definedName>
    <definedName name="KS_SEKKEI" localSheetId="0">#REF!</definedName>
    <definedName name="KS_SEKKEI">#REF!</definedName>
    <definedName name="KS_TEST" localSheetId="0">#REF!</definedName>
    <definedName name="KS_TEST">#REF!</definedName>
    <definedName name="KS_YOUKYU" localSheetId="0">#REF!</definedName>
    <definedName name="KS_YOUKYU">#REF!</definedName>
    <definedName name="ku" localSheetId="0" hidden="1">#REF!</definedName>
    <definedName name="ku" hidden="1">#REF!</definedName>
    <definedName name="l" localSheetId="0">#REF!</definedName>
    <definedName name="l">#REF!</definedName>
    <definedName name="LGWAN定価">[6]LGWAN連携!$E$10</definedName>
    <definedName name="ll" localSheetId="0">#REF!</definedName>
    <definedName name="ll">#REF!</definedName>
    <definedName name="lll" localSheetId="0">#REF!</definedName>
    <definedName name="lll">#REF!</definedName>
    <definedName name="llll" localSheetId="0">#REF!</definedName>
    <definedName name="llll">#REF!</definedName>
    <definedName name="Lデータ業務名" localSheetId="0">#REF!</definedName>
    <definedName name="Lデータ業務名">#REF!</definedName>
    <definedName name="L団体名" localSheetId="0">#REF!</definedName>
    <definedName name="L団体名">#REF!</definedName>
    <definedName name="L率" localSheetId="0">#REF!</definedName>
    <definedName name="L率">#REF!</definedName>
    <definedName name="m" localSheetId="0">#REF!</definedName>
    <definedName name="m">#REF!</definedName>
    <definedName name="mm" localSheetId="0">[3]Data_Table!#REF!</definedName>
    <definedName name="mm">[3]Data_Table!#REF!</definedName>
    <definedName name="mmm" localSheetId="0">#REF!</definedName>
    <definedName name="mmm">#REF!</definedName>
    <definedName name="mmmm" localSheetId="0">#REF!</definedName>
    <definedName name="mmmm">#REF!</definedName>
    <definedName name="mmmmm" localSheetId="0">[3]Data_Table!#REF!</definedName>
    <definedName name="mmmmm">[3]Data_Table!#REF!</definedName>
    <definedName name="mmmmmm" localSheetId="0">#REF!</definedName>
    <definedName name="mmmmmm">#REF!</definedName>
    <definedName name="MOKUHYOU_KOUSU" localSheetId="0">[5]見積依頼書!#REF!</definedName>
    <definedName name="MOKUHYOU_KOUSU">[5]見積依頼書!#REF!</definedName>
    <definedName name="n" localSheetId="0">#REF!</definedName>
    <definedName name="n">#REF!</definedName>
    <definedName name="NAIBUTANKAD">[6]基準!$C$2</definedName>
    <definedName name="nn" localSheetId="0">#REF!</definedName>
    <definedName name="nn">#REF!</definedName>
    <definedName name="nnn" localSheetId="0">#REF!</definedName>
    <definedName name="nnn">#REF!</definedName>
    <definedName name="nnnn" localSheetId="0">#REF!</definedName>
    <definedName name="nnnn">#REF!</definedName>
    <definedName name="nnnnn" localSheetId="0">#REF!</definedName>
    <definedName name="nnnnn">#REF!</definedName>
    <definedName name="NOUNYUBI" localSheetId="0">[5]見積依頼書!#REF!</definedName>
    <definedName name="NOUNYUBI">[5]見積依頼書!#REF!</definedName>
    <definedName name="n元号">[7]パラメータ!$B$5</definedName>
    <definedName name="p" localSheetId="0">[3]Data_Table!#REF!</definedName>
    <definedName name="p">[3]Data_Table!#REF!</definedName>
    <definedName name="PJ_KANRISYA" localSheetId="0">[5]見積依頼書!#REF!</definedName>
    <definedName name="PJ_KANRISYA">[5]見積依頼書!#REF!</definedName>
    <definedName name="PJ_SEKININSYA" localSheetId="0">[5]見積依頼書!#REF!</definedName>
    <definedName name="PJ_SEKININSYA">[5]見積依頼書!#REF!</definedName>
    <definedName name="PKG_TEIKA">[6]共通PP!$E$14</definedName>
    <definedName name="PKGHI" localSheetId="0">[5]見積依頼書!#REF!</definedName>
    <definedName name="PKGHI">[5]見積依頼書!#REF!</definedName>
    <definedName name="pp" localSheetId="0">#REF!</definedName>
    <definedName name="pp">#REF!</definedName>
    <definedName name="_xlnm.Print_Area" localSheetId="0">Sheet1!$A$1:$P$586</definedName>
    <definedName name="_xlnm.Print_Area" localSheetId="1">Sheet2!$A$1:$P$586</definedName>
    <definedName name="_xlnm.Print_Area">#REF!</definedName>
    <definedName name="PRINT_AREA_MI" localSheetId="0">#REF!</definedName>
    <definedName name="PRINT_AREA_MI">#REF!</definedName>
    <definedName name="Print_title" localSheetId="0">#REF!</definedName>
    <definedName name="Print_title">#REF!</definedName>
    <definedName name="ｑ" localSheetId="0">#REF!</definedName>
    <definedName name="ｑ">#REF!</definedName>
    <definedName name="ｑｑ" localSheetId="0">#REF!</definedName>
    <definedName name="ｑｑ">#REF!</definedName>
    <definedName name="ｑｑｑ" localSheetId="0">#REF!</definedName>
    <definedName name="ｑｑｑ">#REF!</definedName>
    <definedName name="ｑｑｑｑ" localSheetId="0">#REF!</definedName>
    <definedName name="ｑｑｑｑ">#REF!</definedName>
    <definedName name="ｑｑｑｑｑｑｑｑｑ" localSheetId="0">#REF!</definedName>
    <definedName name="ｑｑｑｑｑｑｑｑｑ">#REF!</definedName>
    <definedName name="ｑｑｑｑｑｑｑｑｑｑｑｑ" localSheetId="0">#REF!</definedName>
    <definedName name="ｑｑｑｑｑｑｑｑｑｑｑｑ">#REF!</definedName>
    <definedName name="ｑｑｑｑｑｑｑｑｑｑｑｑｑｑ" localSheetId="0">#REF!</definedName>
    <definedName name="ｑｑｑｑｑｑｑｑｑｑｑｑｑｑ">#REF!</definedName>
    <definedName name="ｑｑｑｑｑｑｑｑｑｑｑｑｑｑｑ" localSheetId="0">[3]Data_Table!#REF!</definedName>
    <definedName name="ｑｑｑｑｑｑｑｑｑｑｑｑｑｑｑ">[3]Data_Table!#REF!</definedName>
    <definedName name="ｑｑｑｑｑｑｑｑｑｑｑｑｑｑｑｑ" localSheetId="0">#REF!</definedName>
    <definedName name="ｑｑｑｑｑｑｑｑｑｑｑｑｑｑｑｑ">#REF!</definedName>
    <definedName name="SAGYOUHI" localSheetId="0">[5]見積依頼書!#REF!</definedName>
    <definedName name="SAGYOUHI">[5]見積依頼書!#REF!</definedName>
    <definedName name="SAKUGEN_MOKUHYOU" localSheetId="0">[5]見積依頼書!#REF!</definedName>
    <definedName name="SAKUGEN_MOKUHYOU">[5]見積依頼書!#REF!</definedName>
    <definedName name="SHUKUHAKUHI" localSheetId="0">[5]見積依頼書!#REF!</definedName>
    <definedName name="SHUKUHAKUHI">[5]見積依頼書!#REF!</definedName>
    <definedName name="ｓｓｓｓ" localSheetId="0">#REF!</definedName>
    <definedName name="ｓｓｓｓ">#REF!</definedName>
    <definedName name="ｓｓｓｓｓｓ" localSheetId="0">#REF!</definedName>
    <definedName name="ｓｓｓｓｓｓ">#REF!</definedName>
    <definedName name="START_DATE" localSheetId="0">[5]見積依頼書!#REF!</definedName>
    <definedName name="START_DATE">[5]見積依頼書!#REF!</definedName>
    <definedName name="TANKA" localSheetId="0">[5]見積依頼書!#REF!</definedName>
    <definedName name="TANKA">[5]見積依頼書!#REF!</definedName>
    <definedName name="TIMAST抽出データ" localSheetId="0">#REF!</definedName>
    <definedName name="TIMAST抽出データ">#REF!</definedName>
    <definedName name="TOMAST抽出データ" localSheetId="0">#REF!</definedName>
    <definedName name="TOMAST抽出データ">#REF!</definedName>
    <definedName name="ｖｖｖ" localSheetId="0">#REF!</definedName>
    <definedName name="ｖｖｖ">#REF!</definedName>
    <definedName name="WR_FUTAI" localSheetId="0">#REF!</definedName>
    <definedName name="WR_FUTAI">#REF!</definedName>
    <definedName name="WR_SEIZOU" localSheetId="0">#REF!</definedName>
    <definedName name="WR_SEIZOU">#REF!</definedName>
    <definedName name="WR_SEKKEI" localSheetId="0">#REF!</definedName>
    <definedName name="WR_SEKKEI">#REF!</definedName>
    <definedName name="WR_TEST" localSheetId="0">#REF!</definedName>
    <definedName name="WR_TEST">#REF!</definedName>
    <definedName name="WR_YOUKYU" localSheetId="0">#REF!</definedName>
    <definedName name="WR_YOUKYU">#REF!</definedName>
    <definedName name="X01Y01_05" localSheetId="0">#REF!</definedName>
    <definedName name="X01Y01_05">#REF!</definedName>
    <definedName name="X01Y02_05" localSheetId="0">#REF!</definedName>
    <definedName name="X01Y02_05">#REF!</definedName>
    <definedName name="X01Y02_90">'[8]90'!$F$12</definedName>
    <definedName name="X01Y03_05" localSheetId="0">#REF!</definedName>
    <definedName name="X01Y03_05">#REF!</definedName>
    <definedName name="X01Y04_05" localSheetId="0">#REF!</definedName>
    <definedName name="X01Y04_05">#REF!</definedName>
    <definedName name="X01Y05_05" localSheetId="0">#REF!</definedName>
    <definedName name="X01Y05_05">#REF!</definedName>
    <definedName name="X01Y06_05" localSheetId="0">#REF!</definedName>
    <definedName name="X01Y06_05">#REF!</definedName>
    <definedName name="X01Y07_05" localSheetId="0">#REF!</definedName>
    <definedName name="X01Y07_05">#REF!</definedName>
    <definedName name="X01Y08_05" localSheetId="0">#REF!</definedName>
    <definedName name="X01Y08_05">#REF!</definedName>
    <definedName name="X01Y09_05" localSheetId="0">#REF!</definedName>
    <definedName name="X01Y09_05">#REF!</definedName>
    <definedName name="X01Y10_05" localSheetId="0">#REF!</definedName>
    <definedName name="X01Y10_05">#REF!</definedName>
    <definedName name="X01Y11_05" localSheetId="0">#REF!</definedName>
    <definedName name="X01Y11_05">#REF!</definedName>
    <definedName name="X02Y01_05" localSheetId="0">#REF!</definedName>
    <definedName name="X02Y01_05">#REF!</definedName>
    <definedName name="X02Y02_05" localSheetId="0">#REF!</definedName>
    <definedName name="X02Y02_05">#REF!</definedName>
    <definedName name="X02Y03_05" localSheetId="0">#REF!</definedName>
    <definedName name="X02Y03_05">#REF!</definedName>
    <definedName name="X02Y04_05" localSheetId="0">#REF!</definedName>
    <definedName name="X02Y04_05">#REF!</definedName>
    <definedName name="X02Y05_05" localSheetId="0">#REF!</definedName>
    <definedName name="X02Y05_05">#REF!</definedName>
    <definedName name="X02Y06_05" localSheetId="0">#REF!</definedName>
    <definedName name="X02Y06_05">#REF!</definedName>
    <definedName name="X02Y07_05" localSheetId="0">#REF!</definedName>
    <definedName name="X02Y07_05">#REF!</definedName>
    <definedName name="X02Y08_05" localSheetId="0">#REF!</definedName>
    <definedName name="X02Y08_05">#REF!</definedName>
    <definedName name="X02Y09_05" localSheetId="0">#REF!</definedName>
    <definedName name="X02Y09_05">#REF!</definedName>
    <definedName name="X02Y10_05" localSheetId="0">#REF!</definedName>
    <definedName name="X02Y10_05">#REF!</definedName>
    <definedName name="X02Y11_05" localSheetId="0">#REF!</definedName>
    <definedName name="X02Y11_05">#REF!</definedName>
    <definedName name="X03Y01_05" localSheetId="0">#REF!</definedName>
    <definedName name="X03Y01_05">#REF!</definedName>
    <definedName name="X03Y02_05" localSheetId="0">#REF!</definedName>
    <definedName name="X03Y02_05">#REF!</definedName>
    <definedName name="X03Y03_05" localSheetId="0">#REF!</definedName>
    <definedName name="X03Y03_05">#REF!</definedName>
    <definedName name="X03Y04_05" localSheetId="0">#REF!</definedName>
    <definedName name="X03Y04_05">#REF!</definedName>
    <definedName name="X03Y05_05" localSheetId="0">#REF!</definedName>
    <definedName name="X03Y05_05">#REF!</definedName>
    <definedName name="X03Y06_05" localSheetId="0">#REF!</definedName>
    <definedName name="X03Y06_05">#REF!</definedName>
    <definedName name="X03Y07_05" localSheetId="0">#REF!</definedName>
    <definedName name="X03Y07_05">#REF!</definedName>
    <definedName name="X03Y08_05" localSheetId="0">#REF!</definedName>
    <definedName name="X03Y08_05">#REF!</definedName>
    <definedName name="X03Y09_05" localSheetId="0">#REF!</definedName>
    <definedName name="X03Y09_05">#REF!</definedName>
    <definedName name="X03Y10_05" localSheetId="0">#REF!</definedName>
    <definedName name="X03Y10_05">#REF!</definedName>
    <definedName name="X03Y11_05" localSheetId="0">#REF!</definedName>
    <definedName name="X03Y11_05">#REF!</definedName>
    <definedName name="X04Y01_05" localSheetId="0">#REF!</definedName>
    <definedName name="X04Y01_05">#REF!</definedName>
    <definedName name="X04Y02_05" localSheetId="0">#REF!</definedName>
    <definedName name="X04Y02_05">#REF!</definedName>
    <definedName name="X04Y03_05" localSheetId="0">#REF!</definedName>
    <definedName name="X04Y03_05">#REF!</definedName>
    <definedName name="X04Y04_05" localSheetId="0">#REF!</definedName>
    <definedName name="X04Y04_05">#REF!</definedName>
    <definedName name="X04Y05_05" localSheetId="0">#REF!</definedName>
    <definedName name="X04Y05_05">#REF!</definedName>
    <definedName name="X04Y06_05" localSheetId="0">#REF!</definedName>
    <definedName name="X04Y06_05">#REF!</definedName>
    <definedName name="X04Y07_05" localSheetId="0">#REF!</definedName>
    <definedName name="X04Y07_05">#REF!</definedName>
    <definedName name="X04Y08_05" localSheetId="0">#REF!</definedName>
    <definedName name="X04Y08_05">#REF!</definedName>
    <definedName name="X04Y09_05" localSheetId="0">#REF!</definedName>
    <definedName name="X04Y09_05">#REF!</definedName>
    <definedName name="X04Y10_05" localSheetId="0">#REF!</definedName>
    <definedName name="X04Y10_05">#REF!</definedName>
    <definedName name="X04Y11_05" localSheetId="0">#REF!</definedName>
    <definedName name="X04Y11_05">#REF!</definedName>
    <definedName name="X05Y01_05" localSheetId="0">#REF!</definedName>
    <definedName name="X05Y01_05">#REF!</definedName>
    <definedName name="X05Y02_05" localSheetId="0">#REF!</definedName>
    <definedName name="X05Y02_05">#REF!</definedName>
    <definedName name="X05Y03_05" localSheetId="0">#REF!</definedName>
    <definedName name="X05Y03_05">#REF!</definedName>
    <definedName name="X05Y04_05" localSheetId="0">#REF!</definedName>
    <definedName name="X05Y04_05">#REF!</definedName>
    <definedName name="X05Y05_05" localSheetId="0">#REF!</definedName>
    <definedName name="X05Y05_05">#REF!</definedName>
    <definedName name="X05Y06_05" localSheetId="0">#REF!</definedName>
    <definedName name="X05Y06_05">#REF!</definedName>
    <definedName name="X05Y07_05" localSheetId="0">#REF!</definedName>
    <definedName name="X05Y07_05">#REF!</definedName>
    <definedName name="X05Y08_05" localSheetId="0">#REF!</definedName>
    <definedName name="X05Y08_05">#REF!</definedName>
    <definedName name="X05Y09_05" localSheetId="0">#REF!</definedName>
    <definedName name="X05Y09_05">#REF!</definedName>
    <definedName name="X05Y10_05" localSheetId="0">#REF!</definedName>
    <definedName name="X05Y10_05">#REF!</definedName>
    <definedName name="X05Y11_05" localSheetId="0">#REF!</definedName>
    <definedName name="X05Y11_05">#REF!</definedName>
    <definedName name="X06Y01_05" localSheetId="0">#REF!</definedName>
    <definedName name="X06Y01_05">#REF!</definedName>
    <definedName name="X06Y02_05" localSheetId="0">#REF!</definedName>
    <definedName name="X06Y02_05">#REF!</definedName>
    <definedName name="X06Y03_05" localSheetId="0">#REF!</definedName>
    <definedName name="X06Y03_05">#REF!</definedName>
    <definedName name="X06Y04_05" localSheetId="0">#REF!</definedName>
    <definedName name="X06Y04_05">#REF!</definedName>
    <definedName name="X06Y05_05" localSheetId="0">#REF!</definedName>
    <definedName name="X06Y05_05">#REF!</definedName>
    <definedName name="X06Y06_05" localSheetId="0">#REF!</definedName>
    <definedName name="X06Y06_05">#REF!</definedName>
    <definedName name="X06Y07_05" localSheetId="0">#REF!</definedName>
    <definedName name="X06Y07_05">#REF!</definedName>
    <definedName name="X06Y08_05" localSheetId="0">#REF!</definedName>
    <definedName name="X06Y08_05">#REF!</definedName>
    <definedName name="X06Y09_05" localSheetId="0">#REF!</definedName>
    <definedName name="X06Y09_05">#REF!</definedName>
    <definedName name="X06Y10_05" localSheetId="0">#REF!</definedName>
    <definedName name="X06Y10_05">#REF!</definedName>
    <definedName name="X06Y11_05" localSheetId="0">#REF!</definedName>
    <definedName name="X06Y11_05">#REF!</definedName>
    <definedName name="X07Y01_05" localSheetId="0">#REF!</definedName>
    <definedName name="X07Y01_05">#REF!</definedName>
    <definedName name="X07Y02_05" localSheetId="0">#REF!</definedName>
    <definedName name="X07Y02_05">#REF!</definedName>
    <definedName name="X07Y03_05" localSheetId="0">#REF!</definedName>
    <definedName name="X07Y03_05">#REF!</definedName>
    <definedName name="X07Y04_05" localSheetId="0">#REF!</definedName>
    <definedName name="X07Y04_05">#REF!</definedName>
    <definedName name="X07Y05_05" localSheetId="0">#REF!</definedName>
    <definedName name="X07Y05_05">#REF!</definedName>
    <definedName name="X07Y06_05" localSheetId="0">#REF!</definedName>
    <definedName name="X07Y06_05">#REF!</definedName>
    <definedName name="X07Y07_05" localSheetId="0">#REF!</definedName>
    <definedName name="X07Y07_05">#REF!</definedName>
    <definedName name="X07Y08_05" localSheetId="0">#REF!</definedName>
    <definedName name="X07Y08_05">#REF!</definedName>
    <definedName name="X07Y09_05" localSheetId="0">#REF!</definedName>
    <definedName name="X07Y09_05">#REF!</definedName>
    <definedName name="X07Y10_05" localSheetId="0">#REF!</definedName>
    <definedName name="X07Y10_05">#REF!</definedName>
    <definedName name="X07Y11_05" localSheetId="0">#REF!</definedName>
    <definedName name="X07Y11_05">#REF!</definedName>
    <definedName name="X08Y01_05" localSheetId="0">#REF!</definedName>
    <definedName name="X08Y01_05">#REF!</definedName>
    <definedName name="X08Y02_05" localSheetId="0">#REF!</definedName>
    <definedName name="X08Y02_05">#REF!</definedName>
    <definedName name="X08Y03_05" localSheetId="0">#REF!</definedName>
    <definedName name="X08Y03_05">#REF!</definedName>
    <definedName name="X08Y04_05" localSheetId="0">#REF!</definedName>
    <definedName name="X08Y04_05">#REF!</definedName>
    <definedName name="X08Y05_05" localSheetId="0">#REF!</definedName>
    <definedName name="X08Y05_05">#REF!</definedName>
    <definedName name="X08Y06_05" localSheetId="0">#REF!</definedName>
    <definedName name="X08Y06_05">#REF!</definedName>
    <definedName name="X08Y07_05" localSheetId="0">#REF!</definedName>
    <definedName name="X08Y07_05">#REF!</definedName>
    <definedName name="X08Y08_05" localSheetId="0">#REF!</definedName>
    <definedName name="X08Y08_05">#REF!</definedName>
    <definedName name="X08Y09_05" localSheetId="0">#REF!</definedName>
    <definedName name="X08Y09_05">#REF!</definedName>
    <definedName name="X08Y10_05" localSheetId="0">#REF!</definedName>
    <definedName name="X08Y10_05">#REF!</definedName>
    <definedName name="X08Y11_05" localSheetId="0">#REF!</definedName>
    <definedName name="X08Y11_05">#REF!</definedName>
    <definedName name="X09Y01_05" localSheetId="0">#REF!</definedName>
    <definedName name="X09Y01_05">#REF!</definedName>
    <definedName name="X09Y02_05" localSheetId="0">#REF!</definedName>
    <definedName name="X09Y02_05">#REF!</definedName>
    <definedName name="X09Y03_05" localSheetId="0">#REF!</definedName>
    <definedName name="X09Y03_05">#REF!</definedName>
    <definedName name="X09Y04_05" localSheetId="0">#REF!</definedName>
    <definedName name="X09Y04_05">#REF!</definedName>
    <definedName name="X09Y05_05" localSheetId="0">#REF!</definedName>
    <definedName name="X09Y05_05">#REF!</definedName>
    <definedName name="X09Y06_05" localSheetId="0">#REF!</definedName>
    <definedName name="X09Y06_05">#REF!</definedName>
    <definedName name="X09Y07_05" localSheetId="0">#REF!</definedName>
    <definedName name="X09Y07_05">#REF!</definedName>
    <definedName name="X09Y08_05" localSheetId="0">#REF!</definedName>
    <definedName name="X09Y08_05">#REF!</definedName>
    <definedName name="X09Y09_05" localSheetId="0">#REF!</definedName>
    <definedName name="X09Y09_05">#REF!</definedName>
    <definedName name="X09Y10_05" localSheetId="0">#REF!</definedName>
    <definedName name="X09Y10_05">#REF!</definedName>
    <definedName name="X09Y11_05" localSheetId="0">#REF!</definedName>
    <definedName name="X09Y11_05">#REF!</definedName>
    <definedName name="X10Y01_05" localSheetId="0">#REF!</definedName>
    <definedName name="X10Y01_05">#REF!</definedName>
    <definedName name="X10Y02_05" localSheetId="0">#REF!</definedName>
    <definedName name="X10Y02_05">#REF!</definedName>
    <definedName name="X10Y03_05" localSheetId="0">#REF!</definedName>
    <definedName name="X10Y03_05">#REF!</definedName>
    <definedName name="X10Y04_05" localSheetId="0">#REF!</definedName>
    <definedName name="X10Y04_05">#REF!</definedName>
    <definedName name="X10Y05_05" localSheetId="0">#REF!</definedName>
    <definedName name="X10Y05_05">#REF!</definedName>
    <definedName name="X10Y06_05" localSheetId="0">#REF!</definedName>
    <definedName name="X10Y06_05">#REF!</definedName>
    <definedName name="X10Y07_05" localSheetId="0">#REF!</definedName>
    <definedName name="X10Y07_05">#REF!</definedName>
    <definedName name="X10Y08_05" localSheetId="0">#REF!</definedName>
    <definedName name="X10Y08_05">#REF!</definedName>
    <definedName name="X10Y09_05" localSheetId="0">#REF!</definedName>
    <definedName name="X10Y09_05">#REF!</definedName>
    <definedName name="X10Y10_05" localSheetId="0">#REF!</definedName>
    <definedName name="X10Y10_05">#REF!</definedName>
    <definedName name="X10Y11_05" localSheetId="0">#REF!</definedName>
    <definedName name="X10Y11_05">#REF!</definedName>
    <definedName name="X11Y01_05" localSheetId="0">#REF!</definedName>
    <definedName name="X11Y01_05">#REF!</definedName>
    <definedName name="X11Y02_05" localSheetId="0">#REF!</definedName>
    <definedName name="X11Y02_05">#REF!</definedName>
    <definedName name="X11Y03_05" localSheetId="0">#REF!</definedName>
    <definedName name="X11Y03_05">#REF!</definedName>
    <definedName name="X11Y04_05" localSheetId="0">#REF!</definedName>
    <definedName name="X11Y04_05">#REF!</definedName>
    <definedName name="X11Y05_05" localSheetId="0">#REF!</definedName>
    <definedName name="X11Y05_05">#REF!</definedName>
    <definedName name="X11Y06_05" localSheetId="0">#REF!</definedName>
    <definedName name="X11Y06_05">#REF!</definedName>
    <definedName name="X11Y07_05" localSheetId="0">#REF!</definedName>
    <definedName name="X11Y07_05">#REF!</definedName>
    <definedName name="X11Y08_05" localSheetId="0">#REF!</definedName>
    <definedName name="X11Y08_05">#REF!</definedName>
    <definedName name="X11Y09_05" localSheetId="0">#REF!</definedName>
    <definedName name="X11Y09_05">#REF!</definedName>
    <definedName name="X11Y10_05" localSheetId="0">#REF!</definedName>
    <definedName name="X11Y10_05">#REF!</definedName>
    <definedName name="X11Y11_05" localSheetId="0">#REF!</definedName>
    <definedName name="X11Y11_05">#REF!</definedName>
    <definedName name="X12Y01_05" localSheetId="0">#REF!</definedName>
    <definedName name="X12Y01_05">#REF!</definedName>
    <definedName name="X12Y02_05" localSheetId="0">#REF!</definedName>
    <definedName name="X12Y02_05">#REF!</definedName>
    <definedName name="X12Y03_05" localSheetId="0">#REF!</definedName>
    <definedName name="X12Y03_05">#REF!</definedName>
    <definedName name="X12Y04_05" localSheetId="0">#REF!</definedName>
    <definedName name="X12Y04_05">#REF!</definedName>
    <definedName name="X12Y05_05" localSheetId="0">#REF!</definedName>
    <definedName name="X12Y05_05">#REF!</definedName>
    <definedName name="X12Y06_05" localSheetId="0">#REF!</definedName>
    <definedName name="X12Y06_05">#REF!</definedName>
    <definedName name="X12Y07_05" localSheetId="0">#REF!</definedName>
    <definedName name="X12Y07_05">#REF!</definedName>
    <definedName name="X12Y08_05" localSheetId="0">#REF!</definedName>
    <definedName name="X12Y08_05">#REF!</definedName>
    <definedName name="X12Y09_05" localSheetId="0">#REF!</definedName>
    <definedName name="X12Y09_05">#REF!</definedName>
    <definedName name="X12Y10_05" localSheetId="0">#REF!</definedName>
    <definedName name="X12Y10_05">#REF!</definedName>
    <definedName name="X12Y11_05" localSheetId="0">#REF!</definedName>
    <definedName name="X12Y11_05">#REF!</definedName>
    <definedName name="X13Y01_05" localSheetId="0">#REF!</definedName>
    <definedName name="X13Y01_05">#REF!</definedName>
    <definedName name="X13Y02_05" localSheetId="0">#REF!</definedName>
    <definedName name="X13Y02_05">#REF!</definedName>
    <definedName name="X13Y03_05" localSheetId="0">#REF!</definedName>
    <definedName name="X13Y03_05">#REF!</definedName>
    <definedName name="X13Y04_05" localSheetId="0">#REF!</definedName>
    <definedName name="X13Y04_05">#REF!</definedName>
    <definedName name="X13Y05_05" localSheetId="0">#REF!</definedName>
    <definedName name="X13Y05_05">#REF!</definedName>
    <definedName name="X13Y06_05" localSheetId="0">#REF!</definedName>
    <definedName name="X13Y06_05">#REF!</definedName>
    <definedName name="X13Y07_05" localSheetId="0">#REF!</definedName>
    <definedName name="X13Y07_05">#REF!</definedName>
    <definedName name="X13Y08_05" localSheetId="0">#REF!</definedName>
    <definedName name="X13Y08_05">#REF!</definedName>
    <definedName name="X13Y09_05" localSheetId="0">#REF!</definedName>
    <definedName name="X13Y09_05">#REF!</definedName>
    <definedName name="X13Y10_05" localSheetId="0">#REF!</definedName>
    <definedName name="X13Y10_05">#REF!</definedName>
    <definedName name="X13Y11_05" localSheetId="0">#REF!</definedName>
    <definedName name="X13Y11_05">#REF!</definedName>
    <definedName name="X14Y01_05" localSheetId="0">#REF!</definedName>
    <definedName name="X14Y01_05">#REF!</definedName>
    <definedName name="X14Y02_05" localSheetId="0">#REF!</definedName>
    <definedName name="X14Y02_05">#REF!</definedName>
    <definedName name="X14Y03_05" localSheetId="0">#REF!</definedName>
    <definedName name="X14Y03_05">#REF!</definedName>
    <definedName name="X14Y04_05" localSheetId="0">#REF!</definedName>
    <definedName name="X14Y04_05">#REF!</definedName>
    <definedName name="X14Y05_05" localSheetId="0">#REF!</definedName>
    <definedName name="X14Y05_05">#REF!</definedName>
    <definedName name="X14Y06_05" localSheetId="0">#REF!</definedName>
    <definedName name="X14Y06_05">#REF!</definedName>
    <definedName name="X14Y07_05" localSheetId="0">#REF!</definedName>
    <definedName name="X14Y07_05">#REF!</definedName>
    <definedName name="X14Y08_05" localSheetId="0">#REF!</definedName>
    <definedName name="X14Y08_05">#REF!</definedName>
    <definedName name="X14Y09_05" localSheetId="0">#REF!</definedName>
    <definedName name="X14Y09_05">#REF!</definedName>
    <definedName name="X14Y10_05" localSheetId="0">#REF!</definedName>
    <definedName name="X14Y10_05">#REF!</definedName>
    <definedName name="X14Y11_05" localSheetId="0">#REF!</definedName>
    <definedName name="X14Y11_05">#REF!</definedName>
    <definedName name="X15Y01_05" localSheetId="0">#REF!</definedName>
    <definedName name="X15Y01_05">#REF!</definedName>
    <definedName name="X15Y02_05" localSheetId="0">#REF!</definedName>
    <definedName name="X15Y02_05">#REF!</definedName>
    <definedName name="X15Y03_05" localSheetId="0">#REF!</definedName>
    <definedName name="X15Y03_05">#REF!</definedName>
    <definedName name="X15Y04_05" localSheetId="0">#REF!</definedName>
    <definedName name="X15Y04_05">#REF!</definedName>
    <definedName name="X15Y05_05" localSheetId="0">#REF!</definedName>
    <definedName name="X15Y05_05">#REF!</definedName>
    <definedName name="X15Y06_05" localSheetId="0">#REF!</definedName>
    <definedName name="X15Y06_05">#REF!</definedName>
    <definedName name="X15Y07_05" localSheetId="0">#REF!</definedName>
    <definedName name="X15Y07_05">#REF!</definedName>
    <definedName name="X15Y08_05" localSheetId="0">#REF!</definedName>
    <definedName name="X15Y08_05">#REF!</definedName>
    <definedName name="X15Y09_05" localSheetId="0">#REF!</definedName>
    <definedName name="X15Y09_05">#REF!</definedName>
    <definedName name="X15Y10_05" localSheetId="0">#REF!</definedName>
    <definedName name="X15Y10_05">#REF!</definedName>
    <definedName name="X15Y11_05" localSheetId="0">#REF!</definedName>
    <definedName name="X15Y11_05">#REF!</definedName>
    <definedName name="X16Y01_05" localSheetId="0">#REF!</definedName>
    <definedName name="X16Y01_05">#REF!</definedName>
    <definedName name="X16Y02_05" localSheetId="0">#REF!</definedName>
    <definedName name="X16Y02_05">#REF!</definedName>
    <definedName name="X16Y03_05" localSheetId="0">#REF!</definedName>
    <definedName name="X16Y03_05">#REF!</definedName>
    <definedName name="X16Y04_05" localSheetId="0">#REF!</definedName>
    <definedName name="X16Y04_05">#REF!</definedName>
    <definedName name="X16Y05_05" localSheetId="0">#REF!</definedName>
    <definedName name="X16Y05_05">#REF!</definedName>
    <definedName name="X16Y06_05" localSheetId="0">#REF!</definedName>
    <definedName name="X16Y06_05">#REF!</definedName>
    <definedName name="X16Y07_05" localSheetId="0">#REF!</definedName>
    <definedName name="X16Y07_05">#REF!</definedName>
    <definedName name="X16Y08_05" localSheetId="0">#REF!</definedName>
    <definedName name="X16Y08_05">#REF!</definedName>
    <definedName name="X16Y09_05" localSheetId="0">#REF!</definedName>
    <definedName name="X16Y09_05">#REF!</definedName>
    <definedName name="X16Y10_05" localSheetId="0">#REF!</definedName>
    <definedName name="X16Y10_05">#REF!</definedName>
    <definedName name="X16Y11_05" localSheetId="0">#REF!</definedName>
    <definedName name="X16Y11_05">#REF!</definedName>
    <definedName name="X17Y01_05" localSheetId="0">#REF!</definedName>
    <definedName name="X17Y01_05">#REF!</definedName>
    <definedName name="X17Y02_05" localSheetId="0">#REF!</definedName>
    <definedName name="X17Y02_05">#REF!</definedName>
    <definedName name="X17Y03_05" localSheetId="0">#REF!</definedName>
    <definedName name="X17Y03_05">#REF!</definedName>
    <definedName name="X17Y04_05" localSheetId="0">#REF!</definedName>
    <definedName name="X17Y04_05">#REF!</definedName>
    <definedName name="X17Y05_05" localSheetId="0">#REF!</definedName>
    <definedName name="X17Y05_05">#REF!</definedName>
    <definedName name="X17Y06_05" localSheetId="0">#REF!</definedName>
    <definedName name="X17Y06_05">#REF!</definedName>
    <definedName name="X17Y07_05" localSheetId="0">#REF!</definedName>
    <definedName name="X17Y07_05">#REF!</definedName>
    <definedName name="X17Y08_05" localSheetId="0">#REF!</definedName>
    <definedName name="X17Y08_05">#REF!</definedName>
    <definedName name="X17Y09_05" localSheetId="0">#REF!</definedName>
    <definedName name="X17Y09_05">#REF!</definedName>
    <definedName name="X17Y10_05" localSheetId="0">#REF!</definedName>
    <definedName name="X17Y10_05">#REF!</definedName>
    <definedName name="X17Y11_05" localSheetId="0">#REF!</definedName>
    <definedName name="X17Y11_05">#REF!</definedName>
    <definedName name="X18Y01_05" localSheetId="0">#REF!</definedName>
    <definedName name="X18Y01_05">#REF!</definedName>
    <definedName name="X18Y02_05" localSheetId="0">#REF!</definedName>
    <definedName name="X18Y02_05">#REF!</definedName>
    <definedName name="X18Y03_05" localSheetId="0">#REF!</definedName>
    <definedName name="X18Y03_05">#REF!</definedName>
    <definedName name="X18Y04_05" localSheetId="0">#REF!</definedName>
    <definedName name="X18Y04_05">#REF!</definedName>
    <definedName name="X18Y05_05" localSheetId="0">#REF!</definedName>
    <definedName name="X18Y05_05">#REF!</definedName>
    <definedName name="X18Y06_05" localSheetId="0">#REF!</definedName>
    <definedName name="X18Y06_05">#REF!</definedName>
    <definedName name="X18Y07_05" localSheetId="0">#REF!</definedName>
    <definedName name="X18Y07_05">#REF!</definedName>
    <definedName name="X18Y08_05" localSheetId="0">#REF!</definedName>
    <definedName name="X18Y08_05">#REF!</definedName>
    <definedName name="X18Y09_05" localSheetId="0">#REF!</definedName>
    <definedName name="X18Y09_05">#REF!</definedName>
    <definedName name="X18Y10_05" localSheetId="0">#REF!</definedName>
    <definedName name="X18Y10_05">#REF!</definedName>
    <definedName name="X18Y11_05" localSheetId="0">#REF!</definedName>
    <definedName name="X18Y11_05">#REF!</definedName>
    <definedName name="X19Y01_05" localSheetId="0">#REF!</definedName>
    <definedName name="X19Y01_05">#REF!</definedName>
    <definedName name="X19Y02_05" localSheetId="0">#REF!</definedName>
    <definedName name="X19Y02_05">#REF!</definedName>
    <definedName name="X19Y03_05" localSheetId="0">#REF!</definedName>
    <definedName name="X19Y03_05">#REF!</definedName>
    <definedName name="X19Y04_05" localSheetId="0">#REF!</definedName>
    <definedName name="X19Y04_05">#REF!</definedName>
    <definedName name="X19Y05_05" localSheetId="0">#REF!</definedName>
    <definedName name="X19Y05_05">#REF!</definedName>
    <definedName name="X19Y06_05" localSheetId="0">#REF!</definedName>
    <definedName name="X19Y06_05">#REF!</definedName>
    <definedName name="X19Y07_05" localSheetId="0">#REF!</definedName>
    <definedName name="X19Y07_05">#REF!</definedName>
    <definedName name="X19Y08_05" localSheetId="0">#REF!</definedName>
    <definedName name="X19Y08_05">#REF!</definedName>
    <definedName name="X19Y09_05" localSheetId="0">#REF!</definedName>
    <definedName name="X19Y09_05">#REF!</definedName>
    <definedName name="X19Y10_05" localSheetId="0">#REF!</definedName>
    <definedName name="X19Y10_05">#REF!</definedName>
    <definedName name="X19Y11_05" localSheetId="0">#REF!</definedName>
    <definedName name="X19Y11_05">#REF!</definedName>
    <definedName name="X20Y01_05" localSheetId="0">#REF!</definedName>
    <definedName name="X20Y01_05">#REF!</definedName>
    <definedName name="X20Y02_05" localSheetId="0">#REF!</definedName>
    <definedName name="X20Y02_05">#REF!</definedName>
    <definedName name="X20Y03_05" localSheetId="0">#REF!</definedName>
    <definedName name="X20Y03_05">#REF!</definedName>
    <definedName name="X20Y04_05" localSheetId="0">#REF!</definedName>
    <definedName name="X20Y04_05">#REF!</definedName>
    <definedName name="X20Y05_05" localSheetId="0">#REF!</definedName>
    <definedName name="X20Y05_05">#REF!</definedName>
    <definedName name="X20Y06_05" localSheetId="0">#REF!</definedName>
    <definedName name="X20Y06_05">#REF!</definedName>
    <definedName name="X20Y07_05" localSheetId="0">#REF!</definedName>
    <definedName name="X20Y07_05">#REF!</definedName>
    <definedName name="X20Y08_05" localSheetId="0">#REF!</definedName>
    <definedName name="X20Y08_05">#REF!</definedName>
    <definedName name="X20Y09_05" localSheetId="0">#REF!</definedName>
    <definedName name="X20Y09_05">#REF!</definedName>
    <definedName name="X20Y10_05" localSheetId="0">#REF!</definedName>
    <definedName name="X20Y10_05">#REF!</definedName>
    <definedName name="X20Y11_05" localSheetId="0">#REF!</definedName>
    <definedName name="X20Y11_05">#REF!</definedName>
    <definedName name="X21Y01_05" localSheetId="0">#REF!</definedName>
    <definedName name="X21Y01_05">#REF!</definedName>
    <definedName name="X21Y02_05" localSheetId="0">#REF!</definedName>
    <definedName name="X21Y02_05">#REF!</definedName>
    <definedName name="X21Y03_05" localSheetId="0">#REF!</definedName>
    <definedName name="X21Y03_05">#REF!</definedName>
    <definedName name="X21Y04_05" localSheetId="0">#REF!</definedName>
    <definedName name="X21Y04_05">#REF!</definedName>
    <definedName name="X21Y05_05" localSheetId="0">#REF!</definedName>
    <definedName name="X21Y05_05">#REF!</definedName>
    <definedName name="X21Y06_05" localSheetId="0">#REF!</definedName>
    <definedName name="X21Y06_05">#REF!</definedName>
    <definedName name="X21Y07_05" localSheetId="0">#REF!</definedName>
    <definedName name="X21Y07_05">#REF!</definedName>
    <definedName name="X21Y08_05" localSheetId="0">#REF!</definedName>
    <definedName name="X21Y08_05">#REF!</definedName>
    <definedName name="X21Y09_05" localSheetId="0">#REF!</definedName>
    <definedName name="X21Y09_05">#REF!</definedName>
    <definedName name="X21Y10_05" localSheetId="0">#REF!</definedName>
    <definedName name="X21Y10_05">#REF!</definedName>
    <definedName name="X21Y11_05" localSheetId="0">#REF!</definedName>
    <definedName name="X21Y11_05">#REF!</definedName>
    <definedName name="X22Y01_05" localSheetId="0">#REF!</definedName>
    <definedName name="X22Y01_05">#REF!</definedName>
    <definedName name="X22Y02_05" localSheetId="0">#REF!</definedName>
    <definedName name="X22Y02_05">#REF!</definedName>
    <definedName name="X22Y03_05" localSheetId="0">#REF!</definedName>
    <definedName name="X22Y03_05">#REF!</definedName>
    <definedName name="X22Y04_05" localSheetId="0">#REF!</definedName>
    <definedName name="X22Y04_05">#REF!</definedName>
    <definedName name="X22Y05_05" localSheetId="0">#REF!</definedName>
    <definedName name="X22Y05_05">#REF!</definedName>
    <definedName name="X22Y06_05" localSheetId="0">#REF!</definedName>
    <definedName name="X22Y06_05">#REF!</definedName>
    <definedName name="X22Y07_05" localSheetId="0">#REF!</definedName>
    <definedName name="X22Y07_05">#REF!</definedName>
    <definedName name="X22Y08_05" localSheetId="0">#REF!</definedName>
    <definedName name="X22Y08_05">#REF!</definedName>
    <definedName name="X22Y09_05" localSheetId="0">#REF!</definedName>
    <definedName name="X22Y09_05">#REF!</definedName>
    <definedName name="X22Y10_05" localSheetId="0">#REF!</definedName>
    <definedName name="X22Y10_05">#REF!</definedName>
    <definedName name="X22Y11_05" localSheetId="0">#REF!</definedName>
    <definedName name="X22Y11_05">#REF!</definedName>
    <definedName name="X23Y01_05" localSheetId="0">#REF!</definedName>
    <definedName name="X23Y01_05">#REF!</definedName>
    <definedName name="X23Y02_05" localSheetId="0">#REF!</definedName>
    <definedName name="X23Y02_05">#REF!</definedName>
    <definedName name="X23Y03_05" localSheetId="0">#REF!</definedName>
    <definedName name="X23Y03_05">#REF!</definedName>
    <definedName name="X23Y04_05" localSheetId="0">#REF!</definedName>
    <definedName name="X23Y04_05">#REF!</definedName>
    <definedName name="X23Y05_05" localSheetId="0">#REF!</definedName>
    <definedName name="X23Y05_05">#REF!</definedName>
    <definedName name="X23Y06_05" localSheetId="0">#REF!</definedName>
    <definedName name="X23Y06_05">#REF!</definedName>
    <definedName name="X23Y07_05" localSheetId="0">#REF!</definedName>
    <definedName name="X23Y07_05">#REF!</definedName>
    <definedName name="X23Y08_05" localSheetId="0">#REF!</definedName>
    <definedName name="X23Y08_05">#REF!</definedName>
    <definedName name="X23Y09_05" localSheetId="0">#REF!</definedName>
    <definedName name="X23Y09_05">#REF!</definedName>
    <definedName name="X23Y10_05" localSheetId="0">#REF!</definedName>
    <definedName name="X23Y10_05">#REF!</definedName>
    <definedName name="X23Y11_05" localSheetId="0">#REF!</definedName>
    <definedName name="X23Y11_05">#REF!</definedName>
    <definedName name="X24Y01_05" localSheetId="0">#REF!</definedName>
    <definedName name="X24Y01_05">#REF!</definedName>
    <definedName name="X24Y02_05" localSheetId="0">#REF!</definedName>
    <definedName name="X24Y02_05">#REF!</definedName>
    <definedName name="X24Y03_05" localSheetId="0">#REF!</definedName>
    <definedName name="X24Y03_05">#REF!</definedName>
    <definedName name="X24Y04_05" localSheetId="0">#REF!</definedName>
    <definedName name="X24Y04_05">#REF!</definedName>
    <definedName name="X24Y05_05" localSheetId="0">#REF!</definedName>
    <definedName name="X24Y05_05">#REF!</definedName>
    <definedName name="X24Y06_05" localSheetId="0">#REF!</definedName>
    <definedName name="X24Y06_05">#REF!</definedName>
    <definedName name="X24Y07_05" localSheetId="0">#REF!</definedName>
    <definedName name="X24Y07_05">#REF!</definedName>
    <definedName name="X24Y08_05" localSheetId="0">#REF!</definedName>
    <definedName name="X24Y08_05">#REF!</definedName>
    <definedName name="X24Y09_05" localSheetId="0">#REF!</definedName>
    <definedName name="X24Y09_05">#REF!</definedName>
    <definedName name="X24Y10_05" localSheetId="0">#REF!</definedName>
    <definedName name="X24Y10_05">#REF!</definedName>
    <definedName name="X24Y11_05" localSheetId="0">#REF!</definedName>
    <definedName name="X24Y11_05">#REF!</definedName>
    <definedName name="X25Y01_05" localSheetId="0">#REF!</definedName>
    <definedName name="X25Y01_05">#REF!</definedName>
    <definedName name="X25Y02_05" localSheetId="0">#REF!</definedName>
    <definedName name="X25Y02_05">#REF!</definedName>
    <definedName name="X25Y03_05" localSheetId="0">#REF!</definedName>
    <definedName name="X25Y03_05">#REF!</definedName>
    <definedName name="X25Y04_05" localSheetId="0">#REF!</definedName>
    <definedName name="X25Y04_05">#REF!</definedName>
    <definedName name="X25Y05_05" localSheetId="0">#REF!</definedName>
    <definedName name="X25Y05_05">#REF!</definedName>
    <definedName name="X25Y06_05" localSheetId="0">#REF!</definedName>
    <definedName name="X25Y06_05">#REF!</definedName>
    <definedName name="X25Y07_05" localSheetId="0">#REF!</definedName>
    <definedName name="X25Y07_05">#REF!</definedName>
    <definedName name="X25Y08_05" localSheetId="0">#REF!</definedName>
    <definedName name="X25Y08_05">#REF!</definedName>
    <definedName name="X25Y09_05" localSheetId="0">#REF!</definedName>
    <definedName name="X25Y09_05">#REF!</definedName>
    <definedName name="X25Y10_05" localSheetId="0">#REF!</definedName>
    <definedName name="X25Y10_05">#REF!</definedName>
    <definedName name="X25Y11_05" localSheetId="0">#REF!</definedName>
    <definedName name="X25Y11_05">#REF!</definedName>
    <definedName name="X26Y01_05" localSheetId="0">#REF!</definedName>
    <definedName name="X26Y01_05">#REF!</definedName>
    <definedName name="X26Y02_05" localSheetId="0">#REF!</definedName>
    <definedName name="X26Y02_05">#REF!</definedName>
    <definedName name="X26Y03_05" localSheetId="0">#REF!</definedName>
    <definedName name="X26Y03_05">#REF!</definedName>
    <definedName name="X26Y04_05" localSheetId="0">#REF!</definedName>
    <definedName name="X26Y04_05">#REF!</definedName>
    <definedName name="X26Y05_05" localSheetId="0">#REF!</definedName>
    <definedName name="X26Y05_05">#REF!</definedName>
    <definedName name="X26Y06_05" localSheetId="0">#REF!</definedName>
    <definedName name="X26Y06_05">#REF!</definedName>
    <definedName name="X26Y07_05" localSheetId="0">#REF!</definedName>
    <definedName name="X26Y07_05">#REF!</definedName>
    <definedName name="X26Y08_05" localSheetId="0">#REF!</definedName>
    <definedName name="X26Y08_05">#REF!</definedName>
    <definedName name="X26Y09_05" localSheetId="0">#REF!</definedName>
    <definedName name="X26Y09_05">#REF!</definedName>
    <definedName name="X26Y10_05" localSheetId="0">#REF!</definedName>
    <definedName name="X26Y10_05">#REF!</definedName>
    <definedName name="X26Y11_05" localSheetId="0">#REF!</definedName>
    <definedName name="X26Y11_05">#REF!</definedName>
    <definedName name="X27Y01_05" localSheetId="0">#REF!</definedName>
    <definedName name="X27Y01_05">#REF!</definedName>
    <definedName name="X27Y02_05" localSheetId="0">#REF!</definedName>
    <definedName name="X27Y02_05">#REF!</definedName>
    <definedName name="X27Y03_05" localSheetId="0">#REF!</definedName>
    <definedName name="X27Y03_05">#REF!</definedName>
    <definedName name="X27Y04_05" localSheetId="0">#REF!</definedName>
    <definedName name="X27Y04_05">#REF!</definedName>
    <definedName name="X27Y05_05" localSheetId="0">#REF!</definedName>
    <definedName name="X27Y05_05">#REF!</definedName>
    <definedName name="X27Y06_05" localSheetId="0">#REF!</definedName>
    <definedName name="X27Y06_05">#REF!</definedName>
    <definedName name="X27Y07_05" localSheetId="0">#REF!</definedName>
    <definedName name="X27Y07_05">#REF!</definedName>
    <definedName name="X27Y08_05" localSheetId="0">#REF!</definedName>
    <definedName name="X27Y08_05">#REF!</definedName>
    <definedName name="X27Y09_05" localSheetId="0">#REF!</definedName>
    <definedName name="X27Y09_05">#REF!</definedName>
    <definedName name="X27Y10_05" localSheetId="0">#REF!</definedName>
    <definedName name="X27Y10_05">#REF!</definedName>
    <definedName name="X27Y11_05" localSheetId="0">#REF!</definedName>
    <definedName name="X27Y11_05">#REF!</definedName>
    <definedName name="X28Y01_05" localSheetId="0">#REF!</definedName>
    <definedName name="X28Y01_05">#REF!</definedName>
    <definedName name="X28Y02_05" localSheetId="0">#REF!</definedName>
    <definedName name="X28Y02_05">#REF!</definedName>
    <definedName name="X28Y03_05" localSheetId="0">#REF!</definedName>
    <definedName name="X28Y03_05">#REF!</definedName>
    <definedName name="X28Y04_05" localSheetId="0">#REF!</definedName>
    <definedName name="X28Y04_05">#REF!</definedName>
    <definedName name="X28Y05_05" localSheetId="0">#REF!</definedName>
    <definedName name="X28Y05_05">#REF!</definedName>
    <definedName name="X28Y06_05" localSheetId="0">#REF!</definedName>
    <definedName name="X28Y06_05">#REF!</definedName>
    <definedName name="X28Y07_05" localSheetId="0">#REF!</definedName>
    <definedName name="X28Y07_05">#REF!</definedName>
    <definedName name="X28Y08_05" localSheetId="0">#REF!</definedName>
    <definedName name="X28Y08_05">#REF!</definedName>
    <definedName name="X28Y09_05" localSheetId="0">#REF!</definedName>
    <definedName name="X28Y09_05">#REF!</definedName>
    <definedName name="X28Y10_05" localSheetId="0">#REF!</definedName>
    <definedName name="X28Y10_05">#REF!</definedName>
    <definedName name="X28Y11_05" localSheetId="0">#REF!</definedName>
    <definedName name="X28Y11_05">#REF!</definedName>
    <definedName name="X29Y01_05" localSheetId="0">#REF!</definedName>
    <definedName name="X29Y01_05">#REF!</definedName>
    <definedName name="X29Y02_05" localSheetId="0">#REF!</definedName>
    <definedName name="X29Y02_05">#REF!</definedName>
    <definedName name="X29Y03_05" localSheetId="0">#REF!</definedName>
    <definedName name="X29Y03_05">#REF!</definedName>
    <definedName name="X29Y04_05" localSheetId="0">#REF!</definedName>
    <definedName name="X29Y04_05">#REF!</definedName>
    <definedName name="X29Y05_05" localSheetId="0">#REF!</definedName>
    <definedName name="X29Y05_05">#REF!</definedName>
    <definedName name="X29Y06_05" localSheetId="0">#REF!</definedName>
    <definedName name="X29Y06_05">#REF!</definedName>
    <definedName name="X29Y07_05" localSheetId="0">#REF!</definedName>
    <definedName name="X29Y07_05">#REF!</definedName>
    <definedName name="X29Y08_05" localSheetId="0">#REF!</definedName>
    <definedName name="X29Y08_05">#REF!</definedName>
    <definedName name="X29Y09_05" localSheetId="0">#REF!</definedName>
    <definedName name="X29Y09_05">#REF!</definedName>
    <definedName name="X29Y10_05" localSheetId="0">#REF!</definedName>
    <definedName name="X29Y10_05">#REF!</definedName>
    <definedName name="X29Y11_05" localSheetId="0">#REF!</definedName>
    <definedName name="X29Y11_05">#REF!</definedName>
    <definedName name="ｘｘ" localSheetId="0">#REF!</definedName>
    <definedName name="ｘｘ">#REF!</definedName>
    <definedName name="xxxx" localSheetId="0">#REF!</definedName>
    <definedName name="xxxx">#REF!</definedName>
    <definedName name="ｘｘｘｘｘｘ" localSheetId="0">#REF!</definedName>
    <definedName name="ｘｘｘｘｘｘ">#REF!</definedName>
    <definedName name="xxxxxxxx" localSheetId="0">#REF!</definedName>
    <definedName name="xxxxxxxx">#REF!</definedName>
    <definedName name="xxxxxxxxx" localSheetId="0">#REF!</definedName>
    <definedName name="xxxxxxxxx">#REF!</definedName>
    <definedName name="YOTEI_KOUSU" localSheetId="0">[5]見積依頼書!#REF!</definedName>
    <definedName name="YOTEI_KOUSU">[5]見積依頼書!#REF!</definedName>
    <definedName name="ｚ" localSheetId="0">[3]Data_Table!#REF!</definedName>
    <definedName name="ｚ">[3]Data_Table!#REF!</definedName>
    <definedName name="ZM_DOUNYU2">[6]財務【基本】!$E$27</definedName>
    <definedName name="ZM_FUTAI2">[6]財務【基本】!$E$83</definedName>
    <definedName name="ZM_HCUS2">[6]財務【基本】!$E$40</definedName>
    <definedName name="ZM_IKOU2">[6]財務【基本】!$E$74</definedName>
    <definedName name="ZM_KCUS2">[6]財務【基本】!$E$50</definedName>
    <definedName name="ZM_KENSHU2">[6]財務【基本】!$E$64</definedName>
    <definedName name="ZM_PKG1">[6]財務【基本】!$H$12</definedName>
    <definedName name="ｚｒ" localSheetId="0">#REF!</definedName>
    <definedName name="ｚｒ">#REF!</definedName>
    <definedName name="ｚｚ" localSheetId="0">[1]月次!#REF!</definedName>
    <definedName name="ｚｚ">[1]月次!#REF!</definedName>
    <definedName name="ｚｚｚｚ" localSheetId="0">#REF!</definedName>
    <definedName name="ｚｚｚｚ">#REF!</definedName>
    <definedName name="ｚｚｚｚｚ" localSheetId="0">#REF!</definedName>
    <definedName name="ｚｚｚｚｚ">#REF!</definedName>
    <definedName name="あ" localSheetId="0">#REF!</definedName>
    <definedName name="あ">#REF!</definedName>
    <definedName name="ああ" localSheetId="0">[3]Data_Table!#REF!</definedName>
    <definedName name="ああ">[3]Data_Table!#REF!</definedName>
    <definedName name="あああ" localSheetId="0">[3]Data_Table!#REF!</definedName>
    <definedName name="あああ">[3]Data_Table!#REF!</definedName>
    <definedName name="ああああ" localSheetId="0">#REF!</definedName>
    <definedName name="ああああ">#REF!</definedName>
    <definedName name="あいうえお" localSheetId="0">#REF!</definedName>
    <definedName name="あいうえお">#REF!</definedName>
    <definedName name="いじ">[9]都市名あいうえお!$C$224:$C$242</definedName>
    <definedName name="かきくけこ" localSheetId="0">#REF!</definedName>
    <definedName name="かきくけこ">#REF!</definedName>
    <definedName name="クエリ1" localSheetId="0">#REF!</definedName>
    <definedName name="クエリ1">#REF!</definedName>
    <definedName name="クエリ12" localSheetId="0">#REF!</definedName>
    <definedName name="クエリ12">#REF!</definedName>
    <definedName name="クエリ123" localSheetId="0">#REF!</definedName>
    <definedName name="クエリ123">#REF!</definedName>
    <definedName name="クエリ3" localSheetId="0">#REF!</definedName>
    <definedName name="クエリ3">#REF!</definedName>
    <definedName name="クエリー1" localSheetId="0">#REF!</definedName>
    <definedName name="クエリー1">#REF!</definedName>
    <definedName name="さしすせそ" localSheetId="0">#REF!</definedName>
    <definedName name="さしすせそ">#REF!</definedName>
    <definedName name="ｼｽﾃﾑ" localSheetId="0">[10]新Acrocity導入時!#REF!</definedName>
    <definedName name="ｼｽﾃﾑ">[10]新Acrocity導入時!#REF!</definedName>
    <definedName name="ｼｽﾃﾑ費用" localSheetId="0">[10]新Acrocity導入時!#REF!</definedName>
    <definedName name="ｼｽﾃﾑ費用">[10]新Acrocity導入時!#REF!</definedName>
    <definedName name="その他" localSheetId="0">#REF!</definedName>
    <definedName name="その他">#REF!</definedName>
    <definedName name="その他の時間" localSheetId="0">#REF!</definedName>
    <definedName name="その他の時間">#REF!</definedName>
    <definedName name="その他の理由" localSheetId="0">#REF!</definedName>
    <definedName name="その他の理由">#REF!</definedName>
    <definedName name="たちつてと" localSheetId="0">#REF!</definedName>
    <definedName name="たちつてと">#REF!</definedName>
    <definedName name="なにぬねの" localSheetId="0">#REF!</definedName>
    <definedName name="なにぬねの">#REF!</definedName>
    <definedName name="はひふへほ" localSheetId="0">#REF!</definedName>
    <definedName name="はひふへほ">#REF!</definedName>
    <definedName name="ふぇ" localSheetId="0">#REF!</definedName>
    <definedName name="ふぇ">#REF!</definedName>
    <definedName name="プロ計" localSheetId="0">#REF!</definedName>
    <definedName name="プロ計">#REF!</definedName>
    <definedName name="ボタン1_Click" localSheetId="0">[11]!ボタン1_Click</definedName>
    <definedName name="ボタン1_Click">[11]!ボタン1_Click</definedName>
    <definedName name="まみむめも" localSheetId="0">#REF!</definedName>
    <definedName name="まみむめも">#REF!</definedName>
    <definedName name="やゆよ・わ" localSheetId="0">#REF!</definedName>
    <definedName name="やゆよ・わ">#REF!</definedName>
    <definedName name="リスト" localSheetId="0">#REF!</definedName>
    <definedName name="リスト">#REF!</definedName>
    <definedName name="維持">[9]都市名あいうえお!$C$204:$C$223</definedName>
    <definedName name="維持７様式">[12]事業コード!$E$4:$E$73</definedName>
    <definedName name="維持管理費">[9]都市名あいうえお!$C$114:$C$150</definedName>
    <definedName name="運賃">[9]運賃・料金表!$B$8:$K$284</definedName>
    <definedName name="運賃・料金" localSheetId="0">#REF!</definedName>
    <definedName name="運賃・料金">#REF!</definedName>
    <definedName name="価格" localSheetId="0">#REF!</definedName>
    <definedName name="価格">#REF!</definedName>
    <definedName name="価格2" localSheetId="0">#REF!</definedName>
    <definedName name="価格2">#REF!</definedName>
    <definedName name="介護１０" localSheetId="0">#REF!</definedName>
    <definedName name="介護１０">#REF!</definedName>
    <definedName name="介護１０Ｐ" localSheetId="0">#REF!</definedName>
    <definedName name="介護１０Ｐ">#REF!</definedName>
    <definedName name="介護Ｐ" localSheetId="0">#REF!</definedName>
    <definedName name="介護Ｐ">#REF!</definedName>
    <definedName name="介護Ｐ１０" localSheetId="0">#REF!</definedName>
    <definedName name="介護Ｐ１０">#REF!</definedName>
    <definedName name="介護Ｐ１０Ｐ" localSheetId="0">#REF!</definedName>
    <definedName name="介護Ｐ１０Ｐ">#REF!</definedName>
    <definedName name="介護Ｐ２０" localSheetId="0">#REF!</definedName>
    <definedName name="介護Ｐ２０">#REF!</definedName>
    <definedName name="介護Ｐ３０" localSheetId="0">#REF!</definedName>
    <definedName name="介護Ｐ３０">#REF!</definedName>
    <definedName name="介護Ｐ４０" localSheetId="0">#REF!</definedName>
    <definedName name="介護Ｐ４０">#REF!</definedName>
    <definedName name="介護Ｐ５０" localSheetId="0">#REF!</definedName>
    <definedName name="介護Ｐ５０">#REF!</definedName>
    <definedName name="介護Ｐ５２０" localSheetId="0">#REF!</definedName>
    <definedName name="介護Ｐ５２０">#REF!</definedName>
    <definedName name="介護運１０" localSheetId="0">#REF!</definedName>
    <definedName name="介護運１０">#REF!</definedName>
    <definedName name="介護運２０" localSheetId="0">#REF!</definedName>
    <definedName name="介護運２０">#REF!</definedName>
    <definedName name="介護運３０" localSheetId="0">#REF!</definedName>
    <definedName name="介護運３０">#REF!</definedName>
    <definedName name="介護運４０" localSheetId="0">#REF!</definedName>
    <definedName name="介護運４０">#REF!</definedName>
    <definedName name="介護運５０" localSheetId="0">#REF!</definedName>
    <definedName name="介護運５０">#REF!</definedName>
    <definedName name="管理課" localSheetId="0">#REF!</definedName>
    <definedName name="管理課">#REF!</definedName>
    <definedName name="関西" localSheetId="0">#REF!</definedName>
    <definedName name="関西">#REF!</definedName>
    <definedName name="関東" localSheetId="0">#REF!</definedName>
    <definedName name="関東">#REF!</definedName>
    <definedName name="機器" localSheetId="0">#REF!</definedName>
    <definedName name="機器">#REF!</definedName>
    <definedName name="起債定価">[6]財務【起債管理】!$E$8</definedName>
    <definedName name="吉井ﾘｰｽ" localSheetId="0">#REF!</definedName>
    <definedName name="吉井ﾘｰｽ">#REF!</definedName>
    <definedName name="吉井リース残" localSheetId="0">#REF!</definedName>
    <definedName name="吉井リース残">#REF!</definedName>
    <definedName name="吉井合計" localSheetId="0">#REF!</definedName>
    <definedName name="吉井合計">#REF!</definedName>
    <definedName name="吉井保守" localSheetId="0">#REF!</definedName>
    <definedName name="吉井保守">#REF!</definedName>
    <definedName name="業務運用保守経費見積" localSheetId="0">#REF!</definedName>
    <definedName name="業務運用保守経費見積">#REF!</definedName>
    <definedName name="勤務地" localSheetId="0">#REF!</definedName>
    <definedName name="勤務地">#REF!</definedName>
    <definedName name="九州" localSheetId="0">#REF!</definedName>
    <definedName name="九州">#REF!</definedName>
    <definedName name="計画課" localSheetId="0">#REF!</definedName>
    <definedName name="計画課">#REF!</definedName>
    <definedName name="決算額" localSheetId="0">#REF!</definedName>
    <definedName name="決算額">#REF!</definedName>
    <definedName name="決算統計定価">[6]財務【決算統計】!$E$12</definedName>
    <definedName name="原本保証定価">[6]原本保証SA!$E$10</definedName>
    <definedName name="工事契約定価">[6]財務【工事契約】!$E$8</definedName>
    <definedName name="行政評価定価">[6]財務【行政評価】!$E$8</definedName>
    <definedName name="合計欄" localSheetId="0">#REF!</definedName>
    <definedName name="合計欄">#REF!</definedName>
    <definedName name="国庫補助金等">'[13]リスト（様式３用）'!$A$2:$A$81</definedName>
    <definedName name="最終処分場事務経費">[14]事業コード!$G$4:$G$74</definedName>
    <definedName name="歳出目名" localSheetId="0">#REF!</definedName>
    <definedName name="歳出目名">#REF!</definedName>
    <definedName name="歳入款名" localSheetId="0">#REF!</definedName>
    <definedName name="歳入款名">#REF!</definedName>
    <definedName name="細事業コード" localSheetId="0">#REF!</definedName>
    <definedName name="細事業コード">#REF!</definedName>
    <definedName name="細事業名" localSheetId="0">#REF!</definedName>
    <definedName name="細事業名">#REF!</definedName>
    <definedName name="細節コード" localSheetId="0">#REF!</definedName>
    <definedName name="細節コード">#REF!</definedName>
    <definedName name="細節名" localSheetId="0">#REF!</definedName>
    <definedName name="細節名">#REF!</definedName>
    <definedName name="財産管理定価">[6]財務【財産管理】!$E$8</definedName>
    <definedName name="財政計画定価">[6]財務【財政計画】!$E$8</definedName>
    <definedName name="財務基本定価">[6]財務【基本】!$E$12</definedName>
    <definedName name="事業名" localSheetId="0">#REF!</definedName>
    <definedName name="事業名">#REF!</definedName>
    <definedName name="事務経費">[15]事業コード!$E$4:$E$73</definedName>
    <definedName name="事務経費様式">'[15]歳出　節コード'!$B$5:$B$55</definedName>
    <definedName name="事務室内" localSheetId="0">#REF!</definedName>
    <definedName name="事務室内">#REF!</definedName>
    <definedName name="事務室内の時間" localSheetId="0">#REF!</definedName>
    <definedName name="事務室内の時間">#REF!</definedName>
    <definedName name="実施計画最新130125" localSheetId="0">#REF!</definedName>
    <definedName name="実施計画最新130125">#REF!</definedName>
    <definedName name="実施計画定価">[6]財務【実施計画】!$E$8</definedName>
    <definedName name="実績テーブル">[16]クール別進捗表!$A$17:$J$30</definedName>
    <definedName name="主要空港" localSheetId="0">#REF!</definedName>
    <definedName name="主要空港">#REF!</definedName>
    <definedName name="集計範囲" localSheetId="0">#REF!</definedName>
    <definedName name="集計範囲">#REF!</definedName>
    <definedName name="出退勤管理定価">[6]出退勤管理!$E$10</definedName>
    <definedName name="出張者" localSheetId="0">#REF!</definedName>
    <definedName name="出張者">#REF!</definedName>
    <definedName name="所属名" localSheetId="0">#REF!</definedName>
    <definedName name="所属名">#REF!</definedName>
    <definedName name="庶務事務定価">[6]庶務事務!$E$10</definedName>
    <definedName name="書式７">[12]運賃・料金表!$B$286:$B$303</definedName>
    <definedName name="小区分">[17]小区分!$E$2:$H$374</definedName>
    <definedName name="小事業名" localSheetId="0">#REF!</definedName>
    <definedName name="小事業名">#REF!</definedName>
    <definedName name="城島ﾘｰｽ" localSheetId="0">#REF!</definedName>
    <definedName name="城島ﾘｰｽ">#REF!</definedName>
    <definedName name="城島リース残" localSheetId="0">#REF!</definedName>
    <definedName name="城島リース残">#REF!</definedName>
    <definedName name="城島合計" localSheetId="0">#REF!</definedName>
    <definedName name="城島合計">#REF!</definedName>
    <definedName name="城島保守" localSheetId="0">#REF!</definedName>
    <definedName name="城島保守">#REF!</definedName>
    <definedName name="職位" localSheetId="0">#REF!</definedName>
    <definedName name="職位">#REF!</definedName>
    <definedName name="職員ポータル定価">[6]職員ポータル!$E$8</definedName>
    <definedName name="職員名簿" localSheetId="0">#REF!</definedName>
    <definedName name="職員名簿">#REF!</definedName>
    <definedName name="新旧予算科目一覧表" localSheetId="0">#REF!</definedName>
    <definedName name="新旧予算科目一覧表">#REF!</definedName>
    <definedName name="人口ｺｰﾄﾞ" localSheetId="0">#REF!</definedName>
    <definedName name="人口ｺｰﾄﾞ">#REF!</definedName>
    <definedName name="人事給与定価">[6]人事給与!$E$10</definedName>
    <definedName name="性質">[13]プルダウンリスト!$B$3:$B$11</definedName>
    <definedName name="性質区分" localSheetId="0">[13]プルダウンリスト!#REF!</definedName>
    <definedName name="性質区分">[13]プルダウンリスト!#REF!</definedName>
    <definedName name="性質区分２" localSheetId="0">[13]プルダウンリスト!#REF!</definedName>
    <definedName name="性質区分２">[13]プルダウンリスト!#REF!</definedName>
    <definedName name="性質区分３" localSheetId="0">[13]プルダウンリスト!#REF!</definedName>
    <definedName name="性質区分３">[13]プルダウンリスト!#REF!</definedName>
    <definedName name="節名" localSheetId="0">#REF!</definedName>
    <definedName name="節名">#REF!</definedName>
    <definedName name="全て">[18]運賃・料金表!$B$9:$B$227</definedName>
    <definedName name="全文検索定価">[6]全文検索!$E$10</definedName>
    <definedName name="総務課" localSheetId="0">#REF!</definedName>
    <definedName name="総務課">#REF!</definedName>
    <definedName name="損益状況表" localSheetId="0">#REF!</definedName>
    <definedName name="損益状況表">#REF!</definedName>
    <definedName name="大和ﾘｰｽ" localSheetId="0">#REF!</definedName>
    <definedName name="大和ﾘｰｽ">#REF!</definedName>
    <definedName name="大和リース残" localSheetId="0">#REF!</definedName>
    <definedName name="大和リース残">#REF!</definedName>
    <definedName name="大和合計" localSheetId="0">#REF!</definedName>
    <definedName name="大和合計">#REF!</definedName>
    <definedName name="大和保守" localSheetId="0">#REF!</definedName>
    <definedName name="大和保守">#REF!</definedName>
    <definedName name="団体番号" localSheetId="0">#REF!</definedName>
    <definedName name="団体番号">#REF!</definedName>
    <definedName name="地区選択">[18]運賃・料金表!$B$229:$B$238</definedName>
    <definedName name="中国四国" localSheetId="0">#REF!</definedName>
    <definedName name="中国四国">#REF!</definedName>
    <definedName name="中分類" localSheetId="0">#REF!</definedName>
    <definedName name="中分類">#REF!</definedName>
    <definedName name="抽出BD" localSheetId="0">#REF!</definedName>
    <definedName name="抽出BD">#REF!</definedName>
    <definedName name="庁舎外" localSheetId="0">#REF!</definedName>
    <definedName name="庁舎外">#REF!</definedName>
    <definedName name="庁舎外の時間" localSheetId="0">#REF!</definedName>
    <definedName name="庁舎外の時間">#REF!</definedName>
    <definedName name="庁舎内" localSheetId="0">#REF!</definedName>
    <definedName name="庁舎内">#REF!</definedName>
    <definedName name="庁舎内の時間" localSheetId="0">#REF!</definedName>
    <definedName name="庁舎内の時間">#REF!</definedName>
    <definedName name="電算課" localSheetId="0">#REF!</definedName>
    <definedName name="電算課">#REF!</definedName>
    <definedName name="電子決裁定価">[6]電子決裁!$E$10</definedName>
    <definedName name="都市選択" localSheetId="0">#REF!</definedName>
    <definedName name="都市選択">#REF!</definedName>
    <definedName name="都道府県名" localSheetId="0">#REF!</definedName>
    <definedName name="都道府県名">#REF!</definedName>
    <definedName name="東海" localSheetId="0">#REF!</definedName>
    <definedName name="東海">#REF!</definedName>
    <definedName name="東北" localSheetId="0">#REF!</definedName>
    <definedName name="東北">#REF!</definedName>
    <definedName name="内訳合計セル" localSheetId="0">[3]Data_Table!#REF!</definedName>
    <definedName name="内訳合計セル">[3]Data_Table!#REF!</definedName>
    <definedName name="日当・宿泊" localSheetId="0">#REF!</definedName>
    <definedName name="日当・宿泊">#REF!</definedName>
    <definedName name="日当数" localSheetId="0">#REF!</definedName>
    <definedName name="日当数">#REF!</definedName>
    <definedName name="入" localSheetId="0">#REF!</definedName>
    <definedName name="入">#REF!</definedName>
    <definedName name="認証基盤PKG_TEIKA">[6]認証基盤!$E$8</definedName>
    <definedName name="年号＿前年度" localSheetId="0">#REF!</definedName>
    <definedName name="年号＿前年度">#REF!</definedName>
    <definedName name="年号＿本年度" localSheetId="0">#REF!</definedName>
    <definedName name="年号＿本年度">#REF!</definedName>
    <definedName name="年齢" localSheetId="0">#REF!</definedName>
    <definedName name="年齢">#REF!</definedName>
    <definedName name="備品定価">[6]財務【備品】!$E$8</definedName>
    <definedName name="表紙">[19]事業コード!$E$4:$E$73</definedName>
    <definedName name="表紙南田">[19]日当・宿泊料!$E$25:$E$30</definedName>
    <definedName name="表紙南田１">[19]運賃・料金表!$B$286:$B$303</definedName>
    <definedName name="浮羽ﾘｰｽ" localSheetId="0">#REF!</definedName>
    <definedName name="浮羽ﾘｰｽ">#REF!</definedName>
    <definedName name="浮羽リース残" localSheetId="0">#REF!</definedName>
    <definedName name="浮羽リース残">#REF!</definedName>
    <definedName name="浮羽合計" localSheetId="0">#REF!</definedName>
    <definedName name="浮羽合計">#REF!</definedName>
    <definedName name="浮羽保守" localSheetId="0">#REF!</definedName>
    <definedName name="浮羽保守">#REF!</definedName>
    <definedName name="福井県内" localSheetId="0">#REF!</definedName>
    <definedName name="福井県内">#REF!</definedName>
    <definedName name="物品契約定価">[6]財務【物品】!$E$8</definedName>
    <definedName name="分野">'[13]リスト（様式１用）'!$A$2:$A$8</definedName>
    <definedName name="文書管理定価">[6]文書管理!$E$10</definedName>
    <definedName name="平成１０年度" localSheetId="0">#REF!</definedName>
    <definedName name="平成１０年度">#REF!</definedName>
    <definedName name="平成１１年度" localSheetId="0">#REF!</definedName>
    <definedName name="平成１１年度">#REF!</definedName>
    <definedName name="平成１２年度" localSheetId="0">#REF!</definedName>
    <definedName name="平成１２年度">#REF!</definedName>
    <definedName name="平成１３年度" localSheetId="0">#REF!</definedName>
    <definedName name="平成１３年度">#REF!</definedName>
    <definedName name="平成１４年度" localSheetId="0">#REF!</definedName>
    <definedName name="平成１４年度">#REF!</definedName>
    <definedName name="平成１５年度" localSheetId="0">#REF!</definedName>
    <definedName name="平成１５年度">#REF!</definedName>
    <definedName name="平成１８年度" localSheetId="0">#REF!</definedName>
    <definedName name="平成１８年度">#REF!</definedName>
    <definedName name="平成２０年度" localSheetId="0">#REF!</definedName>
    <definedName name="平成２０年度">#REF!</definedName>
    <definedName name="平成２４年度" localSheetId="0">#REF!</definedName>
    <definedName name="平成２４年度">#REF!</definedName>
    <definedName name="平成６年度" localSheetId="0">#REF!</definedName>
    <definedName name="平成６年度">#REF!</definedName>
    <definedName name="平成７年度" localSheetId="0">#REF!</definedName>
    <definedName name="平成７年度">#REF!</definedName>
    <definedName name="平成８年度" localSheetId="0">#REF!</definedName>
    <definedName name="平成８年度">#REF!</definedName>
    <definedName name="平成９年度" localSheetId="0">#REF!</definedName>
    <definedName name="平成９年度">#REF!</definedName>
    <definedName name="報酬管理定価">[6]報酬管理!$E$10</definedName>
    <definedName name="北信越" localSheetId="0">#REF!</definedName>
    <definedName name="北信越">#REF!</definedName>
    <definedName name="北野ﾘｰｽ" localSheetId="0">#REF!</definedName>
    <definedName name="北野ﾘｰｽ">#REF!</definedName>
    <definedName name="北野リース残" localSheetId="0">#REF!</definedName>
    <definedName name="北野リース残">#REF!</definedName>
    <definedName name="北野合計" localSheetId="0">#REF!</definedName>
    <definedName name="北野合計">#REF!</definedName>
    <definedName name="北野保守" localSheetId="0">#REF!</definedName>
    <definedName name="北野保守">#REF!</definedName>
    <definedName name="明細支給項目一覧" localSheetId="0">#REF!</definedName>
    <definedName name="明細支給項目一覧">#REF!</definedName>
    <definedName name="目的">[13]プルダウンリスト!$A$3:$A$46</definedName>
    <definedName name="予定テーブル">[16]クール別進捗表!$A$3:$J$15</definedName>
    <definedName name="様式">[9]都市名あいうえお!$C$178:$C$203</definedName>
    <definedName name="様式７">[12]事業コード!$E$4:$E$73</definedName>
    <definedName name="様式７維持">[12]所属・歳入款!$B$4:$B$9</definedName>
    <definedName name="様式維持７">[12]事業コード!$G$4:$G$73</definedName>
    <definedName name="旅費">[20]運賃・料金表!$B$8:$K$284</definedName>
    <definedName name="旅費２">[20]日当・宿泊料!$B$7:$P$22</definedName>
    <definedName name="旅費定価">[6]財務【旅費】!$E$12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2" l="1"/>
  <c r="K10" i="2"/>
  <c r="L10" i="2"/>
  <c r="M10" i="2"/>
  <c r="N10" i="2"/>
  <c r="O10" i="2"/>
  <c r="P10" i="2"/>
  <c r="J11" i="2"/>
  <c r="K11" i="2"/>
  <c r="L11" i="2"/>
  <c r="M11" i="2"/>
  <c r="N11" i="2"/>
  <c r="O11" i="2"/>
  <c r="P11" i="2"/>
  <c r="J12" i="2"/>
  <c r="K12" i="2"/>
  <c r="L12" i="2"/>
  <c r="M12" i="2"/>
  <c r="N12" i="2"/>
  <c r="O12" i="2"/>
  <c r="P12" i="2"/>
  <c r="J13" i="2"/>
  <c r="K13" i="2"/>
  <c r="L13" i="2"/>
  <c r="M13" i="2"/>
  <c r="N13" i="2"/>
  <c r="O13" i="2"/>
  <c r="P13" i="2"/>
  <c r="J14" i="2"/>
  <c r="K14" i="2"/>
  <c r="L14" i="2"/>
  <c r="M14" i="2"/>
  <c r="N14" i="2"/>
  <c r="O14" i="2"/>
  <c r="P14" i="2"/>
  <c r="J15" i="2"/>
  <c r="K15" i="2"/>
  <c r="L15" i="2"/>
  <c r="M15" i="2"/>
  <c r="N15" i="2"/>
  <c r="O15" i="2"/>
  <c r="P15" i="2"/>
  <c r="J16" i="2"/>
  <c r="K16" i="2"/>
  <c r="L16" i="2"/>
  <c r="M16" i="2"/>
  <c r="N16" i="2"/>
  <c r="O16" i="2"/>
  <c r="P16" i="2"/>
  <c r="J17" i="2"/>
  <c r="K17" i="2"/>
  <c r="L17" i="2"/>
  <c r="M17" i="2"/>
  <c r="N17" i="2"/>
  <c r="O17" i="2"/>
  <c r="P17" i="2"/>
  <c r="J18" i="2"/>
  <c r="K18" i="2"/>
  <c r="L18" i="2"/>
  <c r="M18" i="2"/>
  <c r="N18" i="2"/>
  <c r="O18" i="2"/>
  <c r="P18" i="2"/>
  <c r="J19" i="2"/>
  <c r="K19" i="2"/>
  <c r="L19" i="2"/>
  <c r="M19" i="2"/>
  <c r="N19" i="2"/>
  <c r="O19" i="2"/>
  <c r="P19" i="2"/>
  <c r="J20" i="2"/>
  <c r="K20" i="2"/>
  <c r="L20" i="2"/>
  <c r="M20" i="2"/>
  <c r="N20" i="2"/>
  <c r="O20" i="2"/>
  <c r="P20" i="2"/>
  <c r="J21" i="2"/>
  <c r="K21" i="2"/>
  <c r="L21" i="2"/>
  <c r="M21" i="2"/>
  <c r="N21" i="2"/>
  <c r="O21" i="2"/>
  <c r="P21" i="2"/>
  <c r="J22" i="2"/>
  <c r="K22" i="2"/>
  <c r="L22" i="2"/>
  <c r="M22" i="2"/>
  <c r="N22" i="2"/>
  <c r="O22" i="2"/>
  <c r="P22" i="2"/>
  <c r="J23" i="2"/>
  <c r="K23" i="2"/>
  <c r="L23" i="2"/>
  <c r="M23" i="2"/>
  <c r="N23" i="2"/>
  <c r="O23" i="2"/>
  <c r="P23" i="2"/>
  <c r="J24" i="2"/>
  <c r="K24" i="2"/>
  <c r="L24" i="2"/>
  <c r="M24" i="2"/>
  <c r="N24" i="2"/>
  <c r="O24" i="2"/>
  <c r="P24" i="2"/>
  <c r="J25" i="2"/>
  <c r="K25" i="2"/>
  <c r="L25" i="2"/>
  <c r="M25" i="2"/>
  <c r="N25" i="2"/>
  <c r="O25" i="2"/>
  <c r="P25" i="2"/>
  <c r="J26" i="2"/>
  <c r="K26" i="2"/>
  <c r="L26" i="2"/>
  <c r="M26" i="2"/>
  <c r="N26" i="2"/>
  <c r="O26" i="2"/>
  <c r="P26" i="2"/>
  <c r="J27" i="2"/>
  <c r="K27" i="2"/>
  <c r="L27" i="2"/>
  <c r="M27" i="2"/>
  <c r="N27" i="2"/>
  <c r="O27" i="2"/>
  <c r="P27" i="2"/>
  <c r="J28" i="2"/>
  <c r="K28" i="2"/>
  <c r="L28" i="2"/>
  <c r="M28" i="2"/>
  <c r="N28" i="2"/>
  <c r="O28" i="2"/>
  <c r="P28" i="2"/>
  <c r="J29" i="2"/>
  <c r="K29" i="2"/>
  <c r="L29" i="2"/>
  <c r="M29" i="2"/>
  <c r="N29" i="2"/>
  <c r="O29" i="2"/>
  <c r="P29" i="2"/>
  <c r="J30" i="2"/>
  <c r="K30" i="2"/>
  <c r="L30" i="2"/>
  <c r="M30" i="2"/>
  <c r="N30" i="2"/>
  <c r="O30" i="2"/>
  <c r="P30" i="2"/>
  <c r="J31" i="2"/>
  <c r="K31" i="2"/>
  <c r="L31" i="2"/>
  <c r="M31" i="2"/>
  <c r="N31" i="2"/>
  <c r="O31" i="2"/>
  <c r="P31" i="2"/>
  <c r="J32" i="2"/>
  <c r="K32" i="2"/>
  <c r="L32" i="2"/>
  <c r="M32" i="2"/>
  <c r="N32" i="2"/>
  <c r="O32" i="2"/>
  <c r="P32" i="2"/>
  <c r="J33" i="2"/>
  <c r="K33" i="2"/>
  <c r="L33" i="2"/>
  <c r="M33" i="2"/>
  <c r="N33" i="2"/>
  <c r="O33" i="2"/>
  <c r="P33" i="2"/>
  <c r="J34" i="2"/>
  <c r="K34" i="2"/>
  <c r="L34" i="2"/>
  <c r="M34" i="2"/>
  <c r="N34" i="2"/>
  <c r="O34" i="2"/>
  <c r="P34" i="2"/>
  <c r="J35" i="2"/>
  <c r="K35" i="2"/>
  <c r="L35" i="2"/>
  <c r="M35" i="2"/>
  <c r="N35" i="2"/>
  <c r="O35" i="2"/>
  <c r="P35" i="2"/>
  <c r="J36" i="2"/>
  <c r="K36" i="2"/>
  <c r="L36" i="2"/>
  <c r="M36" i="2"/>
  <c r="N36" i="2"/>
  <c r="O36" i="2"/>
  <c r="P36" i="2"/>
  <c r="J37" i="2"/>
  <c r="K37" i="2"/>
  <c r="L37" i="2"/>
  <c r="M37" i="2"/>
  <c r="N37" i="2"/>
  <c r="O37" i="2"/>
  <c r="P37" i="2"/>
  <c r="J38" i="2"/>
  <c r="K38" i="2"/>
  <c r="L38" i="2"/>
  <c r="M38" i="2"/>
  <c r="N38" i="2"/>
  <c r="O38" i="2"/>
  <c r="P38" i="2"/>
  <c r="J39" i="2"/>
  <c r="K39" i="2"/>
  <c r="L39" i="2"/>
  <c r="M39" i="2"/>
  <c r="N39" i="2"/>
  <c r="O39" i="2"/>
  <c r="P39" i="2"/>
  <c r="J40" i="2"/>
  <c r="K40" i="2"/>
  <c r="L40" i="2"/>
  <c r="M40" i="2"/>
  <c r="N40" i="2"/>
  <c r="O40" i="2"/>
  <c r="P40" i="2"/>
  <c r="J41" i="2"/>
  <c r="K41" i="2"/>
  <c r="L41" i="2"/>
  <c r="M41" i="2"/>
  <c r="N41" i="2"/>
  <c r="O41" i="2"/>
  <c r="P41" i="2"/>
  <c r="J42" i="2"/>
  <c r="K42" i="2"/>
  <c r="L42" i="2"/>
  <c r="M42" i="2"/>
  <c r="N42" i="2"/>
  <c r="O42" i="2"/>
  <c r="P42" i="2"/>
  <c r="J43" i="2"/>
  <c r="K43" i="2"/>
  <c r="L43" i="2"/>
  <c r="M43" i="2"/>
  <c r="N43" i="2"/>
  <c r="O43" i="2"/>
  <c r="P43" i="2"/>
  <c r="J44" i="2"/>
  <c r="K44" i="2"/>
  <c r="L44" i="2"/>
  <c r="M44" i="2"/>
  <c r="N44" i="2"/>
  <c r="O44" i="2"/>
  <c r="P44" i="2"/>
  <c r="J45" i="2"/>
  <c r="K45" i="2"/>
  <c r="L45" i="2"/>
  <c r="M45" i="2"/>
  <c r="N45" i="2"/>
  <c r="O45" i="2"/>
  <c r="P45" i="2"/>
  <c r="J46" i="2"/>
  <c r="K46" i="2"/>
  <c r="L46" i="2"/>
  <c r="M46" i="2"/>
  <c r="N46" i="2"/>
  <c r="O46" i="2"/>
  <c r="P46" i="2"/>
  <c r="J47" i="2"/>
  <c r="K47" i="2"/>
  <c r="L47" i="2"/>
  <c r="M47" i="2"/>
  <c r="N47" i="2"/>
  <c r="O47" i="2"/>
  <c r="P47" i="2"/>
  <c r="J48" i="2"/>
  <c r="K48" i="2"/>
  <c r="L48" i="2"/>
  <c r="M48" i="2"/>
  <c r="N48" i="2"/>
  <c r="O48" i="2"/>
  <c r="P48" i="2"/>
  <c r="J49" i="2"/>
  <c r="K49" i="2"/>
  <c r="L49" i="2"/>
  <c r="M49" i="2"/>
  <c r="N49" i="2"/>
  <c r="O49" i="2"/>
  <c r="P49" i="2"/>
  <c r="J50" i="2"/>
  <c r="K50" i="2"/>
  <c r="L50" i="2"/>
  <c r="M50" i="2"/>
  <c r="N50" i="2"/>
  <c r="O50" i="2"/>
  <c r="P50" i="2"/>
  <c r="J51" i="2"/>
  <c r="K51" i="2"/>
  <c r="L51" i="2"/>
  <c r="M51" i="2"/>
  <c r="N51" i="2"/>
  <c r="O51" i="2"/>
  <c r="P51" i="2"/>
  <c r="J52" i="2"/>
  <c r="K52" i="2"/>
  <c r="L52" i="2"/>
  <c r="M52" i="2"/>
  <c r="N52" i="2"/>
  <c r="O52" i="2"/>
  <c r="P52" i="2"/>
  <c r="J53" i="2"/>
  <c r="K53" i="2"/>
  <c r="L53" i="2"/>
  <c r="M53" i="2"/>
  <c r="N53" i="2"/>
  <c r="O53" i="2"/>
  <c r="P53" i="2"/>
  <c r="J54" i="2"/>
  <c r="K54" i="2"/>
  <c r="L54" i="2"/>
  <c r="M54" i="2"/>
  <c r="N54" i="2"/>
  <c r="O54" i="2"/>
  <c r="P54" i="2"/>
  <c r="J55" i="2"/>
  <c r="K55" i="2"/>
  <c r="L55" i="2"/>
  <c r="M55" i="2"/>
  <c r="N55" i="2"/>
  <c r="O55" i="2"/>
  <c r="P55" i="2"/>
  <c r="J56" i="2"/>
  <c r="K56" i="2"/>
  <c r="L56" i="2"/>
  <c r="M56" i="2"/>
  <c r="N56" i="2"/>
  <c r="O56" i="2"/>
  <c r="P56" i="2"/>
  <c r="J57" i="2"/>
  <c r="K57" i="2"/>
  <c r="L57" i="2"/>
  <c r="M57" i="2"/>
  <c r="N57" i="2"/>
  <c r="O57" i="2"/>
  <c r="P57" i="2"/>
  <c r="J58" i="2"/>
  <c r="K58" i="2"/>
  <c r="L58" i="2"/>
  <c r="M58" i="2"/>
  <c r="N58" i="2"/>
  <c r="O58" i="2"/>
  <c r="P58" i="2"/>
  <c r="J59" i="2"/>
  <c r="K59" i="2"/>
  <c r="L59" i="2"/>
  <c r="M59" i="2"/>
  <c r="N59" i="2"/>
  <c r="O59" i="2"/>
  <c r="P59" i="2"/>
  <c r="J60" i="2"/>
  <c r="K60" i="2"/>
  <c r="L60" i="2"/>
  <c r="M60" i="2"/>
  <c r="N60" i="2"/>
  <c r="O60" i="2"/>
  <c r="P60" i="2"/>
  <c r="J61" i="2"/>
  <c r="K61" i="2"/>
  <c r="L61" i="2"/>
  <c r="M61" i="2"/>
  <c r="N61" i="2"/>
  <c r="O61" i="2"/>
  <c r="P61" i="2"/>
  <c r="J62" i="2"/>
  <c r="K62" i="2"/>
  <c r="L62" i="2"/>
  <c r="M62" i="2"/>
  <c r="N62" i="2"/>
  <c r="O62" i="2"/>
  <c r="P62" i="2"/>
  <c r="J63" i="2"/>
  <c r="K63" i="2"/>
  <c r="L63" i="2"/>
  <c r="M63" i="2"/>
  <c r="N63" i="2"/>
  <c r="O63" i="2"/>
  <c r="P63" i="2"/>
  <c r="J64" i="2"/>
  <c r="K64" i="2"/>
  <c r="L64" i="2"/>
  <c r="M64" i="2"/>
  <c r="N64" i="2"/>
  <c r="O64" i="2"/>
  <c r="P64" i="2"/>
  <c r="J65" i="2"/>
  <c r="K65" i="2"/>
  <c r="L65" i="2"/>
  <c r="M65" i="2"/>
  <c r="N65" i="2"/>
  <c r="O65" i="2"/>
  <c r="P65" i="2"/>
  <c r="J66" i="2"/>
  <c r="K66" i="2"/>
  <c r="L66" i="2"/>
  <c r="M66" i="2"/>
  <c r="N66" i="2"/>
  <c r="O66" i="2"/>
  <c r="P66" i="2"/>
  <c r="J67" i="2"/>
  <c r="K67" i="2"/>
  <c r="L67" i="2"/>
  <c r="M67" i="2"/>
  <c r="N67" i="2"/>
  <c r="O67" i="2"/>
  <c r="P67" i="2"/>
  <c r="J68" i="2"/>
  <c r="K68" i="2"/>
  <c r="L68" i="2"/>
  <c r="M68" i="2"/>
  <c r="N68" i="2"/>
  <c r="O68" i="2"/>
  <c r="P68" i="2"/>
  <c r="J69" i="2"/>
  <c r="K69" i="2"/>
  <c r="L69" i="2"/>
  <c r="M69" i="2"/>
  <c r="N69" i="2"/>
  <c r="O69" i="2"/>
  <c r="P69" i="2"/>
  <c r="J70" i="2"/>
  <c r="K70" i="2"/>
  <c r="L70" i="2"/>
  <c r="M70" i="2"/>
  <c r="N70" i="2"/>
  <c r="O70" i="2"/>
  <c r="P70" i="2"/>
  <c r="J71" i="2"/>
  <c r="K71" i="2"/>
  <c r="L71" i="2"/>
  <c r="M71" i="2"/>
  <c r="N71" i="2"/>
  <c r="O71" i="2"/>
  <c r="P71" i="2"/>
  <c r="J72" i="2"/>
  <c r="K72" i="2"/>
  <c r="L72" i="2"/>
  <c r="M72" i="2"/>
  <c r="N72" i="2"/>
  <c r="O72" i="2"/>
  <c r="P72" i="2"/>
  <c r="J73" i="2"/>
  <c r="K73" i="2"/>
  <c r="L73" i="2"/>
  <c r="M73" i="2"/>
  <c r="N73" i="2"/>
  <c r="O73" i="2"/>
  <c r="P73" i="2"/>
  <c r="J74" i="2"/>
  <c r="K74" i="2"/>
  <c r="L74" i="2"/>
  <c r="M74" i="2"/>
  <c r="N74" i="2"/>
  <c r="O74" i="2"/>
  <c r="P74" i="2"/>
  <c r="J75" i="2"/>
  <c r="K75" i="2"/>
  <c r="L75" i="2"/>
  <c r="M75" i="2"/>
  <c r="N75" i="2"/>
  <c r="O75" i="2"/>
  <c r="P75" i="2"/>
  <c r="J76" i="2"/>
  <c r="K76" i="2"/>
  <c r="L76" i="2"/>
  <c r="M76" i="2"/>
  <c r="N76" i="2"/>
  <c r="O76" i="2"/>
  <c r="P76" i="2"/>
  <c r="J77" i="2"/>
  <c r="K77" i="2"/>
  <c r="L77" i="2"/>
  <c r="M77" i="2"/>
  <c r="N77" i="2"/>
  <c r="O77" i="2"/>
  <c r="P77" i="2"/>
  <c r="J78" i="2"/>
  <c r="K78" i="2"/>
  <c r="L78" i="2"/>
  <c r="M78" i="2"/>
  <c r="N78" i="2"/>
  <c r="O78" i="2"/>
  <c r="P78" i="2"/>
  <c r="J79" i="2"/>
  <c r="K79" i="2"/>
  <c r="L79" i="2"/>
  <c r="M79" i="2"/>
  <c r="N79" i="2"/>
  <c r="O79" i="2"/>
  <c r="P79" i="2"/>
  <c r="J80" i="2"/>
  <c r="K80" i="2"/>
  <c r="L80" i="2"/>
  <c r="M80" i="2"/>
  <c r="N80" i="2"/>
  <c r="O80" i="2"/>
  <c r="P80" i="2"/>
  <c r="J81" i="2"/>
  <c r="K81" i="2"/>
  <c r="L81" i="2"/>
  <c r="M81" i="2"/>
  <c r="N81" i="2"/>
  <c r="O81" i="2"/>
  <c r="P81" i="2"/>
  <c r="J82" i="2"/>
  <c r="K82" i="2"/>
  <c r="L82" i="2"/>
  <c r="M82" i="2"/>
  <c r="N82" i="2"/>
  <c r="O82" i="2"/>
  <c r="P82" i="2"/>
  <c r="J83" i="2"/>
  <c r="K83" i="2"/>
  <c r="L83" i="2"/>
  <c r="M83" i="2"/>
  <c r="N83" i="2"/>
  <c r="O83" i="2"/>
  <c r="P83" i="2"/>
  <c r="J84" i="2"/>
  <c r="K84" i="2"/>
  <c r="L84" i="2"/>
  <c r="M84" i="2"/>
  <c r="N84" i="2"/>
  <c r="O84" i="2"/>
  <c r="P84" i="2"/>
  <c r="J85" i="2"/>
  <c r="K85" i="2"/>
  <c r="L85" i="2"/>
  <c r="M85" i="2"/>
  <c r="N85" i="2"/>
  <c r="O85" i="2"/>
  <c r="P85" i="2"/>
  <c r="J86" i="2"/>
  <c r="K86" i="2"/>
  <c r="L86" i="2"/>
  <c r="M86" i="2"/>
  <c r="N86" i="2"/>
  <c r="O86" i="2"/>
  <c r="P86" i="2"/>
  <c r="J87" i="2"/>
  <c r="K87" i="2"/>
  <c r="L87" i="2"/>
  <c r="M87" i="2"/>
  <c r="N87" i="2"/>
  <c r="O87" i="2"/>
  <c r="P87" i="2"/>
  <c r="J88" i="2"/>
  <c r="K88" i="2"/>
  <c r="L88" i="2"/>
  <c r="M88" i="2"/>
  <c r="N88" i="2"/>
  <c r="O88" i="2"/>
  <c r="P88" i="2"/>
  <c r="J89" i="2"/>
  <c r="K89" i="2"/>
  <c r="L89" i="2"/>
  <c r="M89" i="2"/>
  <c r="N89" i="2"/>
  <c r="O89" i="2"/>
  <c r="P89" i="2"/>
  <c r="J90" i="2"/>
  <c r="K90" i="2"/>
  <c r="L90" i="2"/>
  <c r="M90" i="2"/>
  <c r="N90" i="2"/>
  <c r="O90" i="2"/>
  <c r="P90" i="2"/>
  <c r="J91" i="2"/>
  <c r="K91" i="2"/>
  <c r="L91" i="2"/>
  <c r="M91" i="2"/>
  <c r="N91" i="2"/>
  <c r="O91" i="2"/>
  <c r="P91" i="2"/>
  <c r="J92" i="2"/>
  <c r="K92" i="2"/>
  <c r="L92" i="2"/>
  <c r="M92" i="2"/>
  <c r="N92" i="2"/>
  <c r="O92" i="2"/>
  <c r="P92" i="2"/>
  <c r="J93" i="2"/>
  <c r="K93" i="2"/>
  <c r="L93" i="2"/>
  <c r="M93" i="2"/>
  <c r="N93" i="2"/>
  <c r="O93" i="2"/>
  <c r="P93" i="2"/>
  <c r="J94" i="2"/>
  <c r="K94" i="2"/>
  <c r="L94" i="2"/>
  <c r="M94" i="2"/>
  <c r="N94" i="2"/>
  <c r="O94" i="2"/>
  <c r="P94" i="2"/>
  <c r="J95" i="2"/>
  <c r="K95" i="2"/>
  <c r="L95" i="2"/>
  <c r="M95" i="2"/>
  <c r="N95" i="2"/>
  <c r="O95" i="2"/>
  <c r="P95" i="2"/>
  <c r="J96" i="2"/>
  <c r="K96" i="2"/>
  <c r="L96" i="2"/>
  <c r="M96" i="2"/>
  <c r="N96" i="2"/>
  <c r="O96" i="2"/>
  <c r="P96" i="2"/>
  <c r="J97" i="2"/>
  <c r="K97" i="2"/>
  <c r="L97" i="2"/>
  <c r="M97" i="2"/>
  <c r="N97" i="2"/>
  <c r="O97" i="2"/>
  <c r="P97" i="2"/>
  <c r="J98" i="2"/>
  <c r="K98" i="2"/>
  <c r="L98" i="2"/>
  <c r="M98" i="2"/>
  <c r="N98" i="2"/>
  <c r="O98" i="2"/>
  <c r="P98" i="2"/>
  <c r="J99" i="2"/>
  <c r="K99" i="2"/>
  <c r="L99" i="2"/>
  <c r="M99" i="2"/>
  <c r="N99" i="2"/>
  <c r="O99" i="2"/>
  <c r="P99" i="2"/>
  <c r="J100" i="2"/>
  <c r="K100" i="2"/>
  <c r="L100" i="2"/>
  <c r="M100" i="2"/>
  <c r="N100" i="2"/>
  <c r="O100" i="2"/>
  <c r="P100" i="2"/>
  <c r="J101" i="2"/>
  <c r="K101" i="2"/>
  <c r="L101" i="2"/>
  <c r="M101" i="2"/>
  <c r="N101" i="2"/>
  <c r="O101" i="2"/>
  <c r="P101" i="2"/>
  <c r="J102" i="2"/>
  <c r="K102" i="2"/>
  <c r="L102" i="2"/>
  <c r="M102" i="2"/>
  <c r="N102" i="2"/>
  <c r="O102" i="2"/>
  <c r="P102" i="2"/>
  <c r="J103" i="2"/>
  <c r="K103" i="2"/>
  <c r="L103" i="2"/>
  <c r="M103" i="2"/>
  <c r="N103" i="2"/>
  <c r="O103" i="2"/>
  <c r="P103" i="2"/>
  <c r="J104" i="2"/>
  <c r="K104" i="2"/>
  <c r="L104" i="2"/>
  <c r="M104" i="2"/>
  <c r="N104" i="2"/>
  <c r="O104" i="2"/>
  <c r="P104" i="2"/>
  <c r="J105" i="2"/>
  <c r="K105" i="2"/>
  <c r="L105" i="2"/>
  <c r="M105" i="2"/>
  <c r="N105" i="2"/>
  <c r="O105" i="2"/>
  <c r="P105" i="2"/>
  <c r="J106" i="2"/>
  <c r="K106" i="2"/>
  <c r="L106" i="2"/>
  <c r="M106" i="2"/>
  <c r="N106" i="2"/>
  <c r="O106" i="2"/>
  <c r="P106" i="2"/>
  <c r="J107" i="2"/>
  <c r="K107" i="2"/>
  <c r="L107" i="2"/>
  <c r="M107" i="2"/>
  <c r="N107" i="2"/>
  <c r="O107" i="2"/>
  <c r="P107" i="2"/>
  <c r="J108" i="2"/>
  <c r="K108" i="2"/>
  <c r="L108" i="2"/>
  <c r="M108" i="2"/>
  <c r="N108" i="2"/>
  <c r="O108" i="2"/>
  <c r="P108" i="2"/>
  <c r="J109" i="2"/>
  <c r="K109" i="2"/>
  <c r="L109" i="2"/>
  <c r="M109" i="2"/>
  <c r="N109" i="2"/>
  <c r="O109" i="2"/>
  <c r="P109" i="2"/>
  <c r="J110" i="2"/>
  <c r="K110" i="2"/>
  <c r="L110" i="2"/>
  <c r="M110" i="2"/>
  <c r="N110" i="2"/>
  <c r="O110" i="2"/>
  <c r="P110" i="2"/>
  <c r="J111" i="2"/>
  <c r="K111" i="2"/>
  <c r="L111" i="2"/>
  <c r="M111" i="2"/>
  <c r="N111" i="2"/>
  <c r="O111" i="2"/>
  <c r="P111" i="2"/>
  <c r="J112" i="2"/>
  <c r="K112" i="2"/>
  <c r="L112" i="2"/>
  <c r="M112" i="2"/>
  <c r="N112" i="2"/>
  <c r="O112" i="2"/>
  <c r="P112" i="2"/>
  <c r="J113" i="2"/>
  <c r="K113" i="2"/>
  <c r="L113" i="2"/>
  <c r="M113" i="2"/>
  <c r="N113" i="2"/>
  <c r="O113" i="2"/>
  <c r="P113" i="2"/>
  <c r="J114" i="2"/>
  <c r="K114" i="2"/>
  <c r="L114" i="2"/>
  <c r="M114" i="2"/>
  <c r="N114" i="2"/>
  <c r="O114" i="2"/>
  <c r="P114" i="2"/>
  <c r="J115" i="2"/>
  <c r="K115" i="2"/>
  <c r="L115" i="2"/>
  <c r="M115" i="2"/>
  <c r="N115" i="2"/>
  <c r="O115" i="2"/>
  <c r="P115" i="2"/>
  <c r="J116" i="2"/>
  <c r="K116" i="2"/>
  <c r="L116" i="2"/>
  <c r="M116" i="2"/>
  <c r="N116" i="2"/>
  <c r="O116" i="2"/>
  <c r="P116" i="2"/>
  <c r="J117" i="2"/>
  <c r="K117" i="2"/>
  <c r="L117" i="2"/>
  <c r="M117" i="2"/>
  <c r="N117" i="2"/>
  <c r="O117" i="2"/>
  <c r="P117" i="2"/>
  <c r="J118" i="2"/>
  <c r="K118" i="2"/>
  <c r="L118" i="2"/>
  <c r="M118" i="2"/>
  <c r="N118" i="2"/>
  <c r="O118" i="2"/>
  <c r="P118" i="2"/>
  <c r="J119" i="2"/>
  <c r="K119" i="2"/>
  <c r="L119" i="2"/>
  <c r="M119" i="2"/>
  <c r="N119" i="2"/>
  <c r="O119" i="2"/>
  <c r="P119" i="2"/>
  <c r="J120" i="2"/>
  <c r="K120" i="2"/>
  <c r="L120" i="2"/>
  <c r="M120" i="2"/>
  <c r="N120" i="2"/>
  <c r="O120" i="2"/>
  <c r="P120" i="2"/>
  <c r="J121" i="2"/>
  <c r="K121" i="2"/>
  <c r="L121" i="2"/>
  <c r="M121" i="2"/>
  <c r="N121" i="2"/>
  <c r="O121" i="2"/>
  <c r="P121" i="2"/>
  <c r="J122" i="2"/>
  <c r="K122" i="2"/>
  <c r="L122" i="2"/>
  <c r="M122" i="2"/>
  <c r="N122" i="2"/>
  <c r="O122" i="2"/>
  <c r="P122" i="2"/>
  <c r="J123" i="2"/>
  <c r="K123" i="2"/>
  <c r="L123" i="2"/>
  <c r="M123" i="2"/>
  <c r="N123" i="2"/>
  <c r="O123" i="2"/>
  <c r="P123" i="2"/>
  <c r="J124" i="2"/>
  <c r="K124" i="2"/>
  <c r="L124" i="2"/>
  <c r="M124" i="2"/>
  <c r="N124" i="2"/>
  <c r="O124" i="2"/>
  <c r="P124" i="2"/>
  <c r="J125" i="2"/>
  <c r="K125" i="2"/>
  <c r="L125" i="2"/>
  <c r="M125" i="2"/>
  <c r="N125" i="2"/>
  <c r="O125" i="2"/>
  <c r="P125" i="2"/>
  <c r="J126" i="2"/>
  <c r="K126" i="2"/>
  <c r="L126" i="2"/>
  <c r="M126" i="2"/>
  <c r="N126" i="2"/>
  <c r="O126" i="2"/>
  <c r="P126" i="2"/>
  <c r="J127" i="2"/>
  <c r="K127" i="2"/>
  <c r="L127" i="2"/>
  <c r="M127" i="2"/>
  <c r="N127" i="2"/>
  <c r="O127" i="2"/>
  <c r="P127" i="2"/>
  <c r="J128" i="2"/>
  <c r="K128" i="2"/>
  <c r="L128" i="2"/>
  <c r="M128" i="2"/>
  <c r="N128" i="2"/>
  <c r="O128" i="2"/>
  <c r="P128" i="2"/>
  <c r="J129" i="2"/>
  <c r="K129" i="2"/>
  <c r="L129" i="2"/>
  <c r="M129" i="2"/>
  <c r="N129" i="2"/>
  <c r="O129" i="2"/>
  <c r="P129" i="2"/>
  <c r="J130" i="2"/>
  <c r="K130" i="2"/>
  <c r="L130" i="2"/>
  <c r="M130" i="2"/>
  <c r="N130" i="2"/>
  <c r="O130" i="2"/>
  <c r="P130" i="2"/>
  <c r="J131" i="2"/>
  <c r="K131" i="2"/>
  <c r="L131" i="2"/>
  <c r="M131" i="2"/>
  <c r="N131" i="2"/>
  <c r="O131" i="2"/>
  <c r="P131" i="2"/>
  <c r="J132" i="2"/>
  <c r="K132" i="2"/>
  <c r="L132" i="2"/>
  <c r="M132" i="2"/>
  <c r="N132" i="2"/>
  <c r="O132" i="2"/>
  <c r="P132" i="2"/>
  <c r="J133" i="2"/>
  <c r="K133" i="2"/>
  <c r="L133" i="2"/>
  <c r="M133" i="2"/>
  <c r="N133" i="2"/>
  <c r="O133" i="2"/>
  <c r="P133" i="2"/>
  <c r="J134" i="2"/>
  <c r="K134" i="2"/>
  <c r="L134" i="2"/>
  <c r="M134" i="2"/>
  <c r="N134" i="2"/>
  <c r="O134" i="2"/>
  <c r="P134" i="2"/>
  <c r="J135" i="2"/>
  <c r="K135" i="2"/>
  <c r="L135" i="2"/>
  <c r="M135" i="2"/>
  <c r="N135" i="2"/>
  <c r="O135" i="2"/>
  <c r="P135" i="2"/>
  <c r="J136" i="2"/>
  <c r="K136" i="2"/>
  <c r="L136" i="2"/>
  <c r="M136" i="2"/>
  <c r="N136" i="2"/>
  <c r="O136" i="2"/>
  <c r="P136" i="2"/>
  <c r="J137" i="2"/>
  <c r="K137" i="2"/>
  <c r="L137" i="2"/>
  <c r="M137" i="2"/>
  <c r="N137" i="2"/>
  <c r="O137" i="2"/>
  <c r="P137" i="2"/>
  <c r="J138" i="2"/>
  <c r="K138" i="2"/>
  <c r="L138" i="2"/>
  <c r="M138" i="2"/>
  <c r="N138" i="2"/>
  <c r="O138" i="2"/>
  <c r="P138" i="2"/>
  <c r="J139" i="2"/>
  <c r="K139" i="2"/>
  <c r="L139" i="2"/>
  <c r="M139" i="2"/>
  <c r="N139" i="2"/>
  <c r="O139" i="2"/>
  <c r="P139" i="2"/>
  <c r="J140" i="2"/>
  <c r="K140" i="2"/>
  <c r="L140" i="2"/>
  <c r="M140" i="2"/>
  <c r="N140" i="2"/>
  <c r="O140" i="2"/>
  <c r="P140" i="2"/>
  <c r="J141" i="2"/>
  <c r="K141" i="2"/>
  <c r="L141" i="2"/>
  <c r="M141" i="2"/>
  <c r="N141" i="2"/>
  <c r="O141" i="2"/>
  <c r="P141" i="2"/>
  <c r="J142" i="2"/>
  <c r="K142" i="2"/>
  <c r="L142" i="2"/>
  <c r="M142" i="2"/>
  <c r="N142" i="2"/>
  <c r="O142" i="2"/>
  <c r="P142" i="2"/>
  <c r="J143" i="2"/>
  <c r="K143" i="2"/>
  <c r="L143" i="2"/>
  <c r="M143" i="2"/>
  <c r="N143" i="2"/>
  <c r="O143" i="2"/>
  <c r="P143" i="2"/>
  <c r="J144" i="2"/>
  <c r="K144" i="2"/>
  <c r="L144" i="2"/>
  <c r="M144" i="2"/>
  <c r="N144" i="2"/>
  <c r="O144" i="2"/>
  <c r="P144" i="2"/>
  <c r="J145" i="2"/>
  <c r="K145" i="2"/>
  <c r="L145" i="2"/>
  <c r="M145" i="2"/>
  <c r="N145" i="2"/>
  <c r="O145" i="2"/>
  <c r="P145" i="2"/>
  <c r="J146" i="2"/>
  <c r="K146" i="2"/>
  <c r="L146" i="2"/>
  <c r="M146" i="2"/>
  <c r="N146" i="2"/>
  <c r="O146" i="2"/>
  <c r="P146" i="2"/>
  <c r="J147" i="2"/>
  <c r="K147" i="2"/>
  <c r="L147" i="2"/>
  <c r="M147" i="2"/>
  <c r="N147" i="2"/>
  <c r="O147" i="2"/>
  <c r="P147" i="2"/>
  <c r="J148" i="2"/>
  <c r="K148" i="2"/>
  <c r="L148" i="2"/>
  <c r="M148" i="2"/>
  <c r="N148" i="2"/>
  <c r="O148" i="2"/>
  <c r="P148" i="2"/>
  <c r="J149" i="2"/>
  <c r="K149" i="2"/>
  <c r="L149" i="2"/>
  <c r="M149" i="2"/>
  <c r="N149" i="2"/>
  <c r="O149" i="2"/>
  <c r="P149" i="2"/>
  <c r="J150" i="2"/>
  <c r="K150" i="2"/>
  <c r="L150" i="2"/>
  <c r="M150" i="2"/>
  <c r="N150" i="2"/>
  <c r="O150" i="2"/>
  <c r="P150" i="2"/>
  <c r="J151" i="2"/>
  <c r="K151" i="2"/>
  <c r="L151" i="2"/>
  <c r="M151" i="2"/>
  <c r="N151" i="2"/>
  <c r="O151" i="2"/>
  <c r="P151" i="2"/>
  <c r="J152" i="2"/>
  <c r="K152" i="2"/>
  <c r="L152" i="2"/>
  <c r="M152" i="2"/>
  <c r="N152" i="2"/>
  <c r="O152" i="2"/>
  <c r="P152" i="2"/>
  <c r="J153" i="2"/>
  <c r="K153" i="2"/>
  <c r="L153" i="2"/>
  <c r="M153" i="2"/>
  <c r="N153" i="2"/>
  <c r="O153" i="2"/>
  <c r="P153" i="2"/>
  <c r="J154" i="2"/>
  <c r="K154" i="2"/>
  <c r="L154" i="2"/>
  <c r="M154" i="2"/>
  <c r="N154" i="2"/>
  <c r="O154" i="2"/>
  <c r="P154" i="2"/>
  <c r="J155" i="2"/>
  <c r="K155" i="2"/>
  <c r="L155" i="2"/>
  <c r="M155" i="2"/>
  <c r="N155" i="2"/>
  <c r="O155" i="2"/>
  <c r="P155" i="2"/>
  <c r="J156" i="2"/>
  <c r="K156" i="2"/>
  <c r="L156" i="2"/>
  <c r="M156" i="2"/>
  <c r="N156" i="2"/>
  <c r="O156" i="2"/>
  <c r="P156" i="2"/>
  <c r="J157" i="2"/>
  <c r="K157" i="2"/>
  <c r="L157" i="2"/>
  <c r="M157" i="2"/>
  <c r="N157" i="2"/>
  <c r="O157" i="2"/>
  <c r="P157" i="2"/>
  <c r="J158" i="2"/>
  <c r="K158" i="2"/>
  <c r="L158" i="2"/>
  <c r="M158" i="2"/>
  <c r="N158" i="2"/>
  <c r="O158" i="2"/>
  <c r="P158" i="2"/>
  <c r="J159" i="2"/>
  <c r="K159" i="2"/>
  <c r="L159" i="2"/>
  <c r="M159" i="2"/>
  <c r="N159" i="2"/>
  <c r="O159" i="2"/>
  <c r="P159" i="2"/>
  <c r="J160" i="2"/>
  <c r="K160" i="2"/>
  <c r="L160" i="2"/>
  <c r="M160" i="2"/>
  <c r="N160" i="2"/>
  <c r="O160" i="2"/>
  <c r="P160" i="2"/>
  <c r="J161" i="2"/>
  <c r="K161" i="2"/>
  <c r="L161" i="2"/>
  <c r="M161" i="2"/>
  <c r="N161" i="2"/>
  <c r="O161" i="2"/>
  <c r="P161" i="2"/>
  <c r="J162" i="2"/>
  <c r="K162" i="2"/>
  <c r="L162" i="2"/>
  <c r="M162" i="2"/>
  <c r="N162" i="2"/>
  <c r="O162" i="2"/>
  <c r="P162" i="2"/>
  <c r="J163" i="2"/>
  <c r="K163" i="2"/>
  <c r="L163" i="2"/>
  <c r="M163" i="2"/>
  <c r="N163" i="2"/>
  <c r="O163" i="2"/>
  <c r="P163" i="2"/>
  <c r="J164" i="2"/>
  <c r="K164" i="2"/>
  <c r="L164" i="2"/>
  <c r="M164" i="2"/>
  <c r="N164" i="2"/>
  <c r="O164" i="2"/>
  <c r="P164" i="2"/>
  <c r="J165" i="2"/>
  <c r="K165" i="2"/>
  <c r="L165" i="2"/>
  <c r="M165" i="2"/>
  <c r="N165" i="2"/>
  <c r="O165" i="2"/>
  <c r="P165" i="2"/>
  <c r="J166" i="2"/>
  <c r="K166" i="2"/>
  <c r="L166" i="2"/>
  <c r="M166" i="2"/>
  <c r="N166" i="2"/>
  <c r="O166" i="2"/>
  <c r="P166" i="2"/>
  <c r="J167" i="2"/>
  <c r="K167" i="2"/>
  <c r="L167" i="2"/>
  <c r="M167" i="2"/>
  <c r="N167" i="2"/>
  <c r="O167" i="2"/>
  <c r="P167" i="2"/>
  <c r="J168" i="2"/>
  <c r="K168" i="2"/>
  <c r="L168" i="2"/>
  <c r="M168" i="2"/>
  <c r="N168" i="2"/>
  <c r="O168" i="2"/>
  <c r="P168" i="2"/>
  <c r="J169" i="2"/>
  <c r="K169" i="2"/>
  <c r="L169" i="2"/>
  <c r="M169" i="2"/>
  <c r="N169" i="2"/>
  <c r="O169" i="2"/>
  <c r="P169" i="2"/>
  <c r="J170" i="2"/>
  <c r="K170" i="2"/>
  <c r="L170" i="2"/>
  <c r="M170" i="2"/>
  <c r="N170" i="2"/>
  <c r="O170" i="2"/>
  <c r="P170" i="2"/>
  <c r="J171" i="2"/>
  <c r="K171" i="2"/>
  <c r="L171" i="2"/>
  <c r="M171" i="2"/>
  <c r="N171" i="2"/>
  <c r="O171" i="2"/>
  <c r="P171" i="2"/>
  <c r="J172" i="2"/>
  <c r="K172" i="2"/>
  <c r="L172" i="2"/>
  <c r="M172" i="2"/>
  <c r="N172" i="2"/>
  <c r="O172" i="2"/>
  <c r="P172" i="2"/>
  <c r="J173" i="2"/>
  <c r="K173" i="2"/>
  <c r="L173" i="2"/>
  <c r="M173" i="2"/>
  <c r="N173" i="2"/>
  <c r="O173" i="2"/>
  <c r="P173" i="2"/>
  <c r="J174" i="2"/>
  <c r="K174" i="2"/>
  <c r="L174" i="2"/>
  <c r="M174" i="2"/>
  <c r="N174" i="2"/>
  <c r="O174" i="2"/>
  <c r="P174" i="2"/>
  <c r="J175" i="2"/>
  <c r="K175" i="2"/>
  <c r="L175" i="2"/>
  <c r="M175" i="2"/>
  <c r="N175" i="2"/>
  <c r="O175" i="2"/>
  <c r="P175" i="2"/>
  <c r="J176" i="2"/>
  <c r="K176" i="2"/>
  <c r="L176" i="2"/>
  <c r="M176" i="2"/>
  <c r="N176" i="2"/>
  <c r="O176" i="2"/>
  <c r="P176" i="2"/>
  <c r="J177" i="2"/>
  <c r="K177" i="2"/>
  <c r="L177" i="2"/>
  <c r="M177" i="2"/>
  <c r="N177" i="2"/>
  <c r="O177" i="2"/>
  <c r="P177" i="2"/>
  <c r="J178" i="2"/>
  <c r="K178" i="2"/>
  <c r="L178" i="2"/>
  <c r="M178" i="2"/>
  <c r="N178" i="2"/>
  <c r="O178" i="2"/>
  <c r="P178" i="2"/>
  <c r="J179" i="2"/>
  <c r="K179" i="2"/>
  <c r="L179" i="2"/>
  <c r="M179" i="2"/>
  <c r="N179" i="2"/>
  <c r="O179" i="2"/>
  <c r="P179" i="2"/>
  <c r="J180" i="2"/>
  <c r="K180" i="2"/>
  <c r="L180" i="2"/>
  <c r="M180" i="2"/>
  <c r="N180" i="2"/>
  <c r="O180" i="2"/>
  <c r="P180" i="2"/>
  <c r="J181" i="2"/>
  <c r="K181" i="2"/>
  <c r="L181" i="2"/>
  <c r="M181" i="2"/>
  <c r="N181" i="2"/>
  <c r="O181" i="2"/>
  <c r="P181" i="2"/>
  <c r="J182" i="2"/>
  <c r="K182" i="2"/>
  <c r="L182" i="2"/>
  <c r="M182" i="2"/>
  <c r="N182" i="2"/>
  <c r="O182" i="2"/>
  <c r="P182" i="2"/>
  <c r="J183" i="2"/>
  <c r="K183" i="2"/>
  <c r="L183" i="2"/>
  <c r="M183" i="2"/>
  <c r="N183" i="2"/>
  <c r="O183" i="2"/>
  <c r="P183" i="2"/>
  <c r="J184" i="2"/>
  <c r="K184" i="2"/>
  <c r="L184" i="2"/>
  <c r="M184" i="2"/>
  <c r="N184" i="2"/>
  <c r="O184" i="2"/>
  <c r="P184" i="2"/>
  <c r="J185" i="2"/>
  <c r="K185" i="2"/>
  <c r="L185" i="2"/>
  <c r="M185" i="2"/>
  <c r="N185" i="2"/>
  <c r="O185" i="2"/>
  <c r="P185" i="2"/>
  <c r="J186" i="2"/>
  <c r="K186" i="2"/>
  <c r="L186" i="2"/>
  <c r="M186" i="2"/>
  <c r="N186" i="2"/>
  <c r="O186" i="2"/>
  <c r="P186" i="2"/>
  <c r="J187" i="2"/>
  <c r="K187" i="2"/>
  <c r="L187" i="2"/>
  <c r="M187" i="2"/>
  <c r="N187" i="2"/>
  <c r="O187" i="2"/>
  <c r="P187" i="2"/>
  <c r="J188" i="2"/>
  <c r="K188" i="2"/>
  <c r="L188" i="2"/>
  <c r="M188" i="2"/>
  <c r="N188" i="2"/>
  <c r="O188" i="2"/>
  <c r="P188" i="2"/>
  <c r="J189" i="2"/>
  <c r="K189" i="2"/>
  <c r="L189" i="2"/>
  <c r="M189" i="2"/>
  <c r="N189" i="2"/>
  <c r="O189" i="2"/>
  <c r="P189" i="2"/>
  <c r="J190" i="2"/>
  <c r="K190" i="2"/>
  <c r="L190" i="2"/>
  <c r="M190" i="2"/>
  <c r="N190" i="2"/>
  <c r="O190" i="2"/>
  <c r="P190" i="2"/>
  <c r="J191" i="2"/>
  <c r="K191" i="2"/>
  <c r="L191" i="2"/>
  <c r="M191" i="2"/>
  <c r="N191" i="2"/>
  <c r="O191" i="2"/>
  <c r="P191" i="2"/>
  <c r="J192" i="2"/>
  <c r="K192" i="2"/>
  <c r="L192" i="2"/>
  <c r="M192" i="2"/>
  <c r="N192" i="2"/>
  <c r="O192" i="2"/>
  <c r="P192" i="2"/>
  <c r="J193" i="2"/>
  <c r="K193" i="2"/>
  <c r="L193" i="2"/>
  <c r="M193" i="2"/>
  <c r="N193" i="2"/>
  <c r="O193" i="2"/>
  <c r="P193" i="2"/>
  <c r="J194" i="2"/>
  <c r="K194" i="2"/>
  <c r="L194" i="2"/>
  <c r="M194" i="2"/>
  <c r="N194" i="2"/>
  <c r="O194" i="2"/>
  <c r="P194" i="2"/>
  <c r="J195" i="2"/>
  <c r="K195" i="2"/>
  <c r="L195" i="2"/>
  <c r="M195" i="2"/>
  <c r="N195" i="2"/>
  <c r="O195" i="2"/>
  <c r="P195" i="2"/>
  <c r="J196" i="2"/>
  <c r="K196" i="2"/>
  <c r="L196" i="2"/>
  <c r="M196" i="2"/>
  <c r="N196" i="2"/>
  <c r="O196" i="2"/>
  <c r="P196" i="2"/>
  <c r="J197" i="2"/>
  <c r="K197" i="2"/>
  <c r="L197" i="2"/>
  <c r="M197" i="2"/>
  <c r="N197" i="2"/>
  <c r="O197" i="2"/>
  <c r="P197" i="2"/>
  <c r="J198" i="2"/>
  <c r="K198" i="2"/>
  <c r="L198" i="2"/>
  <c r="M198" i="2"/>
  <c r="N198" i="2"/>
  <c r="O198" i="2"/>
  <c r="P198" i="2"/>
  <c r="J199" i="2"/>
  <c r="K199" i="2"/>
  <c r="L199" i="2"/>
  <c r="M199" i="2"/>
  <c r="N199" i="2"/>
  <c r="O199" i="2"/>
  <c r="P199" i="2"/>
  <c r="J200" i="2"/>
  <c r="K200" i="2"/>
  <c r="L200" i="2"/>
  <c r="M200" i="2"/>
  <c r="N200" i="2"/>
  <c r="O200" i="2"/>
  <c r="P200" i="2"/>
  <c r="J201" i="2"/>
  <c r="K201" i="2"/>
  <c r="L201" i="2"/>
  <c r="M201" i="2"/>
  <c r="N201" i="2"/>
  <c r="O201" i="2"/>
  <c r="P201" i="2"/>
  <c r="J202" i="2"/>
  <c r="K202" i="2"/>
  <c r="L202" i="2"/>
  <c r="M202" i="2"/>
  <c r="N202" i="2"/>
  <c r="O202" i="2"/>
  <c r="P202" i="2"/>
  <c r="J203" i="2"/>
  <c r="K203" i="2"/>
  <c r="L203" i="2"/>
  <c r="M203" i="2"/>
  <c r="N203" i="2"/>
  <c r="O203" i="2"/>
  <c r="P203" i="2"/>
  <c r="J204" i="2"/>
  <c r="K204" i="2"/>
  <c r="L204" i="2"/>
  <c r="M204" i="2"/>
  <c r="N204" i="2"/>
  <c r="O204" i="2"/>
  <c r="P204" i="2"/>
  <c r="J205" i="2"/>
  <c r="K205" i="2"/>
  <c r="L205" i="2"/>
  <c r="M205" i="2"/>
  <c r="N205" i="2"/>
  <c r="O205" i="2"/>
  <c r="P205" i="2"/>
  <c r="J206" i="2"/>
  <c r="K206" i="2"/>
  <c r="L206" i="2"/>
  <c r="M206" i="2"/>
  <c r="N206" i="2"/>
  <c r="O206" i="2"/>
  <c r="P206" i="2"/>
  <c r="J207" i="2"/>
  <c r="K207" i="2"/>
  <c r="L207" i="2"/>
  <c r="M207" i="2"/>
  <c r="N207" i="2"/>
  <c r="O207" i="2"/>
  <c r="P207" i="2"/>
  <c r="J208" i="2"/>
  <c r="K208" i="2"/>
  <c r="L208" i="2"/>
  <c r="M208" i="2"/>
  <c r="N208" i="2"/>
  <c r="O208" i="2"/>
  <c r="P208" i="2"/>
  <c r="J209" i="2"/>
  <c r="K209" i="2"/>
  <c r="L209" i="2"/>
  <c r="M209" i="2"/>
  <c r="N209" i="2"/>
  <c r="O209" i="2"/>
  <c r="P209" i="2"/>
  <c r="J210" i="2"/>
  <c r="K210" i="2"/>
  <c r="L210" i="2"/>
  <c r="M210" i="2"/>
  <c r="N210" i="2"/>
  <c r="O210" i="2"/>
  <c r="P210" i="2"/>
  <c r="J211" i="2"/>
  <c r="K211" i="2"/>
  <c r="L211" i="2"/>
  <c r="M211" i="2"/>
  <c r="N211" i="2"/>
  <c r="O211" i="2"/>
  <c r="P211" i="2"/>
  <c r="J212" i="2"/>
  <c r="K212" i="2"/>
  <c r="L212" i="2"/>
  <c r="M212" i="2"/>
  <c r="N212" i="2"/>
  <c r="O212" i="2"/>
  <c r="P212" i="2"/>
  <c r="J213" i="2"/>
  <c r="K213" i="2"/>
  <c r="L213" i="2"/>
  <c r="M213" i="2"/>
  <c r="N213" i="2"/>
  <c r="O213" i="2"/>
  <c r="P213" i="2"/>
  <c r="J214" i="2"/>
  <c r="K214" i="2"/>
  <c r="L214" i="2"/>
  <c r="M214" i="2"/>
  <c r="N214" i="2"/>
  <c r="O214" i="2"/>
  <c r="P214" i="2"/>
  <c r="J215" i="2"/>
  <c r="K215" i="2"/>
  <c r="L215" i="2"/>
  <c r="M215" i="2"/>
  <c r="N215" i="2"/>
  <c r="O215" i="2"/>
  <c r="P215" i="2"/>
  <c r="J216" i="2"/>
  <c r="K216" i="2"/>
  <c r="L216" i="2"/>
  <c r="M216" i="2"/>
  <c r="N216" i="2"/>
  <c r="O216" i="2"/>
  <c r="P216" i="2"/>
  <c r="J217" i="2"/>
  <c r="K217" i="2"/>
  <c r="L217" i="2"/>
  <c r="M217" i="2"/>
  <c r="N217" i="2"/>
  <c r="O217" i="2"/>
  <c r="P217" i="2"/>
  <c r="J218" i="2"/>
  <c r="K218" i="2"/>
  <c r="L218" i="2"/>
  <c r="M218" i="2"/>
  <c r="N218" i="2"/>
  <c r="O218" i="2"/>
  <c r="P218" i="2"/>
  <c r="J219" i="2"/>
  <c r="K219" i="2"/>
  <c r="L219" i="2"/>
  <c r="M219" i="2"/>
  <c r="N219" i="2"/>
  <c r="O219" i="2"/>
  <c r="P219" i="2"/>
  <c r="J220" i="2"/>
  <c r="K220" i="2"/>
  <c r="L220" i="2"/>
  <c r="M220" i="2"/>
  <c r="N220" i="2"/>
  <c r="O220" i="2"/>
  <c r="P220" i="2"/>
  <c r="J221" i="2"/>
  <c r="K221" i="2"/>
  <c r="L221" i="2"/>
  <c r="M221" i="2"/>
  <c r="N221" i="2"/>
  <c r="O221" i="2"/>
  <c r="P221" i="2"/>
  <c r="J222" i="2"/>
  <c r="K222" i="2"/>
  <c r="L222" i="2"/>
  <c r="M222" i="2"/>
  <c r="N222" i="2"/>
  <c r="O222" i="2"/>
  <c r="P222" i="2"/>
  <c r="J223" i="2"/>
  <c r="K223" i="2"/>
  <c r="L223" i="2"/>
  <c r="M223" i="2"/>
  <c r="N223" i="2"/>
  <c r="O223" i="2"/>
  <c r="P223" i="2"/>
  <c r="J224" i="2"/>
  <c r="K224" i="2"/>
  <c r="L224" i="2"/>
  <c r="M224" i="2"/>
  <c r="N224" i="2"/>
  <c r="O224" i="2"/>
  <c r="P224" i="2"/>
  <c r="J225" i="2"/>
  <c r="K225" i="2"/>
  <c r="L225" i="2"/>
  <c r="M225" i="2"/>
  <c r="N225" i="2"/>
  <c r="O225" i="2"/>
  <c r="P225" i="2"/>
  <c r="J226" i="2"/>
  <c r="K226" i="2"/>
  <c r="L226" i="2"/>
  <c r="M226" i="2"/>
  <c r="N226" i="2"/>
  <c r="O226" i="2"/>
  <c r="P226" i="2"/>
  <c r="J227" i="2"/>
  <c r="K227" i="2"/>
  <c r="L227" i="2"/>
  <c r="M227" i="2"/>
  <c r="N227" i="2"/>
  <c r="O227" i="2"/>
  <c r="P227" i="2"/>
  <c r="J228" i="2"/>
  <c r="K228" i="2"/>
  <c r="L228" i="2"/>
  <c r="M228" i="2"/>
  <c r="N228" i="2"/>
  <c r="O228" i="2"/>
  <c r="P228" i="2"/>
  <c r="J229" i="2"/>
  <c r="K229" i="2"/>
  <c r="L229" i="2"/>
  <c r="M229" i="2"/>
  <c r="N229" i="2"/>
  <c r="O229" i="2"/>
  <c r="P229" i="2"/>
  <c r="J230" i="2"/>
  <c r="K230" i="2"/>
  <c r="L230" i="2"/>
  <c r="M230" i="2"/>
  <c r="N230" i="2"/>
  <c r="O230" i="2"/>
  <c r="P230" i="2"/>
  <c r="J231" i="2"/>
  <c r="K231" i="2"/>
  <c r="L231" i="2"/>
  <c r="M231" i="2"/>
  <c r="N231" i="2"/>
  <c r="O231" i="2"/>
  <c r="P231" i="2"/>
  <c r="J232" i="2"/>
  <c r="K232" i="2"/>
  <c r="L232" i="2"/>
  <c r="M232" i="2"/>
  <c r="N232" i="2"/>
  <c r="O232" i="2"/>
  <c r="P232" i="2"/>
  <c r="J233" i="2"/>
  <c r="K233" i="2"/>
  <c r="L233" i="2"/>
  <c r="M233" i="2"/>
  <c r="N233" i="2"/>
  <c r="O233" i="2"/>
  <c r="P233" i="2"/>
  <c r="J234" i="2"/>
  <c r="K234" i="2"/>
  <c r="L234" i="2"/>
  <c r="M234" i="2"/>
  <c r="N234" i="2"/>
  <c r="O234" i="2"/>
  <c r="P234" i="2"/>
  <c r="J235" i="2"/>
  <c r="K235" i="2"/>
  <c r="L235" i="2"/>
  <c r="M235" i="2"/>
  <c r="N235" i="2"/>
  <c r="O235" i="2"/>
  <c r="P235" i="2"/>
  <c r="J236" i="2"/>
  <c r="K236" i="2"/>
  <c r="L236" i="2"/>
  <c r="M236" i="2"/>
  <c r="N236" i="2"/>
  <c r="O236" i="2"/>
  <c r="P236" i="2"/>
  <c r="J237" i="2"/>
  <c r="K237" i="2"/>
  <c r="L237" i="2"/>
  <c r="M237" i="2"/>
  <c r="N237" i="2"/>
  <c r="O237" i="2"/>
  <c r="P237" i="2"/>
  <c r="J238" i="2"/>
  <c r="K238" i="2"/>
  <c r="L238" i="2"/>
  <c r="M238" i="2"/>
  <c r="N238" i="2"/>
  <c r="O238" i="2"/>
  <c r="P238" i="2"/>
  <c r="J239" i="2"/>
  <c r="K239" i="2"/>
  <c r="L239" i="2"/>
  <c r="M239" i="2"/>
  <c r="N239" i="2"/>
  <c r="O239" i="2"/>
  <c r="P239" i="2"/>
  <c r="J240" i="2"/>
  <c r="K240" i="2"/>
  <c r="L240" i="2"/>
  <c r="M240" i="2"/>
  <c r="N240" i="2"/>
  <c r="O240" i="2"/>
  <c r="P240" i="2"/>
  <c r="J241" i="2"/>
  <c r="K241" i="2"/>
  <c r="L241" i="2"/>
  <c r="M241" i="2"/>
  <c r="N241" i="2"/>
  <c r="O241" i="2"/>
  <c r="P241" i="2"/>
  <c r="J242" i="2"/>
  <c r="K242" i="2"/>
  <c r="L242" i="2"/>
  <c r="M242" i="2"/>
  <c r="N242" i="2"/>
  <c r="O242" i="2"/>
  <c r="P242" i="2"/>
  <c r="J243" i="2"/>
  <c r="K243" i="2"/>
  <c r="L243" i="2"/>
  <c r="M243" i="2"/>
  <c r="N243" i="2"/>
  <c r="O243" i="2"/>
  <c r="P243" i="2"/>
  <c r="J244" i="2"/>
  <c r="K244" i="2"/>
  <c r="L244" i="2"/>
  <c r="M244" i="2"/>
  <c r="N244" i="2"/>
  <c r="O244" i="2"/>
  <c r="P244" i="2"/>
  <c r="J245" i="2"/>
  <c r="K245" i="2"/>
  <c r="L245" i="2"/>
  <c r="M245" i="2"/>
  <c r="N245" i="2"/>
  <c r="O245" i="2"/>
  <c r="P245" i="2"/>
  <c r="J246" i="2"/>
  <c r="K246" i="2"/>
  <c r="L246" i="2"/>
  <c r="M246" i="2"/>
  <c r="N246" i="2"/>
  <c r="O246" i="2"/>
  <c r="P246" i="2"/>
  <c r="J247" i="2"/>
  <c r="K247" i="2"/>
  <c r="L247" i="2"/>
  <c r="M247" i="2"/>
  <c r="N247" i="2"/>
  <c r="O247" i="2"/>
  <c r="P247" i="2"/>
  <c r="J248" i="2"/>
  <c r="K248" i="2"/>
  <c r="L248" i="2"/>
  <c r="M248" i="2"/>
  <c r="N248" i="2"/>
  <c r="O248" i="2"/>
  <c r="P248" i="2"/>
  <c r="J249" i="2"/>
  <c r="K249" i="2"/>
  <c r="L249" i="2"/>
  <c r="M249" i="2"/>
  <c r="N249" i="2"/>
  <c r="O249" i="2"/>
  <c r="P249" i="2"/>
  <c r="J250" i="2"/>
  <c r="K250" i="2"/>
  <c r="L250" i="2"/>
  <c r="M250" i="2"/>
  <c r="N250" i="2"/>
  <c r="O250" i="2"/>
  <c r="P250" i="2"/>
  <c r="J251" i="2"/>
  <c r="K251" i="2"/>
  <c r="L251" i="2"/>
  <c r="M251" i="2"/>
  <c r="N251" i="2"/>
  <c r="O251" i="2"/>
  <c r="P251" i="2"/>
  <c r="J252" i="2"/>
  <c r="K252" i="2"/>
  <c r="L252" i="2"/>
  <c r="M252" i="2"/>
  <c r="N252" i="2"/>
  <c r="O252" i="2"/>
  <c r="P252" i="2"/>
  <c r="J253" i="2"/>
  <c r="K253" i="2"/>
  <c r="L253" i="2"/>
  <c r="M253" i="2"/>
  <c r="N253" i="2"/>
  <c r="O253" i="2"/>
  <c r="P253" i="2"/>
  <c r="J254" i="2"/>
  <c r="K254" i="2"/>
  <c r="L254" i="2"/>
  <c r="M254" i="2"/>
  <c r="N254" i="2"/>
  <c r="O254" i="2"/>
  <c r="P254" i="2"/>
  <c r="J255" i="2"/>
  <c r="K255" i="2"/>
  <c r="L255" i="2"/>
  <c r="M255" i="2"/>
  <c r="N255" i="2"/>
  <c r="O255" i="2"/>
  <c r="P255" i="2"/>
  <c r="J256" i="2"/>
  <c r="K256" i="2"/>
  <c r="L256" i="2"/>
  <c r="M256" i="2"/>
  <c r="N256" i="2"/>
  <c r="O256" i="2"/>
  <c r="P256" i="2"/>
  <c r="J257" i="2"/>
  <c r="K257" i="2"/>
  <c r="L257" i="2"/>
  <c r="M257" i="2"/>
  <c r="N257" i="2"/>
  <c r="O257" i="2"/>
  <c r="P257" i="2"/>
  <c r="J258" i="2"/>
  <c r="K258" i="2"/>
  <c r="L258" i="2"/>
  <c r="M258" i="2"/>
  <c r="N258" i="2"/>
  <c r="O258" i="2"/>
  <c r="P258" i="2"/>
  <c r="J259" i="2"/>
  <c r="K259" i="2"/>
  <c r="L259" i="2"/>
  <c r="M259" i="2"/>
  <c r="N259" i="2"/>
  <c r="O259" i="2"/>
  <c r="P259" i="2"/>
  <c r="J260" i="2"/>
  <c r="K260" i="2"/>
  <c r="L260" i="2"/>
  <c r="M260" i="2"/>
  <c r="N260" i="2"/>
  <c r="O260" i="2"/>
  <c r="P260" i="2"/>
  <c r="J261" i="2"/>
  <c r="K261" i="2"/>
  <c r="L261" i="2"/>
  <c r="M261" i="2"/>
  <c r="N261" i="2"/>
  <c r="O261" i="2"/>
  <c r="P261" i="2"/>
  <c r="J262" i="2"/>
  <c r="K262" i="2"/>
  <c r="L262" i="2"/>
  <c r="M262" i="2"/>
  <c r="N262" i="2"/>
  <c r="O262" i="2"/>
  <c r="P262" i="2"/>
  <c r="J263" i="2"/>
  <c r="K263" i="2"/>
  <c r="L263" i="2"/>
  <c r="M263" i="2"/>
  <c r="N263" i="2"/>
  <c r="O263" i="2"/>
  <c r="P263" i="2"/>
  <c r="J264" i="2"/>
  <c r="K264" i="2"/>
  <c r="L264" i="2"/>
  <c r="M264" i="2"/>
  <c r="N264" i="2"/>
  <c r="O264" i="2"/>
  <c r="P264" i="2"/>
  <c r="J265" i="2"/>
  <c r="K265" i="2"/>
  <c r="L265" i="2"/>
  <c r="M265" i="2"/>
  <c r="N265" i="2"/>
  <c r="O265" i="2"/>
  <c r="P265" i="2"/>
  <c r="J266" i="2"/>
  <c r="K266" i="2"/>
  <c r="L266" i="2"/>
  <c r="M266" i="2"/>
  <c r="N266" i="2"/>
  <c r="O266" i="2"/>
  <c r="P266" i="2"/>
  <c r="J267" i="2"/>
  <c r="K267" i="2"/>
  <c r="L267" i="2"/>
  <c r="M267" i="2"/>
  <c r="N267" i="2"/>
  <c r="O267" i="2"/>
  <c r="P267" i="2"/>
  <c r="J268" i="2"/>
  <c r="K268" i="2"/>
  <c r="L268" i="2"/>
  <c r="M268" i="2"/>
  <c r="N268" i="2"/>
  <c r="O268" i="2"/>
  <c r="P268" i="2"/>
  <c r="J269" i="2"/>
  <c r="K269" i="2"/>
  <c r="L269" i="2"/>
  <c r="M269" i="2"/>
  <c r="N269" i="2"/>
  <c r="O269" i="2"/>
  <c r="P269" i="2"/>
  <c r="J270" i="2"/>
  <c r="K270" i="2"/>
  <c r="L270" i="2"/>
  <c r="M270" i="2"/>
  <c r="N270" i="2"/>
  <c r="O270" i="2"/>
  <c r="P270" i="2"/>
  <c r="J271" i="2"/>
  <c r="K271" i="2"/>
  <c r="L271" i="2"/>
  <c r="M271" i="2"/>
  <c r="N271" i="2"/>
  <c r="O271" i="2"/>
  <c r="P271" i="2"/>
  <c r="J272" i="2"/>
  <c r="K272" i="2"/>
  <c r="L272" i="2"/>
  <c r="M272" i="2"/>
  <c r="N272" i="2"/>
  <c r="O272" i="2"/>
  <c r="P272" i="2"/>
  <c r="J273" i="2"/>
  <c r="K273" i="2"/>
  <c r="L273" i="2"/>
  <c r="M273" i="2"/>
  <c r="N273" i="2"/>
  <c r="O273" i="2"/>
  <c r="P273" i="2"/>
  <c r="J274" i="2"/>
  <c r="K274" i="2"/>
  <c r="L274" i="2"/>
  <c r="M274" i="2"/>
  <c r="N274" i="2"/>
  <c r="O274" i="2"/>
  <c r="P274" i="2"/>
  <c r="J275" i="2"/>
  <c r="K275" i="2"/>
  <c r="L275" i="2"/>
  <c r="M275" i="2"/>
  <c r="N275" i="2"/>
  <c r="O275" i="2"/>
  <c r="P275" i="2"/>
  <c r="J276" i="2"/>
  <c r="K276" i="2"/>
  <c r="L276" i="2"/>
  <c r="M276" i="2"/>
  <c r="N276" i="2"/>
  <c r="O276" i="2"/>
  <c r="P276" i="2"/>
  <c r="J277" i="2"/>
  <c r="K277" i="2"/>
  <c r="L277" i="2"/>
  <c r="M277" i="2"/>
  <c r="N277" i="2"/>
  <c r="O277" i="2"/>
  <c r="P277" i="2"/>
  <c r="J278" i="2"/>
  <c r="K278" i="2"/>
  <c r="L278" i="2"/>
  <c r="M278" i="2"/>
  <c r="N278" i="2"/>
  <c r="O278" i="2"/>
  <c r="P278" i="2"/>
  <c r="J279" i="2"/>
  <c r="K279" i="2"/>
  <c r="L279" i="2"/>
  <c r="M279" i="2"/>
  <c r="N279" i="2"/>
  <c r="O279" i="2"/>
  <c r="P279" i="2"/>
  <c r="J280" i="2"/>
  <c r="K280" i="2"/>
  <c r="L280" i="2"/>
  <c r="M280" i="2"/>
  <c r="N280" i="2"/>
  <c r="O280" i="2"/>
  <c r="P280" i="2"/>
  <c r="J281" i="2"/>
  <c r="K281" i="2"/>
  <c r="L281" i="2"/>
  <c r="M281" i="2"/>
  <c r="N281" i="2"/>
  <c r="O281" i="2"/>
  <c r="P281" i="2"/>
  <c r="J282" i="2"/>
  <c r="K282" i="2"/>
  <c r="L282" i="2"/>
  <c r="M282" i="2"/>
  <c r="N282" i="2"/>
  <c r="O282" i="2"/>
  <c r="P282" i="2"/>
  <c r="J283" i="2"/>
  <c r="K283" i="2"/>
  <c r="L283" i="2"/>
  <c r="M283" i="2"/>
  <c r="N283" i="2"/>
  <c r="O283" i="2"/>
  <c r="P283" i="2"/>
  <c r="J284" i="2"/>
  <c r="K284" i="2"/>
  <c r="L284" i="2"/>
  <c r="M284" i="2"/>
  <c r="N284" i="2"/>
  <c r="O284" i="2"/>
  <c r="P284" i="2"/>
  <c r="J285" i="2"/>
  <c r="K285" i="2"/>
  <c r="L285" i="2"/>
  <c r="M285" i="2"/>
  <c r="N285" i="2"/>
  <c r="O285" i="2"/>
  <c r="P285" i="2"/>
  <c r="J286" i="2"/>
  <c r="K286" i="2"/>
  <c r="L286" i="2"/>
  <c r="M286" i="2"/>
  <c r="N286" i="2"/>
  <c r="O286" i="2"/>
  <c r="P286" i="2"/>
  <c r="J287" i="2"/>
  <c r="K287" i="2"/>
  <c r="L287" i="2"/>
  <c r="M287" i="2"/>
  <c r="N287" i="2"/>
  <c r="O287" i="2"/>
  <c r="P287" i="2"/>
  <c r="J288" i="2"/>
  <c r="K288" i="2"/>
  <c r="L288" i="2"/>
  <c r="M288" i="2"/>
  <c r="N288" i="2"/>
  <c r="O288" i="2"/>
  <c r="P288" i="2"/>
  <c r="J289" i="2"/>
  <c r="K289" i="2"/>
  <c r="L289" i="2"/>
  <c r="M289" i="2"/>
  <c r="N289" i="2"/>
  <c r="O289" i="2"/>
  <c r="P289" i="2"/>
  <c r="J290" i="2"/>
  <c r="K290" i="2"/>
  <c r="L290" i="2"/>
  <c r="M290" i="2"/>
  <c r="N290" i="2"/>
  <c r="O290" i="2"/>
  <c r="P290" i="2"/>
  <c r="J291" i="2"/>
  <c r="K291" i="2"/>
  <c r="L291" i="2"/>
  <c r="M291" i="2"/>
  <c r="N291" i="2"/>
  <c r="O291" i="2"/>
  <c r="P291" i="2"/>
  <c r="J292" i="2"/>
  <c r="K292" i="2"/>
  <c r="L292" i="2"/>
  <c r="M292" i="2"/>
  <c r="N292" i="2"/>
  <c r="O292" i="2"/>
  <c r="P292" i="2"/>
  <c r="J293" i="2"/>
  <c r="K293" i="2"/>
  <c r="L293" i="2"/>
  <c r="M293" i="2"/>
  <c r="N293" i="2"/>
  <c r="O293" i="2"/>
  <c r="P293" i="2"/>
  <c r="J294" i="2"/>
  <c r="K294" i="2"/>
  <c r="L294" i="2"/>
  <c r="M294" i="2"/>
  <c r="N294" i="2"/>
  <c r="O294" i="2"/>
  <c r="P294" i="2"/>
  <c r="J295" i="2"/>
  <c r="K295" i="2"/>
  <c r="L295" i="2"/>
  <c r="M295" i="2"/>
  <c r="N295" i="2"/>
  <c r="O295" i="2"/>
  <c r="P295" i="2"/>
  <c r="J296" i="2"/>
  <c r="K296" i="2"/>
  <c r="L296" i="2"/>
  <c r="M296" i="2"/>
  <c r="N296" i="2"/>
  <c r="O296" i="2"/>
  <c r="P296" i="2"/>
  <c r="J297" i="2"/>
  <c r="K297" i="2"/>
  <c r="L297" i="2"/>
  <c r="M297" i="2"/>
  <c r="N297" i="2"/>
  <c r="O297" i="2"/>
  <c r="P297" i="2"/>
  <c r="J298" i="2"/>
  <c r="K298" i="2"/>
  <c r="L298" i="2"/>
  <c r="M298" i="2"/>
  <c r="N298" i="2"/>
  <c r="O298" i="2"/>
  <c r="P298" i="2"/>
  <c r="J299" i="2"/>
  <c r="K299" i="2"/>
  <c r="L299" i="2"/>
  <c r="M299" i="2"/>
  <c r="N299" i="2"/>
  <c r="O299" i="2"/>
  <c r="P299" i="2"/>
  <c r="J300" i="2"/>
  <c r="K300" i="2"/>
  <c r="L300" i="2"/>
  <c r="M300" i="2"/>
  <c r="N300" i="2"/>
  <c r="O300" i="2"/>
  <c r="P300" i="2"/>
  <c r="J301" i="2"/>
  <c r="K301" i="2"/>
  <c r="L301" i="2"/>
  <c r="M301" i="2"/>
  <c r="N301" i="2"/>
  <c r="O301" i="2"/>
  <c r="P301" i="2"/>
  <c r="J302" i="2"/>
  <c r="K302" i="2"/>
  <c r="L302" i="2"/>
  <c r="M302" i="2"/>
  <c r="N302" i="2"/>
  <c r="O302" i="2"/>
  <c r="P302" i="2"/>
  <c r="J303" i="2"/>
  <c r="K303" i="2"/>
  <c r="L303" i="2"/>
  <c r="M303" i="2"/>
  <c r="N303" i="2"/>
  <c r="O303" i="2"/>
  <c r="P303" i="2"/>
  <c r="J304" i="2"/>
  <c r="K304" i="2"/>
  <c r="L304" i="2"/>
  <c r="M304" i="2"/>
  <c r="N304" i="2"/>
  <c r="O304" i="2"/>
  <c r="P304" i="2"/>
  <c r="J305" i="2"/>
  <c r="K305" i="2"/>
  <c r="L305" i="2"/>
  <c r="M305" i="2"/>
  <c r="N305" i="2"/>
  <c r="O305" i="2"/>
  <c r="P305" i="2"/>
  <c r="J306" i="2"/>
  <c r="K306" i="2"/>
  <c r="L306" i="2"/>
  <c r="M306" i="2"/>
  <c r="N306" i="2"/>
  <c r="O306" i="2"/>
  <c r="P306" i="2"/>
  <c r="J307" i="2"/>
  <c r="K307" i="2"/>
  <c r="L307" i="2"/>
  <c r="M307" i="2"/>
  <c r="N307" i="2"/>
  <c r="O307" i="2"/>
  <c r="P307" i="2"/>
  <c r="J308" i="2"/>
  <c r="K308" i="2"/>
  <c r="L308" i="2"/>
  <c r="M308" i="2"/>
  <c r="N308" i="2"/>
  <c r="O308" i="2"/>
  <c r="P308" i="2"/>
  <c r="J309" i="2"/>
  <c r="K309" i="2"/>
  <c r="L309" i="2"/>
  <c r="M309" i="2"/>
  <c r="N309" i="2"/>
  <c r="O309" i="2"/>
  <c r="P309" i="2"/>
  <c r="J310" i="2"/>
  <c r="K310" i="2"/>
  <c r="L310" i="2"/>
  <c r="M310" i="2"/>
  <c r="N310" i="2"/>
  <c r="O310" i="2"/>
  <c r="P310" i="2"/>
  <c r="J311" i="2"/>
  <c r="K311" i="2"/>
  <c r="L311" i="2"/>
  <c r="M311" i="2"/>
  <c r="N311" i="2"/>
  <c r="O311" i="2"/>
  <c r="P311" i="2"/>
  <c r="J312" i="2"/>
  <c r="K312" i="2"/>
  <c r="L312" i="2"/>
  <c r="M312" i="2"/>
  <c r="N312" i="2"/>
  <c r="O312" i="2"/>
  <c r="P312" i="2"/>
  <c r="J313" i="2"/>
  <c r="K313" i="2"/>
  <c r="L313" i="2"/>
  <c r="M313" i="2"/>
  <c r="N313" i="2"/>
  <c r="O313" i="2"/>
  <c r="P313" i="2"/>
  <c r="J314" i="2"/>
  <c r="K314" i="2"/>
  <c r="L314" i="2"/>
  <c r="M314" i="2"/>
  <c r="N314" i="2"/>
  <c r="O314" i="2"/>
  <c r="P314" i="2"/>
  <c r="J315" i="2"/>
  <c r="K315" i="2"/>
  <c r="L315" i="2"/>
  <c r="M315" i="2"/>
  <c r="N315" i="2"/>
  <c r="O315" i="2"/>
  <c r="P315" i="2"/>
  <c r="J316" i="2"/>
  <c r="K316" i="2"/>
  <c r="L316" i="2"/>
  <c r="M316" i="2"/>
  <c r="N316" i="2"/>
  <c r="O316" i="2"/>
  <c r="P316" i="2"/>
  <c r="J317" i="2"/>
  <c r="K317" i="2"/>
  <c r="L317" i="2"/>
  <c r="M317" i="2"/>
  <c r="N317" i="2"/>
  <c r="O317" i="2"/>
  <c r="P317" i="2"/>
  <c r="J318" i="2"/>
  <c r="K318" i="2"/>
  <c r="L318" i="2"/>
  <c r="M318" i="2"/>
  <c r="N318" i="2"/>
  <c r="O318" i="2"/>
  <c r="P318" i="2"/>
  <c r="J319" i="2"/>
  <c r="K319" i="2"/>
  <c r="L319" i="2"/>
  <c r="M319" i="2"/>
  <c r="N319" i="2"/>
  <c r="O319" i="2"/>
  <c r="P319" i="2"/>
  <c r="J320" i="2"/>
  <c r="K320" i="2"/>
  <c r="L320" i="2"/>
  <c r="M320" i="2"/>
  <c r="N320" i="2"/>
  <c r="O320" i="2"/>
  <c r="P320" i="2"/>
  <c r="J321" i="2"/>
  <c r="K321" i="2"/>
  <c r="L321" i="2"/>
  <c r="M321" i="2"/>
  <c r="N321" i="2"/>
  <c r="O321" i="2"/>
  <c r="P321" i="2"/>
  <c r="J322" i="2"/>
  <c r="K322" i="2"/>
  <c r="L322" i="2"/>
  <c r="M322" i="2"/>
  <c r="N322" i="2"/>
  <c r="O322" i="2"/>
  <c r="P322" i="2"/>
  <c r="J323" i="2"/>
  <c r="K323" i="2"/>
  <c r="L323" i="2"/>
  <c r="M323" i="2"/>
  <c r="N323" i="2"/>
  <c r="O323" i="2"/>
  <c r="P323" i="2"/>
  <c r="J324" i="2"/>
  <c r="K324" i="2"/>
  <c r="L324" i="2"/>
  <c r="M324" i="2"/>
  <c r="N324" i="2"/>
  <c r="O324" i="2"/>
  <c r="P324" i="2"/>
  <c r="J325" i="2"/>
  <c r="K325" i="2"/>
  <c r="L325" i="2"/>
  <c r="M325" i="2"/>
  <c r="N325" i="2"/>
  <c r="O325" i="2"/>
  <c r="P325" i="2"/>
  <c r="J326" i="2"/>
  <c r="K326" i="2"/>
  <c r="L326" i="2"/>
  <c r="M326" i="2"/>
  <c r="N326" i="2"/>
  <c r="O326" i="2"/>
  <c r="P326" i="2"/>
  <c r="J327" i="2"/>
  <c r="K327" i="2"/>
  <c r="L327" i="2"/>
  <c r="M327" i="2"/>
  <c r="N327" i="2"/>
  <c r="O327" i="2"/>
  <c r="P327" i="2"/>
  <c r="J328" i="2"/>
  <c r="K328" i="2"/>
  <c r="L328" i="2"/>
  <c r="M328" i="2"/>
  <c r="N328" i="2"/>
  <c r="O328" i="2"/>
  <c r="P328" i="2"/>
  <c r="J329" i="2"/>
  <c r="K329" i="2"/>
  <c r="L329" i="2"/>
  <c r="M329" i="2"/>
  <c r="N329" i="2"/>
  <c r="O329" i="2"/>
  <c r="P329" i="2"/>
  <c r="J330" i="2"/>
  <c r="K330" i="2"/>
  <c r="L330" i="2"/>
  <c r="M330" i="2"/>
  <c r="N330" i="2"/>
  <c r="O330" i="2"/>
  <c r="P330" i="2"/>
  <c r="J331" i="2"/>
  <c r="K331" i="2"/>
  <c r="L331" i="2"/>
  <c r="M331" i="2"/>
  <c r="N331" i="2"/>
  <c r="O331" i="2"/>
  <c r="P331" i="2"/>
  <c r="J332" i="2"/>
  <c r="K332" i="2"/>
  <c r="L332" i="2"/>
  <c r="M332" i="2"/>
  <c r="N332" i="2"/>
  <c r="O332" i="2"/>
  <c r="P332" i="2"/>
  <c r="J333" i="2"/>
  <c r="K333" i="2"/>
  <c r="L333" i="2"/>
  <c r="M333" i="2"/>
  <c r="N333" i="2"/>
  <c r="O333" i="2"/>
  <c r="P333" i="2"/>
  <c r="J334" i="2"/>
  <c r="K334" i="2"/>
  <c r="L334" i="2"/>
  <c r="M334" i="2"/>
  <c r="N334" i="2"/>
  <c r="O334" i="2"/>
  <c r="P334" i="2"/>
  <c r="J335" i="2"/>
  <c r="K335" i="2"/>
  <c r="L335" i="2"/>
  <c r="M335" i="2"/>
  <c r="N335" i="2"/>
  <c r="O335" i="2"/>
  <c r="P335" i="2"/>
  <c r="J336" i="2"/>
  <c r="K336" i="2"/>
  <c r="L336" i="2"/>
  <c r="M336" i="2"/>
  <c r="N336" i="2"/>
  <c r="O336" i="2"/>
  <c r="P336" i="2"/>
  <c r="J337" i="2"/>
  <c r="K337" i="2"/>
  <c r="L337" i="2"/>
  <c r="M337" i="2"/>
  <c r="N337" i="2"/>
  <c r="O337" i="2"/>
  <c r="P337" i="2"/>
  <c r="J338" i="2"/>
  <c r="K338" i="2"/>
  <c r="L338" i="2"/>
  <c r="M338" i="2"/>
  <c r="N338" i="2"/>
  <c r="O338" i="2"/>
  <c r="P338" i="2"/>
  <c r="J339" i="2"/>
  <c r="K339" i="2"/>
  <c r="L339" i="2"/>
  <c r="M339" i="2"/>
  <c r="N339" i="2"/>
  <c r="O339" i="2"/>
  <c r="P339" i="2"/>
  <c r="J340" i="2"/>
  <c r="K340" i="2"/>
  <c r="L340" i="2"/>
  <c r="M340" i="2"/>
  <c r="N340" i="2"/>
  <c r="O340" i="2"/>
  <c r="P340" i="2"/>
  <c r="J341" i="2"/>
  <c r="K341" i="2"/>
  <c r="L341" i="2"/>
  <c r="M341" i="2"/>
  <c r="N341" i="2"/>
  <c r="O341" i="2"/>
  <c r="P341" i="2"/>
  <c r="J342" i="2"/>
  <c r="K342" i="2"/>
  <c r="L342" i="2"/>
  <c r="M342" i="2"/>
  <c r="N342" i="2"/>
  <c r="O342" i="2"/>
  <c r="P342" i="2"/>
  <c r="J343" i="2"/>
  <c r="K343" i="2"/>
  <c r="L343" i="2"/>
  <c r="M343" i="2"/>
  <c r="N343" i="2"/>
  <c r="O343" i="2"/>
  <c r="P343" i="2"/>
  <c r="J344" i="2"/>
  <c r="K344" i="2"/>
  <c r="L344" i="2"/>
  <c r="M344" i="2"/>
  <c r="N344" i="2"/>
  <c r="O344" i="2"/>
  <c r="P344" i="2"/>
  <c r="J345" i="2"/>
  <c r="K345" i="2"/>
  <c r="L345" i="2"/>
  <c r="M345" i="2"/>
  <c r="N345" i="2"/>
  <c r="O345" i="2"/>
  <c r="P345" i="2"/>
  <c r="J346" i="2"/>
  <c r="K346" i="2"/>
  <c r="L346" i="2"/>
  <c r="M346" i="2"/>
  <c r="N346" i="2"/>
  <c r="O346" i="2"/>
  <c r="P346" i="2"/>
  <c r="J347" i="2"/>
  <c r="K347" i="2"/>
  <c r="L347" i="2"/>
  <c r="M347" i="2"/>
  <c r="N347" i="2"/>
  <c r="O347" i="2"/>
  <c r="P347" i="2"/>
  <c r="J348" i="2"/>
  <c r="K348" i="2"/>
  <c r="L348" i="2"/>
  <c r="M348" i="2"/>
  <c r="N348" i="2"/>
  <c r="O348" i="2"/>
  <c r="P348" i="2"/>
  <c r="J349" i="2"/>
  <c r="K349" i="2"/>
  <c r="L349" i="2"/>
  <c r="M349" i="2"/>
  <c r="N349" i="2"/>
  <c r="O349" i="2"/>
  <c r="P349" i="2"/>
  <c r="J350" i="2"/>
  <c r="K350" i="2"/>
  <c r="L350" i="2"/>
  <c r="M350" i="2"/>
  <c r="N350" i="2"/>
  <c r="O350" i="2"/>
  <c r="P350" i="2"/>
  <c r="J351" i="2"/>
  <c r="K351" i="2"/>
  <c r="L351" i="2"/>
  <c r="M351" i="2"/>
  <c r="N351" i="2"/>
  <c r="O351" i="2"/>
  <c r="P351" i="2"/>
  <c r="J352" i="2"/>
  <c r="K352" i="2"/>
  <c r="L352" i="2"/>
  <c r="M352" i="2"/>
  <c r="N352" i="2"/>
  <c r="O352" i="2"/>
  <c r="P352" i="2"/>
  <c r="J353" i="2"/>
  <c r="K353" i="2"/>
  <c r="L353" i="2"/>
  <c r="M353" i="2"/>
  <c r="N353" i="2"/>
  <c r="O353" i="2"/>
  <c r="P353" i="2"/>
  <c r="J354" i="2"/>
  <c r="K354" i="2"/>
  <c r="L354" i="2"/>
  <c r="M354" i="2"/>
  <c r="N354" i="2"/>
  <c r="O354" i="2"/>
  <c r="P354" i="2"/>
  <c r="J355" i="2"/>
  <c r="K355" i="2"/>
  <c r="L355" i="2"/>
  <c r="M355" i="2"/>
  <c r="N355" i="2"/>
  <c r="O355" i="2"/>
  <c r="P355" i="2"/>
  <c r="J356" i="2"/>
  <c r="K356" i="2"/>
  <c r="L356" i="2"/>
  <c r="M356" i="2"/>
  <c r="N356" i="2"/>
  <c r="O356" i="2"/>
  <c r="P356" i="2"/>
  <c r="J357" i="2"/>
  <c r="K357" i="2"/>
  <c r="L357" i="2"/>
  <c r="M357" i="2"/>
  <c r="N357" i="2"/>
  <c r="O357" i="2"/>
  <c r="P357" i="2"/>
  <c r="J358" i="2"/>
  <c r="K358" i="2"/>
  <c r="L358" i="2"/>
  <c r="M358" i="2"/>
  <c r="N358" i="2"/>
  <c r="O358" i="2"/>
  <c r="P358" i="2"/>
  <c r="J359" i="2"/>
  <c r="K359" i="2"/>
  <c r="L359" i="2"/>
  <c r="M359" i="2"/>
  <c r="N359" i="2"/>
  <c r="O359" i="2"/>
  <c r="P359" i="2"/>
  <c r="J360" i="2"/>
  <c r="K360" i="2"/>
  <c r="L360" i="2"/>
  <c r="M360" i="2"/>
  <c r="N360" i="2"/>
  <c r="O360" i="2"/>
  <c r="P360" i="2"/>
  <c r="J361" i="2"/>
  <c r="K361" i="2"/>
  <c r="L361" i="2"/>
  <c r="M361" i="2"/>
  <c r="N361" i="2"/>
  <c r="O361" i="2"/>
  <c r="P361" i="2"/>
  <c r="J362" i="2"/>
  <c r="K362" i="2"/>
  <c r="L362" i="2"/>
  <c r="M362" i="2"/>
  <c r="N362" i="2"/>
  <c r="O362" i="2"/>
  <c r="P362" i="2"/>
  <c r="J363" i="2"/>
  <c r="K363" i="2"/>
  <c r="L363" i="2"/>
  <c r="M363" i="2"/>
  <c r="N363" i="2"/>
  <c r="O363" i="2"/>
  <c r="P363" i="2"/>
  <c r="J364" i="2"/>
  <c r="K364" i="2"/>
  <c r="L364" i="2"/>
  <c r="M364" i="2"/>
  <c r="N364" i="2"/>
  <c r="O364" i="2"/>
  <c r="P364" i="2"/>
  <c r="J365" i="2"/>
  <c r="K365" i="2"/>
  <c r="L365" i="2"/>
  <c r="M365" i="2"/>
  <c r="N365" i="2"/>
  <c r="O365" i="2"/>
  <c r="P365" i="2"/>
  <c r="J366" i="2"/>
  <c r="K366" i="2"/>
  <c r="L366" i="2"/>
  <c r="M366" i="2"/>
  <c r="N366" i="2"/>
  <c r="O366" i="2"/>
  <c r="P366" i="2"/>
  <c r="J367" i="2"/>
  <c r="K367" i="2"/>
  <c r="L367" i="2"/>
  <c r="M367" i="2"/>
  <c r="N367" i="2"/>
  <c r="O367" i="2"/>
  <c r="P367" i="2"/>
  <c r="J368" i="2"/>
  <c r="K368" i="2"/>
  <c r="L368" i="2"/>
  <c r="M368" i="2"/>
  <c r="N368" i="2"/>
  <c r="O368" i="2"/>
  <c r="P368" i="2"/>
  <c r="J369" i="2"/>
  <c r="K369" i="2"/>
  <c r="L369" i="2"/>
  <c r="M369" i="2"/>
  <c r="N369" i="2"/>
  <c r="O369" i="2"/>
  <c r="P369" i="2"/>
  <c r="J370" i="2"/>
  <c r="K370" i="2"/>
  <c r="L370" i="2"/>
  <c r="M370" i="2"/>
  <c r="N370" i="2"/>
  <c r="O370" i="2"/>
  <c r="P370" i="2"/>
  <c r="J371" i="2"/>
  <c r="K371" i="2"/>
  <c r="L371" i="2"/>
  <c r="M371" i="2"/>
  <c r="N371" i="2"/>
  <c r="O371" i="2"/>
  <c r="P371" i="2"/>
  <c r="J372" i="2"/>
  <c r="K372" i="2"/>
  <c r="L372" i="2"/>
  <c r="M372" i="2"/>
  <c r="N372" i="2"/>
  <c r="O372" i="2"/>
  <c r="P372" i="2"/>
  <c r="J373" i="2"/>
  <c r="K373" i="2"/>
  <c r="L373" i="2"/>
  <c r="M373" i="2"/>
  <c r="N373" i="2"/>
  <c r="O373" i="2"/>
  <c r="P373" i="2"/>
  <c r="J374" i="2"/>
  <c r="K374" i="2"/>
  <c r="L374" i="2"/>
  <c r="M374" i="2"/>
  <c r="N374" i="2"/>
  <c r="O374" i="2"/>
  <c r="P374" i="2"/>
  <c r="J375" i="2"/>
  <c r="K375" i="2"/>
  <c r="L375" i="2"/>
  <c r="M375" i="2"/>
  <c r="N375" i="2"/>
  <c r="O375" i="2"/>
  <c r="P375" i="2"/>
  <c r="J376" i="2"/>
  <c r="K376" i="2"/>
  <c r="L376" i="2"/>
  <c r="M376" i="2"/>
  <c r="N376" i="2"/>
  <c r="O376" i="2"/>
  <c r="P376" i="2"/>
  <c r="J377" i="2"/>
  <c r="K377" i="2"/>
  <c r="L377" i="2"/>
  <c r="M377" i="2"/>
  <c r="N377" i="2"/>
  <c r="O377" i="2"/>
  <c r="P377" i="2"/>
  <c r="J378" i="2"/>
  <c r="K378" i="2"/>
  <c r="L378" i="2"/>
  <c r="M378" i="2"/>
  <c r="N378" i="2"/>
  <c r="O378" i="2"/>
  <c r="P378" i="2"/>
  <c r="J379" i="2"/>
  <c r="K379" i="2"/>
  <c r="L379" i="2"/>
  <c r="M379" i="2"/>
  <c r="N379" i="2"/>
  <c r="O379" i="2"/>
  <c r="P379" i="2"/>
  <c r="J380" i="2"/>
  <c r="K380" i="2"/>
  <c r="L380" i="2"/>
  <c r="M380" i="2"/>
  <c r="N380" i="2"/>
  <c r="O380" i="2"/>
  <c r="P380" i="2"/>
  <c r="J381" i="2"/>
  <c r="K381" i="2"/>
  <c r="L381" i="2"/>
  <c r="M381" i="2"/>
  <c r="N381" i="2"/>
  <c r="O381" i="2"/>
  <c r="P381" i="2"/>
  <c r="J382" i="2"/>
  <c r="K382" i="2"/>
  <c r="L382" i="2"/>
  <c r="M382" i="2"/>
  <c r="N382" i="2"/>
  <c r="O382" i="2"/>
  <c r="P382" i="2"/>
  <c r="J383" i="2"/>
  <c r="K383" i="2"/>
  <c r="L383" i="2"/>
  <c r="M383" i="2"/>
  <c r="N383" i="2"/>
  <c r="O383" i="2"/>
  <c r="P383" i="2"/>
  <c r="J384" i="2"/>
  <c r="K384" i="2"/>
  <c r="L384" i="2"/>
  <c r="M384" i="2"/>
  <c r="N384" i="2"/>
  <c r="O384" i="2"/>
  <c r="P384" i="2"/>
  <c r="J385" i="2"/>
  <c r="K385" i="2"/>
  <c r="L385" i="2"/>
  <c r="M385" i="2"/>
  <c r="N385" i="2"/>
  <c r="O385" i="2"/>
  <c r="P385" i="2"/>
  <c r="J386" i="2"/>
  <c r="K386" i="2"/>
  <c r="L386" i="2"/>
  <c r="M386" i="2"/>
  <c r="N386" i="2"/>
  <c r="O386" i="2"/>
  <c r="P386" i="2"/>
  <c r="J387" i="2"/>
  <c r="K387" i="2"/>
  <c r="L387" i="2"/>
  <c r="M387" i="2"/>
  <c r="N387" i="2"/>
  <c r="O387" i="2"/>
  <c r="P387" i="2"/>
  <c r="J388" i="2"/>
  <c r="K388" i="2"/>
  <c r="L388" i="2"/>
  <c r="M388" i="2"/>
  <c r="N388" i="2"/>
  <c r="O388" i="2"/>
  <c r="P388" i="2"/>
  <c r="J389" i="2"/>
  <c r="K389" i="2"/>
  <c r="L389" i="2"/>
  <c r="M389" i="2"/>
  <c r="N389" i="2"/>
  <c r="O389" i="2"/>
  <c r="P389" i="2"/>
  <c r="J390" i="2"/>
  <c r="K390" i="2"/>
  <c r="L390" i="2"/>
  <c r="M390" i="2"/>
  <c r="N390" i="2"/>
  <c r="O390" i="2"/>
  <c r="P390" i="2"/>
  <c r="J391" i="2"/>
  <c r="K391" i="2"/>
  <c r="L391" i="2"/>
  <c r="M391" i="2"/>
  <c r="N391" i="2"/>
  <c r="O391" i="2"/>
  <c r="P391" i="2"/>
  <c r="J392" i="2"/>
  <c r="K392" i="2"/>
  <c r="L392" i="2"/>
  <c r="M392" i="2"/>
  <c r="N392" i="2"/>
  <c r="O392" i="2"/>
  <c r="P392" i="2"/>
  <c r="J393" i="2"/>
  <c r="K393" i="2"/>
  <c r="L393" i="2"/>
  <c r="M393" i="2"/>
  <c r="N393" i="2"/>
  <c r="O393" i="2"/>
  <c r="P393" i="2"/>
  <c r="J394" i="2"/>
  <c r="K394" i="2"/>
  <c r="L394" i="2"/>
  <c r="M394" i="2"/>
  <c r="N394" i="2"/>
  <c r="O394" i="2"/>
  <c r="P394" i="2"/>
  <c r="J395" i="2"/>
  <c r="K395" i="2"/>
  <c r="L395" i="2"/>
  <c r="M395" i="2"/>
  <c r="N395" i="2"/>
  <c r="O395" i="2"/>
  <c r="P395" i="2"/>
  <c r="J396" i="2"/>
  <c r="K396" i="2"/>
  <c r="L396" i="2"/>
  <c r="M396" i="2"/>
  <c r="N396" i="2"/>
  <c r="O396" i="2"/>
  <c r="P396" i="2"/>
  <c r="J397" i="2"/>
  <c r="K397" i="2"/>
  <c r="L397" i="2"/>
  <c r="M397" i="2"/>
  <c r="N397" i="2"/>
  <c r="O397" i="2"/>
  <c r="P397" i="2"/>
  <c r="J398" i="2"/>
  <c r="K398" i="2"/>
  <c r="L398" i="2"/>
  <c r="M398" i="2"/>
  <c r="N398" i="2"/>
  <c r="O398" i="2"/>
  <c r="P398" i="2"/>
  <c r="J399" i="2"/>
  <c r="K399" i="2"/>
  <c r="L399" i="2"/>
  <c r="M399" i="2"/>
  <c r="N399" i="2"/>
  <c r="O399" i="2"/>
  <c r="P399" i="2"/>
  <c r="J400" i="2"/>
  <c r="K400" i="2"/>
  <c r="L400" i="2"/>
  <c r="M400" i="2"/>
  <c r="N400" i="2"/>
  <c r="O400" i="2"/>
  <c r="P400" i="2"/>
  <c r="J401" i="2"/>
  <c r="K401" i="2"/>
  <c r="L401" i="2"/>
  <c r="M401" i="2"/>
  <c r="N401" i="2"/>
  <c r="O401" i="2"/>
  <c r="P401" i="2"/>
  <c r="J402" i="2"/>
  <c r="K402" i="2"/>
  <c r="L402" i="2"/>
  <c r="M402" i="2"/>
  <c r="N402" i="2"/>
  <c r="O402" i="2"/>
  <c r="P402" i="2"/>
  <c r="J403" i="2"/>
  <c r="K403" i="2"/>
  <c r="L403" i="2"/>
  <c r="M403" i="2"/>
  <c r="N403" i="2"/>
  <c r="O403" i="2"/>
  <c r="P403" i="2"/>
  <c r="J404" i="2"/>
  <c r="K404" i="2"/>
  <c r="L404" i="2"/>
  <c r="M404" i="2"/>
  <c r="N404" i="2"/>
  <c r="O404" i="2"/>
  <c r="P404" i="2"/>
  <c r="J405" i="2"/>
  <c r="K405" i="2"/>
  <c r="L405" i="2"/>
  <c r="M405" i="2"/>
  <c r="N405" i="2"/>
  <c r="O405" i="2"/>
  <c r="P405" i="2"/>
  <c r="J406" i="2"/>
  <c r="K406" i="2"/>
  <c r="L406" i="2"/>
  <c r="M406" i="2"/>
  <c r="N406" i="2"/>
  <c r="O406" i="2"/>
  <c r="P406" i="2"/>
  <c r="J407" i="2"/>
  <c r="K407" i="2"/>
  <c r="L407" i="2"/>
  <c r="M407" i="2"/>
  <c r="N407" i="2"/>
  <c r="O407" i="2"/>
  <c r="P407" i="2"/>
  <c r="J408" i="2"/>
  <c r="K408" i="2"/>
  <c r="L408" i="2"/>
  <c r="M408" i="2"/>
  <c r="N408" i="2"/>
  <c r="O408" i="2"/>
  <c r="P408" i="2"/>
  <c r="J409" i="2"/>
  <c r="K409" i="2"/>
  <c r="L409" i="2"/>
  <c r="M409" i="2"/>
  <c r="N409" i="2"/>
  <c r="O409" i="2"/>
  <c r="P409" i="2"/>
  <c r="J410" i="2"/>
  <c r="K410" i="2"/>
  <c r="L410" i="2"/>
  <c r="M410" i="2"/>
  <c r="N410" i="2"/>
  <c r="O410" i="2"/>
  <c r="P410" i="2"/>
  <c r="J411" i="2"/>
  <c r="K411" i="2"/>
  <c r="L411" i="2"/>
  <c r="M411" i="2"/>
  <c r="N411" i="2"/>
  <c r="O411" i="2"/>
  <c r="P411" i="2"/>
  <c r="J412" i="2"/>
  <c r="K412" i="2"/>
  <c r="L412" i="2"/>
  <c r="M412" i="2"/>
  <c r="N412" i="2"/>
  <c r="O412" i="2"/>
  <c r="P412" i="2"/>
  <c r="J413" i="2"/>
  <c r="K413" i="2"/>
  <c r="L413" i="2"/>
  <c r="M413" i="2"/>
  <c r="N413" i="2"/>
  <c r="O413" i="2"/>
  <c r="P413" i="2"/>
  <c r="J414" i="2"/>
  <c r="K414" i="2"/>
  <c r="L414" i="2"/>
  <c r="M414" i="2"/>
  <c r="N414" i="2"/>
  <c r="O414" i="2"/>
  <c r="P414" i="2"/>
  <c r="J415" i="2"/>
  <c r="K415" i="2"/>
  <c r="L415" i="2"/>
  <c r="M415" i="2"/>
  <c r="N415" i="2"/>
  <c r="O415" i="2"/>
  <c r="P415" i="2"/>
  <c r="J416" i="2"/>
  <c r="K416" i="2"/>
  <c r="L416" i="2"/>
  <c r="M416" i="2"/>
  <c r="N416" i="2"/>
  <c r="O416" i="2"/>
  <c r="P416" i="2"/>
  <c r="J417" i="2"/>
  <c r="K417" i="2"/>
  <c r="L417" i="2"/>
  <c r="M417" i="2"/>
  <c r="N417" i="2"/>
  <c r="O417" i="2"/>
  <c r="P417" i="2"/>
  <c r="J418" i="2"/>
  <c r="K418" i="2"/>
  <c r="L418" i="2"/>
  <c r="M418" i="2"/>
  <c r="N418" i="2"/>
  <c r="O418" i="2"/>
  <c r="P418" i="2"/>
  <c r="J419" i="2"/>
  <c r="K419" i="2"/>
  <c r="L419" i="2"/>
  <c r="M419" i="2"/>
  <c r="N419" i="2"/>
  <c r="O419" i="2"/>
  <c r="P419" i="2"/>
  <c r="J420" i="2"/>
  <c r="K420" i="2"/>
  <c r="L420" i="2"/>
  <c r="M420" i="2"/>
  <c r="N420" i="2"/>
  <c r="O420" i="2"/>
  <c r="P420" i="2"/>
  <c r="J421" i="2"/>
  <c r="K421" i="2"/>
  <c r="L421" i="2"/>
  <c r="M421" i="2"/>
  <c r="N421" i="2"/>
  <c r="O421" i="2"/>
  <c r="P421" i="2"/>
  <c r="J422" i="2"/>
  <c r="K422" i="2"/>
  <c r="L422" i="2"/>
  <c r="M422" i="2"/>
  <c r="N422" i="2"/>
  <c r="O422" i="2"/>
  <c r="P422" i="2"/>
  <c r="J423" i="2"/>
  <c r="K423" i="2"/>
  <c r="L423" i="2"/>
  <c r="M423" i="2"/>
  <c r="N423" i="2"/>
  <c r="O423" i="2"/>
  <c r="P423" i="2"/>
  <c r="J424" i="2"/>
  <c r="K424" i="2"/>
  <c r="L424" i="2"/>
  <c r="M424" i="2"/>
  <c r="N424" i="2"/>
  <c r="O424" i="2"/>
  <c r="P424" i="2"/>
  <c r="J425" i="2"/>
  <c r="K425" i="2"/>
  <c r="L425" i="2"/>
  <c r="M425" i="2"/>
  <c r="N425" i="2"/>
  <c r="O425" i="2"/>
  <c r="P425" i="2"/>
  <c r="J426" i="2"/>
  <c r="K426" i="2"/>
  <c r="L426" i="2"/>
  <c r="M426" i="2"/>
  <c r="N426" i="2"/>
  <c r="O426" i="2"/>
  <c r="P426" i="2"/>
  <c r="J427" i="2"/>
  <c r="K427" i="2"/>
  <c r="L427" i="2"/>
  <c r="M427" i="2"/>
  <c r="N427" i="2"/>
  <c r="O427" i="2"/>
  <c r="P427" i="2"/>
  <c r="J428" i="2"/>
  <c r="K428" i="2"/>
  <c r="L428" i="2"/>
  <c r="M428" i="2"/>
  <c r="N428" i="2"/>
  <c r="O428" i="2"/>
  <c r="P428" i="2"/>
  <c r="J429" i="2"/>
  <c r="K429" i="2"/>
  <c r="L429" i="2"/>
  <c r="M429" i="2"/>
  <c r="N429" i="2"/>
  <c r="O429" i="2"/>
  <c r="P429" i="2"/>
  <c r="J430" i="2"/>
  <c r="K430" i="2"/>
  <c r="L430" i="2"/>
  <c r="M430" i="2"/>
  <c r="N430" i="2"/>
  <c r="O430" i="2"/>
  <c r="P430" i="2"/>
  <c r="J431" i="2"/>
  <c r="K431" i="2"/>
  <c r="L431" i="2"/>
  <c r="M431" i="2"/>
  <c r="N431" i="2"/>
  <c r="O431" i="2"/>
  <c r="P431" i="2"/>
  <c r="J432" i="2"/>
  <c r="K432" i="2"/>
  <c r="L432" i="2"/>
  <c r="M432" i="2"/>
  <c r="N432" i="2"/>
  <c r="O432" i="2"/>
  <c r="P432" i="2"/>
  <c r="J433" i="2"/>
  <c r="K433" i="2"/>
  <c r="L433" i="2"/>
  <c r="M433" i="2"/>
  <c r="N433" i="2"/>
  <c r="O433" i="2"/>
  <c r="P433" i="2"/>
  <c r="J434" i="2"/>
  <c r="K434" i="2"/>
  <c r="L434" i="2"/>
  <c r="M434" i="2"/>
  <c r="N434" i="2"/>
  <c r="O434" i="2"/>
  <c r="P434" i="2"/>
  <c r="J435" i="2"/>
  <c r="K435" i="2"/>
  <c r="L435" i="2"/>
  <c r="M435" i="2"/>
  <c r="N435" i="2"/>
  <c r="O435" i="2"/>
  <c r="P435" i="2"/>
  <c r="J436" i="2"/>
  <c r="K436" i="2"/>
  <c r="L436" i="2"/>
  <c r="M436" i="2"/>
  <c r="N436" i="2"/>
  <c r="O436" i="2"/>
  <c r="P436" i="2"/>
  <c r="J437" i="2"/>
  <c r="K437" i="2"/>
  <c r="L437" i="2"/>
  <c r="M437" i="2"/>
  <c r="N437" i="2"/>
  <c r="O437" i="2"/>
  <c r="P437" i="2"/>
  <c r="J438" i="2"/>
  <c r="K438" i="2"/>
  <c r="L438" i="2"/>
  <c r="M438" i="2"/>
  <c r="N438" i="2"/>
  <c r="O438" i="2"/>
  <c r="P438" i="2"/>
  <c r="J439" i="2"/>
  <c r="K439" i="2"/>
  <c r="L439" i="2"/>
  <c r="M439" i="2"/>
  <c r="N439" i="2"/>
  <c r="O439" i="2"/>
  <c r="P439" i="2"/>
  <c r="J440" i="2"/>
  <c r="K440" i="2"/>
  <c r="L440" i="2"/>
  <c r="M440" i="2"/>
  <c r="N440" i="2"/>
  <c r="O440" i="2"/>
  <c r="P440" i="2"/>
  <c r="J441" i="2"/>
  <c r="K441" i="2"/>
  <c r="L441" i="2"/>
  <c r="M441" i="2"/>
  <c r="N441" i="2"/>
  <c r="O441" i="2"/>
  <c r="P441" i="2"/>
  <c r="J442" i="2"/>
  <c r="K442" i="2"/>
  <c r="L442" i="2"/>
  <c r="M442" i="2"/>
  <c r="N442" i="2"/>
  <c r="O442" i="2"/>
  <c r="P442" i="2"/>
  <c r="J443" i="2"/>
  <c r="K443" i="2"/>
  <c r="L443" i="2"/>
  <c r="M443" i="2"/>
  <c r="N443" i="2"/>
  <c r="O443" i="2"/>
  <c r="P443" i="2"/>
  <c r="J444" i="2"/>
  <c r="K444" i="2"/>
  <c r="L444" i="2"/>
  <c r="M444" i="2"/>
  <c r="N444" i="2"/>
  <c r="O444" i="2"/>
  <c r="P444" i="2"/>
  <c r="J445" i="2"/>
  <c r="K445" i="2"/>
  <c r="L445" i="2"/>
  <c r="M445" i="2"/>
  <c r="N445" i="2"/>
  <c r="O445" i="2"/>
  <c r="P445" i="2"/>
  <c r="J446" i="2"/>
  <c r="K446" i="2"/>
  <c r="L446" i="2"/>
  <c r="M446" i="2"/>
  <c r="N446" i="2"/>
  <c r="O446" i="2"/>
  <c r="P446" i="2"/>
  <c r="J447" i="2"/>
  <c r="K447" i="2"/>
  <c r="L447" i="2"/>
  <c r="M447" i="2"/>
  <c r="N447" i="2"/>
  <c r="O447" i="2"/>
  <c r="P447" i="2"/>
  <c r="J448" i="2"/>
  <c r="K448" i="2"/>
  <c r="L448" i="2"/>
  <c r="M448" i="2"/>
  <c r="N448" i="2"/>
  <c r="O448" i="2"/>
  <c r="P448" i="2"/>
  <c r="J449" i="2"/>
  <c r="K449" i="2"/>
  <c r="L449" i="2"/>
  <c r="M449" i="2"/>
  <c r="N449" i="2"/>
  <c r="O449" i="2"/>
  <c r="P449" i="2"/>
  <c r="J450" i="2"/>
  <c r="K450" i="2"/>
  <c r="L450" i="2"/>
  <c r="M450" i="2"/>
  <c r="N450" i="2"/>
  <c r="O450" i="2"/>
  <c r="P450" i="2"/>
  <c r="J451" i="2"/>
  <c r="K451" i="2"/>
  <c r="L451" i="2"/>
  <c r="M451" i="2"/>
  <c r="N451" i="2"/>
  <c r="O451" i="2"/>
  <c r="P451" i="2"/>
  <c r="J452" i="2"/>
  <c r="K452" i="2"/>
  <c r="L452" i="2"/>
  <c r="M452" i="2"/>
  <c r="N452" i="2"/>
  <c r="O452" i="2"/>
  <c r="P452" i="2"/>
  <c r="J453" i="2"/>
  <c r="K453" i="2"/>
  <c r="L453" i="2"/>
  <c r="M453" i="2"/>
  <c r="N453" i="2"/>
  <c r="O453" i="2"/>
  <c r="P453" i="2"/>
  <c r="J454" i="2"/>
  <c r="K454" i="2"/>
  <c r="L454" i="2"/>
  <c r="M454" i="2"/>
  <c r="N454" i="2"/>
  <c r="O454" i="2"/>
  <c r="P454" i="2"/>
  <c r="J455" i="2"/>
  <c r="K455" i="2"/>
  <c r="L455" i="2"/>
  <c r="M455" i="2"/>
  <c r="N455" i="2"/>
  <c r="O455" i="2"/>
  <c r="P455" i="2"/>
  <c r="J456" i="2"/>
  <c r="K456" i="2"/>
  <c r="L456" i="2"/>
  <c r="M456" i="2"/>
  <c r="N456" i="2"/>
  <c r="O456" i="2"/>
  <c r="P456" i="2"/>
  <c r="J457" i="2"/>
  <c r="K457" i="2"/>
  <c r="L457" i="2"/>
  <c r="M457" i="2"/>
  <c r="N457" i="2"/>
  <c r="O457" i="2"/>
  <c r="P457" i="2"/>
  <c r="J458" i="2"/>
  <c r="K458" i="2"/>
  <c r="L458" i="2"/>
  <c r="M458" i="2"/>
  <c r="N458" i="2"/>
  <c r="O458" i="2"/>
  <c r="P458" i="2"/>
  <c r="J459" i="2"/>
  <c r="K459" i="2"/>
  <c r="L459" i="2"/>
  <c r="M459" i="2"/>
  <c r="N459" i="2"/>
  <c r="O459" i="2"/>
  <c r="P459" i="2"/>
  <c r="J460" i="2"/>
  <c r="K460" i="2"/>
  <c r="L460" i="2"/>
  <c r="M460" i="2"/>
  <c r="N460" i="2"/>
  <c r="O460" i="2"/>
  <c r="P460" i="2"/>
  <c r="J461" i="2"/>
  <c r="K461" i="2"/>
  <c r="L461" i="2"/>
  <c r="M461" i="2"/>
  <c r="N461" i="2"/>
  <c r="O461" i="2"/>
  <c r="P461" i="2"/>
  <c r="J462" i="2"/>
  <c r="K462" i="2"/>
  <c r="L462" i="2"/>
  <c r="M462" i="2"/>
  <c r="N462" i="2"/>
  <c r="O462" i="2"/>
  <c r="P462" i="2"/>
  <c r="J463" i="2"/>
  <c r="K463" i="2"/>
  <c r="L463" i="2"/>
  <c r="M463" i="2"/>
  <c r="N463" i="2"/>
  <c r="O463" i="2"/>
  <c r="P463" i="2"/>
  <c r="J464" i="2"/>
  <c r="K464" i="2"/>
  <c r="L464" i="2"/>
  <c r="M464" i="2"/>
  <c r="N464" i="2"/>
  <c r="O464" i="2"/>
  <c r="P464" i="2"/>
  <c r="J465" i="2"/>
  <c r="K465" i="2"/>
  <c r="L465" i="2"/>
  <c r="M465" i="2"/>
  <c r="N465" i="2"/>
  <c r="O465" i="2"/>
  <c r="P465" i="2"/>
  <c r="J466" i="2"/>
  <c r="K466" i="2"/>
  <c r="L466" i="2"/>
  <c r="M466" i="2"/>
  <c r="N466" i="2"/>
  <c r="O466" i="2"/>
  <c r="P466" i="2"/>
  <c r="J467" i="2"/>
  <c r="K467" i="2"/>
  <c r="L467" i="2"/>
  <c r="M467" i="2"/>
  <c r="N467" i="2"/>
  <c r="O467" i="2"/>
  <c r="P467" i="2"/>
  <c r="J468" i="2"/>
  <c r="K468" i="2"/>
  <c r="L468" i="2"/>
  <c r="M468" i="2"/>
  <c r="N468" i="2"/>
  <c r="O468" i="2"/>
  <c r="P468" i="2"/>
  <c r="J469" i="2"/>
  <c r="K469" i="2"/>
  <c r="L469" i="2"/>
  <c r="M469" i="2"/>
  <c r="N469" i="2"/>
  <c r="O469" i="2"/>
  <c r="P469" i="2"/>
  <c r="J470" i="2"/>
  <c r="K470" i="2"/>
  <c r="L470" i="2"/>
  <c r="M470" i="2"/>
  <c r="N470" i="2"/>
  <c r="O470" i="2"/>
  <c r="P470" i="2"/>
  <c r="J471" i="2"/>
  <c r="K471" i="2"/>
  <c r="L471" i="2"/>
  <c r="M471" i="2"/>
  <c r="N471" i="2"/>
  <c r="O471" i="2"/>
  <c r="P471" i="2"/>
  <c r="J472" i="2"/>
  <c r="K472" i="2"/>
  <c r="L472" i="2"/>
  <c r="M472" i="2"/>
  <c r="N472" i="2"/>
  <c r="O472" i="2"/>
  <c r="P472" i="2"/>
  <c r="J473" i="2"/>
  <c r="K473" i="2"/>
  <c r="L473" i="2"/>
  <c r="M473" i="2"/>
  <c r="N473" i="2"/>
  <c r="O473" i="2"/>
  <c r="P473" i="2"/>
  <c r="J474" i="2"/>
  <c r="K474" i="2"/>
  <c r="L474" i="2"/>
  <c r="M474" i="2"/>
  <c r="N474" i="2"/>
  <c r="O474" i="2"/>
  <c r="P474" i="2"/>
  <c r="J475" i="2"/>
  <c r="K475" i="2"/>
  <c r="L475" i="2"/>
  <c r="M475" i="2"/>
  <c r="N475" i="2"/>
  <c r="O475" i="2"/>
  <c r="P475" i="2"/>
  <c r="J476" i="2"/>
  <c r="K476" i="2"/>
  <c r="L476" i="2"/>
  <c r="M476" i="2"/>
  <c r="N476" i="2"/>
  <c r="O476" i="2"/>
  <c r="P476" i="2"/>
  <c r="J477" i="2"/>
  <c r="K477" i="2"/>
  <c r="L477" i="2"/>
  <c r="M477" i="2"/>
  <c r="N477" i="2"/>
  <c r="O477" i="2"/>
  <c r="P477" i="2"/>
  <c r="J478" i="2"/>
  <c r="K478" i="2"/>
  <c r="L478" i="2"/>
  <c r="M478" i="2"/>
  <c r="N478" i="2"/>
  <c r="O478" i="2"/>
  <c r="P478" i="2"/>
  <c r="J479" i="2"/>
  <c r="K479" i="2"/>
  <c r="L479" i="2"/>
  <c r="M479" i="2"/>
  <c r="N479" i="2"/>
  <c r="O479" i="2"/>
  <c r="P479" i="2"/>
  <c r="J480" i="2"/>
  <c r="K480" i="2"/>
  <c r="L480" i="2"/>
  <c r="M480" i="2"/>
  <c r="N480" i="2"/>
  <c r="O480" i="2"/>
  <c r="P480" i="2"/>
  <c r="J481" i="2"/>
  <c r="K481" i="2"/>
  <c r="L481" i="2"/>
  <c r="M481" i="2"/>
  <c r="N481" i="2"/>
  <c r="O481" i="2"/>
  <c r="P481" i="2"/>
  <c r="J482" i="2"/>
  <c r="K482" i="2"/>
  <c r="L482" i="2"/>
  <c r="M482" i="2"/>
  <c r="N482" i="2"/>
  <c r="O482" i="2"/>
  <c r="P482" i="2"/>
  <c r="J483" i="2"/>
  <c r="K483" i="2"/>
  <c r="L483" i="2"/>
  <c r="M483" i="2"/>
  <c r="N483" i="2"/>
  <c r="O483" i="2"/>
  <c r="P483" i="2"/>
  <c r="J484" i="2"/>
  <c r="K484" i="2"/>
  <c r="L484" i="2"/>
  <c r="M484" i="2"/>
  <c r="N484" i="2"/>
  <c r="O484" i="2"/>
  <c r="P484" i="2"/>
  <c r="J485" i="2"/>
  <c r="K485" i="2"/>
  <c r="L485" i="2"/>
  <c r="M485" i="2"/>
  <c r="N485" i="2"/>
  <c r="O485" i="2"/>
  <c r="P485" i="2"/>
  <c r="J486" i="2"/>
  <c r="K486" i="2"/>
  <c r="L486" i="2"/>
  <c r="M486" i="2"/>
  <c r="N486" i="2"/>
  <c r="O486" i="2"/>
  <c r="P486" i="2"/>
  <c r="J487" i="2"/>
  <c r="K487" i="2"/>
  <c r="L487" i="2"/>
  <c r="M487" i="2"/>
  <c r="N487" i="2"/>
  <c r="O487" i="2"/>
  <c r="P487" i="2"/>
  <c r="J488" i="2"/>
  <c r="K488" i="2"/>
  <c r="L488" i="2"/>
  <c r="M488" i="2"/>
  <c r="N488" i="2"/>
  <c r="O488" i="2"/>
  <c r="P488" i="2"/>
  <c r="J489" i="2"/>
  <c r="K489" i="2"/>
  <c r="L489" i="2"/>
  <c r="M489" i="2"/>
  <c r="N489" i="2"/>
  <c r="O489" i="2"/>
  <c r="P489" i="2"/>
  <c r="J490" i="2"/>
  <c r="K490" i="2"/>
  <c r="L490" i="2"/>
  <c r="M490" i="2"/>
  <c r="N490" i="2"/>
  <c r="O490" i="2"/>
  <c r="P490" i="2"/>
  <c r="J491" i="2"/>
  <c r="K491" i="2"/>
  <c r="L491" i="2"/>
  <c r="M491" i="2"/>
  <c r="N491" i="2"/>
  <c r="O491" i="2"/>
  <c r="P491" i="2"/>
  <c r="J492" i="2"/>
  <c r="K492" i="2"/>
  <c r="L492" i="2"/>
  <c r="M492" i="2"/>
  <c r="N492" i="2"/>
  <c r="O492" i="2"/>
  <c r="P492" i="2"/>
  <c r="J493" i="2"/>
  <c r="K493" i="2"/>
  <c r="L493" i="2"/>
  <c r="M493" i="2"/>
  <c r="N493" i="2"/>
  <c r="O493" i="2"/>
  <c r="P493" i="2"/>
  <c r="J494" i="2"/>
  <c r="K494" i="2"/>
  <c r="L494" i="2"/>
  <c r="M494" i="2"/>
  <c r="N494" i="2"/>
  <c r="O494" i="2"/>
  <c r="P494" i="2"/>
  <c r="J495" i="2"/>
  <c r="K495" i="2"/>
  <c r="L495" i="2"/>
  <c r="M495" i="2"/>
  <c r="N495" i="2"/>
  <c r="O495" i="2"/>
  <c r="P495" i="2"/>
  <c r="J496" i="2"/>
  <c r="K496" i="2"/>
  <c r="L496" i="2"/>
  <c r="M496" i="2"/>
  <c r="N496" i="2"/>
  <c r="O496" i="2"/>
  <c r="P496" i="2"/>
  <c r="J497" i="2"/>
  <c r="K497" i="2"/>
  <c r="L497" i="2"/>
  <c r="M497" i="2"/>
  <c r="N497" i="2"/>
  <c r="O497" i="2"/>
  <c r="P497" i="2"/>
  <c r="J498" i="2"/>
  <c r="K498" i="2"/>
  <c r="L498" i="2"/>
  <c r="M498" i="2"/>
  <c r="N498" i="2"/>
  <c r="O498" i="2"/>
  <c r="P498" i="2"/>
  <c r="J499" i="2"/>
  <c r="K499" i="2"/>
  <c r="L499" i="2"/>
  <c r="M499" i="2"/>
  <c r="N499" i="2"/>
  <c r="O499" i="2"/>
  <c r="P499" i="2"/>
  <c r="J500" i="2"/>
  <c r="K500" i="2"/>
  <c r="L500" i="2"/>
  <c r="M500" i="2"/>
  <c r="N500" i="2"/>
  <c r="O500" i="2"/>
  <c r="P500" i="2"/>
  <c r="J501" i="2"/>
  <c r="K501" i="2"/>
  <c r="L501" i="2"/>
  <c r="M501" i="2"/>
  <c r="N501" i="2"/>
  <c r="O501" i="2"/>
  <c r="P501" i="2"/>
  <c r="J502" i="2"/>
  <c r="K502" i="2"/>
  <c r="L502" i="2"/>
  <c r="M502" i="2"/>
  <c r="N502" i="2"/>
  <c r="O502" i="2"/>
  <c r="P502" i="2"/>
  <c r="J503" i="2"/>
  <c r="K503" i="2"/>
  <c r="L503" i="2"/>
  <c r="M503" i="2"/>
  <c r="N503" i="2"/>
  <c r="O503" i="2"/>
  <c r="P503" i="2"/>
  <c r="J504" i="2"/>
  <c r="K504" i="2"/>
  <c r="L504" i="2"/>
  <c r="M504" i="2"/>
  <c r="N504" i="2"/>
  <c r="O504" i="2"/>
  <c r="P504" i="2"/>
  <c r="J505" i="2"/>
  <c r="K505" i="2"/>
  <c r="L505" i="2"/>
  <c r="M505" i="2"/>
  <c r="N505" i="2"/>
  <c r="O505" i="2"/>
  <c r="P505" i="2"/>
  <c r="J506" i="2"/>
  <c r="K506" i="2"/>
  <c r="L506" i="2"/>
  <c r="M506" i="2"/>
  <c r="N506" i="2"/>
  <c r="O506" i="2"/>
  <c r="P506" i="2"/>
  <c r="J507" i="2"/>
  <c r="K507" i="2"/>
  <c r="L507" i="2"/>
  <c r="M507" i="2"/>
  <c r="N507" i="2"/>
  <c r="O507" i="2"/>
  <c r="P507" i="2"/>
  <c r="J508" i="2"/>
  <c r="K508" i="2"/>
  <c r="L508" i="2"/>
  <c r="M508" i="2"/>
  <c r="N508" i="2"/>
  <c r="O508" i="2"/>
  <c r="P508" i="2"/>
  <c r="J509" i="2"/>
  <c r="K509" i="2"/>
  <c r="L509" i="2"/>
  <c r="M509" i="2"/>
  <c r="N509" i="2"/>
  <c r="O509" i="2"/>
  <c r="P509" i="2"/>
  <c r="J510" i="2"/>
  <c r="K510" i="2"/>
  <c r="L510" i="2"/>
  <c r="M510" i="2"/>
  <c r="N510" i="2"/>
  <c r="O510" i="2"/>
  <c r="P510" i="2"/>
  <c r="J511" i="2"/>
  <c r="K511" i="2"/>
  <c r="L511" i="2"/>
  <c r="M511" i="2"/>
  <c r="N511" i="2"/>
  <c r="O511" i="2"/>
  <c r="P511" i="2"/>
  <c r="J512" i="2"/>
  <c r="K512" i="2"/>
  <c r="L512" i="2"/>
  <c r="M512" i="2"/>
  <c r="N512" i="2"/>
  <c r="O512" i="2"/>
  <c r="P512" i="2"/>
  <c r="J513" i="2"/>
  <c r="K513" i="2"/>
  <c r="L513" i="2"/>
  <c r="M513" i="2"/>
  <c r="N513" i="2"/>
  <c r="O513" i="2"/>
  <c r="P513" i="2"/>
  <c r="J514" i="2"/>
  <c r="K514" i="2"/>
  <c r="L514" i="2"/>
  <c r="M514" i="2"/>
  <c r="N514" i="2"/>
  <c r="O514" i="2"/>
  <c r="P514" i="2"/>
  <c r="J515" i="2"/>
  <c r="K515" i="2"/>
  <c r="L515" i="2"/>
  <c r="M515" i="2"/>
  <c r="N515" i="2"/>
  <c r="O515" i="2"/>
  <c r="P515" i="2"/>
  <c r="J516" i="2"/>
  <c r="K516" i="2"/>
  <c r="L516" i="2"/>
  <c r="M516" i="2"/>
  <c r="N516" i="2"/>
  <c r="O516" i="2"/>
  <c r="P516" i="2"/>
  <c r="J517" i="2"/>
  <c r="K517" i="2"/>
  <c r="L517" i="2"/>
  <c r="M517" i="2"/>
  <c r="N517" i="2"/>
  <c r="O517" i="2"/>
  <c r="P517" i="2"/>
  <c r="J518" i="2"/>
  <c r="K518" i="2"/>
  <c r="L518" i="2"/>
  <c r="M518" i="2"/>
  <c r="N518" i="2"/>
  <c r="O518" i="2"/>
  <c r="P518" i="2"/>
  <c r="J519" i="2"/>
  <c r="K519" i="2"/>
  <c r="L519" i="2"/>
  <c r="M519" i="2"/>
  <c r="N519" i="2"/>
  <c r="O519" i="2"/>
  <c r="P519" i="2"/>
  <c r="J520" i="2"/>
  <c r="K520" i="2"/>
  <c r="L520" i="2"/>
  <c r="M520" i="2"/>
  <c r="N520" i="2"/>
  <c r="O520" i="2"/>
  <c r="P520" i="2"/>
  <c r="J521" i="2"/>
  <c r="K521" i="2"/>
  <c r="L521" i="2"/>
  <c r="M521" i="2"/>
  <c r="N521" i="2"/>
  <c r="O521" i="2"/>
  <c r="P521" i="2"/>
  <c r="J522" i="2"/>
  <c r="K522" i="2"/>
  <c r="L522" i="2"/>
  <c r="M522" i="2"/>
  <c r="N522" i="2"/>
  <c r="O522" i="2"/>
  <c r="P522" i="2"/>
  <c r="J523" i="2"/>
  <c r="K523" i="2"/>
  <c r="L523" i="2"/>
  <c r="M523" i="2"/>
  <c r="N523" i="2"/>
  <c r="O523" i="2"/>
  <c r="P523" i="2"/>
  <c r="J524" i="2"/>
  <c r="K524" i="2"/>
  <c r="L524" i="2"/>
  <c r="M524" i="2"/>
  <c r="N524" i="2"/>
  <c r="O524" i="2"/>
  <c r="P524" i="2"/>
  <c r="J525" i="2"/>
  <c r="K525" i="2"/>
  <c r="L525" i="2"/>
  <c r="M525" i="2"/>
  <c r="N525" i="2"/>
  <c r="O525" i="2"/>
  <c r="P525" i="2"/>
  <c r="J526" i="2"/>
  <c r="K526" i="2"/>
  <c r="L526" i="2"/>
  <c r="M526" i="2"/>
  <c r="N526" i="2"/>
  <c r="O526" i="2"/>
  <c r="P526" i="2"/>
  <c r="J527" i="2"/>
  <c r="K527" i="2"/>
  <c r="L527" i="2"/>
  <c r="M527" i="2"/>
  <c r="N527" i="2"/>
  <c r="O527" i="2"/>
  <c r="P527" i="2"/>
  <c r="J528" i="2"/>
  <c r="K528" i="2"/>
  <c r="L528" i="2"/>
  <c r="M528" i="2"/>
  <c r="N528" i="2"/>
  <c r="O528" i="2"/>
  <c r="P528" i="2"/>
  <c r="J529" i="2"/>
  <c r="K529" i="2"/>
  <c r="L529" i="2"/>
  <c r="M529" i="2"/>
  <c r="N529" i="2"/>
  <c r="O529" i="2"/>
  <c r="P529" i="2"/>
  <c r="J530" i="2"/>
  <c r="K530" i="2"/>
  <c r="L530" i="2"/>
  <c r="M530" i="2"/>
  <c r="N530" i="2"/>
  <c r="O530" i="2"/>
  <c r="P530" i="2"/>
  <c r="J531" i="2"/>
  <c r="K531" i="2"/>
  <c r="L531" i="2"/>
  <c r="M531" i="2"/>
  <c r="N531" i="2"/>
  <c r="O531" i="2"/>
  <c r="P531" i="2"/>
  <c r="J532" i="2"/>
  <c r="K532" i="2"/>
  <c r="L532" i="2"/>
  <c r="M532" i="2"/>
  <c r="N532" i="2"/>
  <c r="O532" i="2"/>
  <c r="P532" i="2"/>
  <c r="J533" i="2"/>
  <c r="K533" i="2"/>
  <c r="L533" i="2"/>
  <c r="M533" i="2"/>
  <c r="N533" i="2"/>
  <c r="O533" i="2"/>
  <c r="P533" i="2"/>
  <c r="J534" i="2"/>
  <c r="K534" i="2"/>
  <c r="L534" i="2"/>
  <c r="M534" i="2"/>
  <c r="N534" i="2"/>
  <c r="O534" i="2"/>
  <c r="P534" i="2"/>
  <c r="J535" i="2"/>
  <c r="K535" i="2"/>
  <c r="L535" i="2"/>
  <c r="M535" i="2"/>
  <c r="N535" i="2"/>
  <c r="O535" i="2"/>
  <c r="P535" i="2"/>
  <c r="J536" i="2"/>
  <c r="K536" i="2"/>
  <c r="L536" i="2"/>
  <c r="M536" i="2"/>
  <c r="N536" i="2"/>
  <c r="O536" i="2"/>
  <c r="P536" i="2"/>
  <c r="J537" i="2"/>
  <c r="K537" i="2"/>
  <c r="L537" i="2"/>
  <c r="M537" i="2"/>
  <c r="N537" i="2"/>
  <c r="O537" i="2"/>
  <c r="P537" i="2"/>
  <c r="J538" i="2"/>
  <c r="K538" i="2"/>
  <c r="L538" i="2"/>
  <c r="M538" i="2"/>
  <c r="N538" i="2"/>
  <c r="O538" i="2"/>
  <c r="P538" i="2"/>
  <c r="J539" i="2"/>
  <c r="K539" i="2"/>
  <c r="L539" i="2"/>
  <c r="M539" i="2"/>
  <c r="N539" i="2"/>
  <c r="O539" i="2"/>
  <c r="P539" i="2"/>
  <c r="J540" i="2"/>
  <c r="K540" i="2"/>
  <c r="L540" i="2"/>
  <c r="M540" i="2"/>
  <c r="N540" i="2"/>
  <c r="O540" i="2"/>
  <c r="P540" i="2"/>
  <c r="J541" i="2"/>
  <c r="K541" i="2"/>
  <c r="L541" i="2"/>
  <c r="M541" i="2"/>
  <c r="N541" i="2"/>
  <c r="O541" i="2"/>
  <c r="P541" i="2"/>
  <c r="J542" i="2"/>
  <c r="K542" i="2"/>
  <c r="L542" i="2"/>
  <c r="M542" i="2"/>
  <c r="N542" i="2"/>
  <c r="O542" i="2"/>
  <c r="P542" i="2"/>
  <c r="J543" i="2"/>
  <c r="K543" i="2"/>
  <c r="L543" i="2"/>
  <c r="M543" i="2"/>
  <c r="N543" i="2"/>
  <c r="O543" i="2"/>
  <c r="P543" i="2"/>
  <c r="J544" i="2"/>
  <c r="K544" i="2"/>
  <c r="L544" i="2"/>
  <c r="M544" i="2"/>
  <c r="N544" i="2"/>
  <c r="O544" i="2"/>
  <c r="P544" i="2"/>
  <c r="J545" i="2"/>
  <c r="K545" i="2"/>
  <c r="L545" i="2"/>
  <c r="M545" i="2"/>
  <c r="N545" i="2"/>
  <c r="O545" i="2"/>
  <c r="P545" i="2"/>
  <c r="J546" i="2"/>
  <c r="K546" i="2"/>
  <c r="L546" i="2"/>
  <c r="M546" i="2"/>
  <c r="N546" i="2"/>
  <c r="O546" i="2"/>
  <c r="P546" i="2"/>
  <c r="J547" i="2"/>
  <c r="K547" i="2"/>
  <c r="L547" i="2"/>
  <c r="M547" i="2"/>
  <c r="N547" i="2"/>
  <c r="O547" i="2"/>
  <c r="P547" i="2"/>
  <c r="J548" i="2"/>
  <c r="K548" i="2"/>
  <c r="L548" i="2"/>
  <c r="M548" i="2"/>
  <c r="N548" i="2"/>
  <c r="O548" i="2"/>
  <c r="P548" i="2"/>
  <c r="J549" i="2"/>
  <c r="K549" i="2"/>
  <c r="L549" i="2"/>
  <c r="M549" i="2"/>
  <c r="N549" i="2"/>
  <c r="O549" i="2"/>
  <c r="P549" i="2"/>
  <c r="J550" i="2"/>
  <c r="K550" i="2"/>
  <c r="L550" i="2"/>
  <c r="M550" i="2"/>
  <c r="N550" i="2"/>
  <c r="O550" i="2"/>
  <c r="P550" i="2"/>
  <c r="J551" i="2"/>
  <c r="K551" i="2"/>
  <c r="L551" i="2"/>
  <c r="M551" i="2"/>
  <c r="N551" i="2"/>
  <c r="O551" i="2"/>
  <c r="P551" i="2"/>
  <c r="J552" i="2"/>
  <c r="K552" i="2"/>
  <c r="L552" i="2"/>
  <c r="M552" i="2"/>
  <c r="N552" i="2"/>
  <c r="O552" i="2"/>
  <c r="P552" i="2"/>
  <c r="J553" i="2"/>
  <c r="K553" i="2"/>
  <c r="L553" i="2"/>
  <c r="M553" i="2"/>
  <c r="N553" i="2"/>
  <c r="O553" i="2"/>
  <c r="P553" i="2"/>
  <c r="J554" i="2"/>
  <c r="K554" i="2"/>
  <c r="L554" i="2"/>
  <c r="M554" i="2"/>
  <c r="N554" i="2"/>
  <c r="O554" i="2"/>
  <c r="P554" i="2"/>
  <c r="J555" i="2"/>
  <c r="K555" i="2"/>
  <c r="L555" i="2"/>
  <c r="M555" i="2"/>
  <c r="N555" i="2"/>
  <c r="O555" i="2"/>
  <c r="P555" i="2"/>
  <c r="J556" i="2"/>
  <c r="K556" i="2"/>
  <c r="L556" i="2"/>
  <c r="M556" i="2"/>
  <c r="N556" i="2"/>
  <c r="O556" i="2"/>
  <c r="P556" i="2"/>
  <c r="J557" i="2"/>
  <c r="K557" i="2"/>
  <c r="L557" i="2"/>
  <c r="M557" i="2"/>
  <c r="N557" i="2"/>
  <c r="O557" i="2"/>
  <c r="P557" i="2"/>
  <c r="J558" i="2"/>
  <c r="K558" i="2"/>
  <c r="L558" i="2"/>
  <c r="M558" i="2"/>
  <c r="N558" i="2"/>
  <c r="O558" i="2"/>
  <c r="P558" i="2"/>
  <c r="J559" i="2"/>
  <c r="K559" i="2"/>
  <c r="L559" i="2"/>
  <c r="M559" i="2"/>
  <c r="N559" i="2"/>
  <c r="O559" i="2"/>
  <c r="P559" i="2"/>
  <c r="J560" i="2"/>
  <c r="K560" i="2"/>
  <c r="L560" i="2"/>
  <c r="M560" i="2"/>
  <c r="N560" i="2"/>
  <c r="O560" i="2"/>
  <c r="P560" i="2"/>
  <c r="J561" i="2"/>
  <c r="K561" i="2"/>
  <c r="L561" i="2"/>
  <c r="M561" i="2"/>
  <c r="N561" i="2"/>
  <c r="O561" i="2"/>
  <c r="P561" i="2"/>
  <c r="J562" i="2"/>
  <c r="K562" i="2"/>
  <c r="L562" i="2"/>
  <c r="M562" i="2"/>
  <c r="N562" i="2"/>
  <c r="O562" i="2"/>
  <c r="P562" i="2"/>
  <c r="J563" i="2"/>
  <c r="K563" i="2"/>
  <c r="L563" i="2"/>
  <c r="M563" i="2"/>
  <c r="N563" i="2"/>
  <c r="O563" i="2"/>
  <c r="P563" i="2"/>
  <c r="J564" i="2"/>
  <c r="K564" i="2"/>
  <c r="L564" i="2"/>
  <c r="M564" i="2"/>
  <c r="N564" i="2"/>
  <c r="O564" i="2"/>
  <c r="P564" i="2"/>
  <c r="J565" i="2"/>
  <c r="K565" i="2"/>
  <c r="L565" i="2"/>
  <c r="M565" i="2"/>
  <c r="N565" i="2"/>
  <c r="O565" i="2"/>
  <c r="P565" i="2"/>
  <c r="J566" i="2"/>
  <c r="K566" i="2"/>
  <c r="L566" i="2"/>
  <c r="M566" i="2"/>
  <c r="N566" i="2"/>
  <c r="O566" i="2"/>
  <c r="P566" i="2"/>
  <c r="J567" i="2"/>
  <c r="K567" i="2"/>
  <c r="L567" i="2"/>
  <c r="M567" i="2"/>
  <c r="N567" i="2"/>
  <c r="O567" i="2"/>
  <c r="P567" i="2"/>
  <c r="J568" i="2"/>
  <c r="K568" i="2"/>
  <c r="L568" i="2"/>
  <c r="M568" i="2"/>
  <c r="N568" i="2"/>
  <c r="O568" i="2"/>
  <c r="P568" i="2"/>
  <c r="J569" i="2"/>
  <c r="K569" i="2"/>
  <c r="L569" i="2"/>
  <c r="M569" i="2"/>
  <c r="N569" i="2"/>
  <c r="O569" i="2"/>
  <c r="P569" i="2"/>
  <c r="J570" i="2"/>
  <c r="K570" i="2"/>
  <c r="L570" i="2"/>
  <c r="M570" i="2"/>
  <c r="N570" i="2"/>
  <c r="O570" i="2"/>
  <c r="P570" i="2"/>
  <c r="J571" i="2"/>
  <c r="K571" i="2"/>
  <c r="L571" i="2"/>
  <c r="M571" i="2"/>
  <c r="N571" i="2"/>
  <c r="O571" i="2"/>
  <c r="P571" i="2"/>
  <c r="J572" i="2"/>
  <c r="K572" i="2"/>
  <c r="L572" i="2"/>
  <c r="M572" i="2"/>
  <c r="N572" i="2"/>
  <c r="O572" i="2"/>
  <c r="P572" i="2"/>
  <c r="J573" i="2"/>
  <c r="K573" i="2"/>
  <c r="L573" i="2"/>
  <c r="M573" i="2"/>
  <c r="N573" i="2"/>
  <c r="O573" i="2"/>
  <c r="P573" i="2"/>
  <c r="J574" i="2"/>
  <c r="K574" i="2"/>
  <c r="L574" i="2"/>
  <c r="M574" i="2"/>
  <c r="N574" i="2"/>
  <c r="O574" i="2"/>
  <c r="P574" i="2"/>
  <c r="J575" i="2"/>
  <c r="K575" i="2"/>
  <c r="L575" i="2"/>
  <c r="M575" i="2"/>
  <c r="N575" i="2"/>
  <c r="O575" i="2"/>
  <c r="P575" i="2"/>
  <c r="J576" i="2"/>
  <c r="K576" i="2"/>
  <c r="L576" i="2"/>
  <c r="M576" i="2"/>
  <c r="N576" i="2"/>
  <c r="O576" i="2"/>
  <c r="P576" i="2"/>
  <c r="J577" i="2"/>
  <c r="K577" i="2"/>
  <c r="L577" i="2"/>
  <c r="M577" i="2"/>
  <c r="N577" i="2"/>
  <c r="O577" i="2"/>
  <c r="P577" i="2"/>
  <c r="J578" i="2"/>
  <c r="K578" i="2"/>
  <c r="L578" i="2"/>
  <c r="M578" i="2"/>
  <c r="N578" i="2"/>
  <c r="O578" i="2"/>
  <c r="P578" i="2"/>
  <c r="J579" i="2"/>
  <c r="K579" i="2"/>
  <c r="L579" i="2"/>
  <c r="M579" i="2"/>
  <c r="N579" i="2"/>
  <c r="O579" i="2"/>
  <c r="P579" i="2"/>
  <c r="J580" i="2"/>
  <c r="K580" i="2"/>
  <c r="L580" i="2"/>
  <c r="M580" i="2"/>
  <c r="N580" i="2"/>
  <c r="O580" i="2"/>
  <c r="P580" i="2"/>
  <c r="J581" i="2"/>
  <c r="K581" i="2"/>
  <c r="L581" i="2"/>
  <c r="M581" i="2"/>
  <c r="N581" i="2"/>
  <c r="O581" i="2"/>
  <c r="P581" i="2"/>
  <c r="K9" i="2"/>
  <c r="L9" i="2"/>
  <c r="M9" i="2"/>
  <c r="N9" i="2"/>
  <c r="O9" i="2"/>
  <c r="P9" i="2"/>
  <c r="J9" i="2"/>
  <c r="E10" i="2" l="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7" i="2" s="1"/>
  <c r="E98" i="2" s="1"/>
  <c r="E99" i="2" s="1"/>
  <c r="E100"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9" i="2" s="1"/>
  <c r="E160" i="2" s="1"/>
  <c r="E163" i="2" s="1"/>
  <c r="E164" i="2" s="1"/>
  <c r="E165" i="2" s="1"/>
  <c r="E166" i="2" s="1"/>
  <c r="E167"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E193" i="2" s="1"/>
  <c r="E194" i="2" s="1"/>
  <c r="E195" i="2" s="1"/>
  <c r="E196" i="2" s="1"/>
  <c r="E197" i="2" s="1"/>
  <c r="E198" i="2" s="1"/>
  <c r="E199" i="2" s="1"/>
  <c r="E200" i="2" s="1"/>
  <c r="E201" i="2" s="1"/>
  <c r="E202" i="2" s="1"/>
  <c r="E203" i="2" s="1"/>
  <c r="E204" i="2" s="1"/>
  <c r="E205" i="2" s="1"/>
  <c r="E206" i="2" s="1"/>
  <c r="E207" i="2" s="1"/>
  <c r="E208" i="2" s="1"/>
  <c r="E209" i="2" s="1"/>
  <c r="E210" i="2" s="1"/>
  <c r="E211" i="2" s="1"/>
  <c r="E212" i="2" s="1"/>
  <c r="E213" i="2" s="1"/>
  <c r="E214" i="2" s="1"/>
  <c r="E215" i="2" s="1"/>
  <c r="E216" i="2" s="1"/>
  <c r="E217" i="2" s="1"/>
  <c r="E218" i="2" s="1"/>
  <c r="E219" i="2" s="1"/>
  <c r="E220" i="2" s="1"/>
  <c r="E221" i="2" s="1"/>
  <c r="E222" i="2" s="1"/>
  <c r="E223" i="2" s="1"/>
  <c r="E224" i="2" s="1"/>
  <c r="E225" i="2" s="1"/>
  <c r="E226" i="2" s="1"/>
  <c r="E227" i="2" s="1"/>
  <c r="E228" i="2" s="1"/>
  <c r="E229" i="2" s="1"/>
  <c r="E230" i="2" s="1"/>
  <c r="E231" i="2" s="1"/>
  <c r="E232" i="2" s="1"/>
  <c r="E233" i="2" s="1"/>
  <c r="E234" i="2" s="1"/>
  <c r="E235" i="2" s="1"/>
  <c r="E237" i="2" s="1"/>
  <c r="E238" i="2" s="1"/>
  <c r="E240" i="2" s="1"/>
  <c r="E241" i="2" s="1"/>
  <c r="E243" i="2" s="1"/>
  <c r="E244" i="2" s="1"/>
  <c r="E245" i="2" s="1"/>
  <c r="E246" i="2" s="1"/>
  <c r="E247" i="2" s="1"/>
  <c r="E248" i="2" s="1"/>
  <c r="E249" i="2" s="1"/>
  <c r="E250" i="2" s="1"/>
  <c r="E251" i="2" s="1"/>
  <c r="E252" i="2" s="1"/>
  <c r="E253" i="2" s="1"/>
  <c r="E254" i="2" s="1"/>
  <c r="E255" i="2" s="1"/>
  <c r="E256" i="2" s="1"/>
  <c r="E257" i="2" s="1"/>
  <c r="E258" i="2" s="1"/>
  <c r="E261" i="2" s="1"/>
  <c r="E262" i="2" s="1"/>
  <c r="E263" i="2" s="1"/>
  <c r="E264" i="2" s="1"/>
  <c r="E265" i="2" s="1"/>
  <c r="E266" i="2" s="1"/>
  <c r="E267" i="2" s="1"/>
  <c r="E268" i="2" s="1"/>
  <c r="E269" i="2" s="1"/>
  <c r="E270" i="2" s="1"/>
  <c r="E271" i="2" s="1"/>
  <c r="E272" i="2" s="1"/>
  <c r="E273" i="2" s="1"/>
  <c r="E274" i="2" s="1"/>
  <c r="E275" i="2" s="1"/>
  <c r="E278" i="2" s="1"/>
  <c r="E279" i="2" s="1"/>
  <c r="E280" i="2" s="1"/>
  <c r="E281" i="2" s="1"/>
  <c r="E282" i="2" s="1"/>
  <c r="E283" i="2" s="1"/>
  <c r="E284" i="2" s="1"/>
  <c r="E285" i="2" s="1"/>
  <c r="E286" i="2" s="1"/>
  <c r="E287" i="2" s="1"/>
  <c r="E288" i="2" s="1"/>
  <c r="E289" i="2" s="1"/>
  <c r="E290" i="2" s="1"/>
  <c r="E292" i="2" s="1"/>
  <c r="E293" i="2" s="1"/>
  <c r="E294" i="2" s="1"/>
  <c r="E295" i="2" s="1"/>
  <c r="E297" i="2" s="1"/>
  <c r="E298" i="2" s="1"/>
  <c r="E299" i="2" s="1"/>
  <c r="E300" i="2" s="1"/>
  <c r="E302" i="2" s="1"/>
  <c r="E303" i="2" s="1"/>
  <c r="E304" i="2" s="1"/>
  <c r="E305" i="2" s="1"/>
  <c r="E306" i="2" s="1"/>
  <c r="E307" i="2" s="1"/>
  <c r="E308" i="2" s="1"/>
  <c r="E309" i="2" s="1"/>
  <c r="E310" i="2" s="1"/>
  <c r="E311" i="2" s="1"/>
  <c r="E312" i="2" s="1"/>
  <c r="E313" i="2" s="1"/>
  <c r="E314" i="2" s="1"/>
  <c r="E315" i="2" s="1"/>
  <c r="E316" i="2" s="1"/>
  <c r="E318" i="2" s="1"/>
  <c r="E319" i="2" s="1"/>
  <c r="E320" i="2" s="1"/>
  <c r="E321" i="2" s="1"/>
  <c r="E322" i="2" s="1"/>
  <c r="E323" i="2" s="1"/>
  <c r="E324" i="2" s="1"/>
  <c r="E325" i="2" s="1"/>
  <c r="E328" i="2" s="1"/>
  <c r="E329" i="2" s="1"/>
  <c r="E330" i="2" s="1"/>
  <c r="E331" i="2" s="1"/>
  <c r="E332" i="2" s="1"/>
  <c r="E333" i="2" s="1"/>
  <c r="E334" i="2" s="1"/>
  <c r="E335" i="2" s="1"/>
  <c r="E336" i="2" s="1"/>
  <c r="E337" i="2" s="1"/>
  <c r="E338" i="2" s="1"/>
  <c r="E339" i="2" s="1"/>
  <c r="E340" i="2" s="1"/>
  <c r="E341" i="2" s="1"/>
  <c r="E342" i="2" s="1"/>
  <c r="E343" i="2" s="1"/>
  <c r="E345" i="2" s="1"/>
  <c r="E346" i="2" s="1"/>
  <c r="E347" i="2" s="1"/>
  <c r="E348" i="2" s="1"/>
  <c r="E349" i="2" s="1"/>
  <c r="E350" i="2" s="1"/>
  <c r="E353" i="2" s="1"/>
  <c r="E354" i="2" s="1"/>
  <c r="E355" i="2" s="1"/>
  <c r="E356" i="2" s="1"/>
  <c r="E357" i="2" s="1"/>
  <c r="E359" i="2" s="1"/>
  <c r="E360" i="2" s="1"/>
  <c r="E361" i="2" s="1"/>
  <c r="E362" i="2" s="1"/>
  <c r="E363" i="2" s="1"/>
  <c r="E365" i="2" s="1"/>
  <c r="E366" i="2" s="1"/>
  <c r="E367" i="2" s="1"/>
  <c r="E368" i="2" s="1"/>
  <c r="E370" i="2" s="1"/>
  <c r="E371" i="2" s="1"/>
  <c r="E373" i="2" s="1"/>
  <c r="E374" i="2" s="1"/>
  <c r="E375" i="2" s="1"/>
  <c r="E377" i="2" s="1"/>
  <c r="E378" i="2" s="1"/>
  <c r="E380" i="2" s="1"/>
  <c r="E381" i="2" s="1"/>
  <c r="E383" i="2" s="1"/>
  <c r="E384" i="2" s="1"/>
  <c r="E386" i="2" s="1"/>
  <c r="E387" i="2" s="1"/>
  <c r="E388" i="2" s="1"/>
  <c r="E389" i="2" s="1"/>
  <c r="E390" i="2" s="1"/>
  <c r="E391" i="2" s="1"/>
  <c r="E393" i="2" s="1"/>
  <c r="E394" i="2" s="1"/>
  <c r="E397" i="2" s="1"/>
  <c r="E398" i="2" s="1"/>
  <c r="E399" i="2" s="1"/>
  <c r="E400" i="2" s="1"/>
  <c r="E403" i="2" s="1"/>
  <c r="E404" i="2" s="1"/>
  <c r="E405" i="2" s="1"/>
  <c r="E406" i="2" s="1"/>
  <c r="E407" i="2" s="1"/>
  <c r="E408" i="2" s="1"/>
  <c r="E409" i="2" s="1"/>
  <c r="E410" i="2" s="1"/>
  <c r="E411" i="2" s="1"/>
  <c r="E412" i="2" s="1"/>
  <c r="E413" i="2" s="1"/>
  <c r="E414" i="2" s="1"/>
  <c r="E415" i="2" s="1"/>
  <c r="E418" i="2" s="1"/>
  <c r="E419" i="2" s="1"/>
  <c r="E420" i="2" s="1"/>
  <c r="E421" i="2" s="1"/>
  <c r="E422" i="2" s="1"/>
  <c r="E423" i="2" s="1"/>
  <c r="E424" i="2" s="1"/>
  <c r="E425" i="2" s="1"/>
  <c r="E426" i="2" s="1"/>
  <c r="E427" i="2" s="1"/>
  <c r="E428" i="2" s="1"/>
  <c r="E429" i="2" s="1"/>
  <c r="E430" i="2" s="1"/>
  <c r="E431" i="2" s="1"/>
  <c r="E432" i="2" s="1"/>
  <c r="E433" i="2" s="1"/>
  <c r="E434" i="2" s="1"/>
  <c r="E435" i="2" s="1"/>
  <c r="E436" i="2" s="1"/>
  <c r="E437" i="2" s="1"/>
  <c r="E438" i="2" s="1"/>
  <c r="E440" i="2" s="1"/>
  <c r="E441" i="2" s="1"/>
  <c r="E442" i="2" s="1"/>
  <c r="E443" i="2" s="1"/>
  <c r="E444" i="2" s="1"/>
  <c r="E445" i="2" s="1"/>
  <c r="E447" i="2" s="1"/>
  <c r="E448" i="2" s="1"/>
  <c r="E449" i="2" s="1"/>
  <c r="E450" i="2" s="1"/>
  <c r="E451" i="2" s="1"/>
  <c r="E452" i="2" s="1"/>
  <c r="E454" i="2" s="1"/>
  <c r="E455" i="2" s="1"/>
  <c r="E456" i="2" s="1"/>
  <c r="E457" i="2" s="1"/>
  <c r="E458" i="2" s="1"/>
  <c r="E460" i="2" s="1"/>
  <c r="E461" i="2" s="1"/>
  <c r="E462" i="2" s="1"/>
  <c r="E464" i="2" s="1"/>
  <c r="E465" i="2" s="1"/>
  <c r="E466" i="2" s="1"/>
  <c r="E467" i="2" s="1"/>
  <c r="E468" i="2" s="1"/>
  <c r="E470" i="2" s="1"/>
  <c r="E471" i="2" s="1"/>
  <c r="E472" i="2" s="1"/>
  <c r="E473" i="2" s="1"/>
  <c r="E474" i="2" s="1"/>
  <c r="E475" i="2" s="1"/>
  <c r="E476" i="2" s="1"/>
  <c r="E477" i="2" s="1"/>
  <c r="E478" i="2" s="1"/>
  <c r="E479" i="2" s="1"/>
  <c r="E481" i="2" s="1"/>
  <c r="E482" i="2" s="1"/>
  <c r="E483" i="2" s="1"/>
  <c r="E485" i="2" s="1"/>
  <c r="E486" i="2" s="1"/>
  <c r="E487" i="2" s="1"/>
  <c r="E489" i="2" s="1"/>
  <c r="E490" i="2" s="1"/>
  <c r="E491" i="2" s="1"/>
  <c r="E492" i="2" s="1"/>
  <c r="E495" i="2" s="1"/>
  <c r="E496" i="2" s="1"/>
  <c r="E497" i="2" s="1"/>
  <c r="E498" i="2" s="1"/>
  <c r="E499" i="2" s="1"/>
  <c r="E500" i="2" s="1"/>
  <c r="E501" i="2" s="1"/>
  <c r="E502" i="2" s="1"/>
  <c r="E503" i="2" s="1"/>
  <c r="E504" i="2" s="1"/>
  <c r="E505" i="2" s="1"/>
  <c r="E506" i="2" s="1"/>
  <c r="E507" i="2" s="1"/>
  <c r="E508" i="2" s="1"/>
  <c r="E509" i="2" s="1"/>
  <c r="E510" i="2" s="1"/>
  <c r="E511" i="2" s="1"/>
  <c r="E512" i="2" s="1"/>
  <c r="E513" i="2" s="1"/>
  <c r="E514" i="2" s="1"/>
  <c r="E515" i="2" s="1"/>
  <c r="E516" i="2" s="1"/>
  <c r="E517" i="2" s="1"/>
  <c r="E518" i="2" s="1"/>
  <c r="E519" i="2" s="1"/>
  <c r="E520" i="2" s="1"/>
  <c r="E521" i="2" s="1"/>
  <c r="E522" i="2" s="1"/>
  <c r="E523" i="2" s="1"/>
  <c r="E524" i="2" s="1"/>
  <c r="E525" i="2" s="1"/>
  <c r="E526" i="2" s="1"/>
  <c r="E527" i="2" s="1"/>
  <c r="E528" i="2" s="1"/>
  <c r="E529" i="2" s="1"/>
  <c r="E531" i="2" s="1"/>
  <c r="E532" i="2" s="1"/>
  <c r="E533" i="2" s="1"/>
  <c r="E534" i="2" s="1"/>
  <c r="E536" i="2" s="1"/>
  <c r="E537" i="2" s="1"/>
  <c r="E538" i="2" s="1"/>
  <c r="E540" i="2" s="1"/>
  <c r="E541" i="2" s="1"/>
  <c r="E542" i="2" s="1"/>
  <c r="E544" i="2" s="1"/>
  <c r="E545" i="2" s="1"/>
  <c r="E547" i="2" s="1"/>
  <c r="E548" i="2" s="1"/>
  <c r="E549" i="2" s="1"/>
  <c r="E550" i="2" s="1"/>
  <c r="E551" i="2" s="1"/>
  <c r="E552" i="2" s="1"/>
  <c r="E553" i="2" s="1"/>
  <c r="E554" i="2" s="1"/>
  <c r="E555" i="2" s="1"/>
  <c r="E557" i="2" s="1"/>
  <c r="E558" i="2" s="1"/>
  <c r="E560" i="2" s="1"/>
  <c r="E561" i="2" s="1"/>
  <c r="E563" i="2" s="1"/>
  <c r="E564" i="2" s="1"/>
  <c r="E567" i="2" s="1"/>
  <c r="E568" i="2" s="1"/>
  <c r="E571" i="2" s="1"/>
  <c r="E572" i="2" s="1"/>
  <c r="E575" i="2" s="1"/>
  <c r="E578" i="2" s="1"/>
  <c r="E10" i="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7" i="1" s="1"/>
  <c r="E98" i="1" s="1"/>
  <c r="E99" i="1" s="1"/>
  <c r="E100"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9" i="1" s="1"/>
  <c r="E160" i="1" s="1"/>
  <c r="E163" i="1" s="1"/>
  <c r="E164" i="1" s="1"/>
  <c r="E165" i="1" s="1"/>
  <c r="E166" i="1" s="1"/>
  <c r="E167"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7" i="1" s="1"/>
  <c r="E238" i="1" s="1"/>
  <c r="E240" i="1" s="1"/>
  <c r="E241" i="1" s="1"/>
  <c r="E243" i="1" s="1"/>
  <c r="E244" i="1" s="1"/>
  <c r="E245" i="1" s="1"/>
  <c r="E246" i="1" s="1"/>
  <c r="E247" i="1" s="1"/>
  <c r="E248" i="1" s="1"/>
  <c r="E249" i="1" s="1"/>
  <c r="E250" i="1" s="1"/>
  <c r="E251" i="1" s="1"/>
  <c r="E252" i="1" s="1"/>
  <c r="E253" i="1" s="1"/>
  <c r="E254" i="1" s="1"/>
  <c r="E255" i="1" s="1"/>
  <c r="E256" i="1" s="1"/>
  <c r="E257" i="1" s="1"/>
  <c r="E258" i="1" s="1"/>
  <c r="E261" i="1" s="1"/>
  <c r="E262" i="1" s="1"/>
  <c r="E263" i="1" s="1"/>
  <c r="E264" i="1" s="1"/>
  <c r="E265" i="1" s="1"/>
  <c r="E266" i="1" s="1"/>
  <c r="E267" i="1" s="1"/>
  <c r="E268" i="1" s="1"/>
  <c r="E269" i="1" s="1"/>
  <c r="E270" i="1" s="1"/>
  <c r="E271" i="1" s="1"/>
  <c r="E272" i="1" s="1"/>
  <c r="E273" i="1" s="1"/>
  <c r="E274" i="1" s="1"/>
  <c r="E275" i="1" s="1"/>
  <c r="E278" i="1" s="1"/>
  <c r="E279" i="1" s="1"/>
  <c r="E280" i="1" s="1"/>
  <c r="E281" i="1" s="1"/>
  <c r="E282" i="1" s="1"/>
  <c r="E283" i="1" s="1"/>
  <c r="E284" i="1" s="1"/>
  <c r="E285" i="1" s="1"/>
  <c r="E286" i="1" s="1"/>
  <c r="E287" i="1" s="1"/>
  <c r="E288" i="1" s="1"/>
  <c r="E289" i="1" s="1"/>
  <c r="E290" i="1" s="1"/>
  <c r="E292" i="1" s="1"/>
  <c r="E293" i="1" s="1"/>
  <c r="E294" i="1" s="1"/>
  <c r="E295" i="1" s="1"/>
  <c r="E297" i="1" s="1"/>
  <c r="E298" i="1" s="1"/>
  <c r="E299" i="1" s="1"/>
  <c r="E300" i="1" s="1"/>
  <c r="E302" i="1" s="1"/>
  <c r="E303" i="1" s="1"/>
  <c r="E304" i="1" s="1"/>
  <c r="E305" i="1" s="1"/>
  <c r="E306" i="1" s="1"/>
  <c r="E307" i="1" s="1"/>
  <c r="E308" i="1" s="1"/>
  <c r="E309" i="1" s="1"/>
  <c r="E310" i="1" s="1"/>
  <c r="E311" i="1" s="1"/>
  <c r="E312" i="1" s="1"/>
  <c r="E313" i="1" s="1"/>
  <c r="E314" i="1" s="1"/>
  <c r="E315" i="1" s="1"/>
  <c r="E316" i="1" s="1"/>
  <c r="E318" i="1" s="1"/>
  <c r="E319" i="1" s="1"/>
  <c r="E320" i="1" s="1"/>
  <c r="E321" i="1" s="1"/>
  <c r="E322" i="1" s="1"/>
  <c r="E323" i="1" s="1"/>
  <c r="E324" i="1" s="1"/>
  <c r="E325" i="1" s="1"/>
  <c r="E328" i="1" s="1"/>
  <c r="E329" i="1" s="1"/>
  <c r="E330" i="1" s="1"/>
  <c r="E331" i="1" s="1"/>
  <c r="E332" i="1" s="1"/>
  <c r="E333" i="1" s="1"/>
  <c r="E334" i="1" s="1"/>
  <c r="E335" i="1" s="1"/>
  <c r="E336" i="1" s="1"/>
  <c r="E337" i="1" s="1"/>
  <c r="E338" i="1" s="1"/>
  <c r="E339" i="1" s="1"/>
  <c r="E340" i="1" s="1"/>
  <c r="E341" i="1" s="1"/>
  <c r="E342" i="1" s="1"/>
  <c r="E343" i="1" s="1"/>
  <c r="E345" i="1" s="1"/>
  <c r="E346" i="1" s="1"/>
  <c r="E347" i="1" s="1"/>
  <c r="E348" i="1" s="1"/>
  <c r="E349" i="1" s="1"/>
  <c r="E350" i="1" s="1"/>
  <c r="E353" i="1" s="1"/>
  <c r="E354" i="1" s="1"/>
  <c r="E355" i="1" s="1"/>
  <c r="E356" i="1" s="1"/>
  <c r="E357" i="1" s="1"/>
  <c r="E359" i="1" s="1"/>
  <c r="E360" i="1" s="1"/>
  <c r="E361" i="1" s="1"/>
  <c r="E362" i="1" s="1"/>
  <c r="E363" i="1" s="1"/>
  <c r="E365" i="1" s="1"/>
  <c r="E366" i="1" s="1"/>
  <c r="E367" i="1" s="1"/>
  <c r="E368" i="1" s="1"/>
  <c r="E370" i="1" s="1"/>
  <c r="E371" i="1" s="1"/>
  <c r="E373" i="1" s="1"/>
  <c r="E374" i="1" s="1"/>
  <c r="E375" i="1" s="1"/>
  <c r="E377" i="1" s="1"/>
  <c r="E378" i="1" s="1"/>
  <c r="E380" i="1" s="1"/>
  <c r="E381" i="1" s="1"/>
  <c r="E383" i="1" s="1"/>
  <c r="E384" i="1" s="1"/>
  <c r="E386" i="1" s="1"/>
  <c r="E387" i="1" s="1"/>
  <c r="E388" i="1" s="1"/>
  <c r="E389" i="1" s="1"/>
  <c r="E390" i="1" s="1"/>
  <c r="E391" i="1" s="1"/>
  <c r="E393" i="1" s="1"/>
  <c r="E394" i="1" s="1"/>
  <c r="E397" i="1" s="1"/>
  <c r="E398" i="1" s="1"/>
  <c r="E399" i="1" s="1"/>
  <c r="E400" i="1" s="1"/>
  <c r="E403" i="1" s="1"/>
  <c r="E404" i="1" s="1"/>
  <c r="E405" i="1" s="1"/>
  <c r="E406" i="1" s="1"/>
  <c r="E407" i="1" s="1"/>
  <c r="E408" i="1" s="1"/>
  <c r="E409" i="1" s="1"/>
  <c r="E410" i="1" s="1"/>
  <c r="E411" i="1" s="1"/>
  <c r="E412" i="1" s="1"/>
  <c r="E413" i="1" s="1"/>
  <c r="E414" i="1" s="1"/>
  <c r="E415"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40" i="1" s="1"/>
  <c r="E441" i="1" s="1"/>
  <c r="E442" i="1" s="1"/>
  <c r="E443" i="1" s="1"/>
  <c r="E444" i="1" s="1"/>
  <c r="E445" i="1" s="1"/>
  <c r="E447" i="1" s="1"/>
  <c r="E448" i="1" s="1"/>
  <c r="E449" i="1" s="1"/>
  <c r="E450" i="1" s="1"/>
  <c r="E451" i="1" s="1"/>
  <c r="E452" i="1" s="1"/>
  <c r="E454" i="1" s="1"/>
  <c r="E455" i="1" s="1"/>
  <c r="E456" i="1" s="1"/>
  <c r="E457" i="1" s="1"/>
  <c r="E458" i="1" s="1"/>
  <c r="E460" i="1" s="1"/>
  <c r="E461" i="1" s="1"/>
  <c r="E462" i="1" s="1"/>
  <c r="E464" i="1" s="1"/>
  <c r="E465" i="1" s="1"/>
  <c r="E466" i="1" s="1"/>
  <c r="E467" i="1" s="1"/>
  <c r="E468" i="1" s="1"/>
  <c r="E470" i="1" s="1"/>
  <c r="E471" i="1" s="1"/>
  <c r="E472" i="1" s="1"/>
  <c r="E473" i="1" s="1"/>
  <c r="E474" i="1" s="1"/>
  <c r="E475" i="1" s="1"/>
  <c r="E476" i="1" s="1"/>
  <c r="E477" i="1" s="1"/>
  <c r="E478" i="1" s="1"/>
  <c r="E479" i="1" s="1"/>
  <c r="E481" i="1" s="1"/>
  <c r="E482" i="1" s="1"/>
  <c r="E483" i="1" s="1"/>
  <c r="E485" i="1" s="1"/>
  <c r="E486" i="1" s="1"/>
  <c r="E487" i="1" s="1"/>
  <c r="E489" i="1" s="1"/>
  <c r="E490" i="1" s="1"/>
  <c r="E491" i="1" s="1"/>
  <c r="E492"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1" i="1" s="1"/>
  <c r="E532" i="1" s="1"/>
  <c r="E533" i="1" s="1"/>
  <c r="E534" i="1" s="1"/>
  <c r="E536" i="1" s="1"/>
  <c r="E537" i="1" s="1"/>
  <c r="E538" i="1" s="1"/>
  <c r="E540" i="1" s="1"/>
  <c r="E541" i="1" s="1"/>
  <c r="E542" i="1" s="1"/>
  <c r="E544" i="1" s="1"/>
  <c r="E545" i="1" s="1"/>
  <c r="E547" i="1" s="1"/>
  <c r="E548" i="1" s="1"/>
  <c r="E549" i="1" s="1"/>
  <c r="E550" i="1" s="1"/>
  <c r="E551" i="1" s="1"/>
  <c r="E552" i="1" s="1"/>
  <c r="E553" i="1" s="1"/>
  <c r="E554" i="1" s="1"/>
  <c r="E555" i="1" s="1"/>
  <c r="E557" i="1" s="1"/>
  <c r="E558" i="1" s="1"/>
  <c r="E560" i="1" s="1"/>
  <c r="E561" i="1" s="1"/>
  <c r="E563" i="1" s="1"/>
  <c r="E564" i="1" s="1"/>
  <c r="E567" i="1" s="1"/>
  <c r="E568" i="1" s="1"/>
  <c r="E571" i="1" s="1"/>
  <c r="E572" i="1" s="1"/>
  <c r="E575" i="1" s="1"/>
  <c r="E578" i="1" s="1"/>
</calcChain>
</file>

<file path=xl/sharedStrings.xml><?xml version="1.0" encoding="utf-8"?>
<sst xmlns="http://schemas.openxmlformats.org/spreadsheetml/2006/main" count="3813" uniqueCount="1298">
  <si>
    <t>大枝番</t>
    <rPh sb="0" eb="1">
      <t>ダイ</t>
    </rPh>
    <rPh sb="1" eb="3">
      <t>エダバン</t>
    </rPh>
    <phoneticPr fontId="6"/>
  </si>
  <si>
    <t>中枝番</t>
    <rPh sb="0" eb="1">
      <t>チュウ</t>
    </rPh>
    <rPh sb="1" eb="3">
      <t>エダバン</t>
    </rPh>
    <phoneticPr fontId="6"/>
  </si>
  <si>
    <t>番号</t>
    <rPh sb="0" eb="2">
      <t>バンゴウ</t>
    </rPh>
    <phoneticPr fontId="6"/>
  </si>
  <si>
    <t>歳出小区分</t>
    <rPh sb="0" eb="2">
      <t>サイシュツ</t>
    </rPh>
    <rPh sb="2" eb="5">
      <t>ショウクブン</t>
    </rPh>
    <phoneticPr fontId="6"/>
  </si>
  <si>
    <t>事務の内容</t>
    <rPh sb="0" eb="2">
      <t>ジム</t>
    </rPh>
    <rPh sb="3" eb="5">
      <t>ナイヨウ</t>
    </rPh>
    <phoneticPr fontId="6"/>
  </si>
  <si>
    <t>関係法令</t>
    <rPh sb="0" eb="2">
      <t>カンケイ</t>
    </rPh>
    <rPh sb="2" eb="4">
      <t>ホウレイ</t>
    </rPh>
    <phoneticPr fontId="6"/>
  </si>
  <si>
    <t>同一小区分
の複数設定先</t>
    <phoneticPr fontId="3"/>
  </si>
  <si>
    <t>一般行政経費</t>
    <rPh sb="0" eb="2">
      <t>イッパン</t>
    </rPh>
    <rPh sb="2" eb="4">
      <t>ギョウセイ</t>
    </rPh>
    <rPh sb="4" eb="6">
      <t>ケイヒ</t>
    </rPh>
    <phoneticPr fontId="7"/>
  </si>
  <si>
    <t>fについて、</t>
    <phoneticPr fontId="7"/>
  </si>
  <si>
    <t>単独合計</t>
    <phoneticPr fontId="3"/>
  </si>
  <si>
    <t>同一小区分が</t>
    <rPh sb="0" eb="2">
      <t>ドウイツ</t>
    </rPh>
    <rPh sb="2" eb="5">
      <t>ショウクブン</t>
    </rPh>
    <phoneticPr fontId="3"/>
  </si>
  <si>
    <t>（都道府県分）</t>
    <rPh sb="1" eb="5">
      <t>トドウフケン</t>
    </rPh>
    <rPh sb="5" eb="6">
      <t>ブン</t>
    </rPh>
    <phoneticPr fontId="3"/>
  </si>
  <si>
    <t>（政令指定都市分）</t>
    <rPh sb="1" eb="3">
      <t>セイレイ</t>
    </rPh>
    <rPh sb="3" eb="5">
      <t>シテイ</t>
    </rPh>
    <rPh sb="5" eb="7">
      <t>トシ</t>
    </rPh>
    <rPh sb="7" eb="8">
      <t>ブン</t>
    </rPh>
    <phoneticPr fontId="3"/>
  </si>
  <si>
    <t>（市区町村分）</t>
    <rPh sb="1" eb="5">
      <t>シクチョウソン</t>
    </rPh>
    <rPh sb="5" eb="6">
      <t>ブン</t>
    </rPh>
    <phoneticPr fontId="3"/>
  </si>
  <si>
    <t>（一組・広域等）</t>
    <rPh sb="1" eb="2">
      <t>イチ</t>
    </rPh>
    <rPh sb="2" eb="3">
      <t>クミ</t>
    </rPh>
    <rPh sb="4" eb="7">
      <t>コウイキトウ</t>
    </rPh>
    <phoneticPr fontId="3"/>
  </si>
  <si>
    <t>（単純合計）</t>
    <rPh sb="1" eb="3">
      <t>タンジュン</t>
    </rPh>
    <rPh sb="3" eb="5">
      <t>ゴウケイ</t>
    </rPh>
    <phoneticPr fontId="3"/>
  </si>
  <si>
    <t>（純計額）</t>
    <rPh sb="1" eb="4">
      <t>ジュンケイガク</t>
    </rPh>
    <phoneticPr fontId="3"/>
  </si>
  <si>
    <t>複数設定されている</t>
    <rPh sb="0" eb="2">
      <t>フクスウ</t>
    </rPh>
    <rPh sb="2" eb="4">
      <t>セッテイ</t>
    </rPh>
    <phoneticPr fontId="3"/>
  </si>
  <si>
    <t>補正後</t>
    <rPh sb="0" eb="2">
      <t>ホセイ</t>
    </rPh>
    <rPh sb="2" eb="3">
      <t>ゴ</t>
    </rPh>
    <phoneticPr fontId="3"/>
  </si>
  <si>
    <t>補正後</t>
  </si>
  <si>
    <t>ものを合算</t>
    <rPh sb="3" eb="5">
      <t>ガッサン</t>
    </rPh>
    <phoneticPr fontId="3"/>
  </si>
  <si>
    <t>a</t>
    <phoneticPr fontId="3"/>
  </si>
  <si>
    <t>b</t>
    <phoneticPr fontId="3"/>
  </si>
  <si>
    <t>c</t>
    <phoneticPr fontId="3"/>
  </si>
  <si>
    <t>d</t>
    <phoneticPr fontId="3"/>
  </si>
  <si>
    <t>e=a+b+c+d</t>
    <phoneticPr fontId="3"/>
  </si>
  <si>
    <t>f</t>
    <phoneticPr fontId="3"/>
  </si>
  <si>
    <t>01</t>
  </si>
  <si>
    <t>民生費</t>
  </si>
  <si>
    <t>01-01</t>
    <phoneticPr fontId="3"/>
  </si>
  <si>
    <t>児童福祉費</t>
  </si>
  <si>
    <t>乳幼児医療費助成（義務教育就学前分）に要する経費</t>
    <phoneticPr fontId="3"/>
  </si>
  <si>
    <t>未成年者を対象とした医療費の自己負担に対する助成のうち義務教育就学前分（未熟児への医療費助成を含む）</t>
  </si>
  <si>
    <t>母子保健法</t>
    <phoneticPr fontId="3"/>
  </si>
  <si>
    <t>1,
156</t>
  </si>
  <si>
    <t>乳幼児医療費助成（義務教育就学後分）に要する経費</t>
    <phoneticPr fontId="3"/>
  </si>
  <si>
    <t>未成年者を対象とした医療費の自己負担に対する助成のうち義務教育就学後分</t>
  </si>
  <si>
    <t>2,
157</t>
  </si>
  <si>
    <t>妊産婦・寡婦等医療費助成に要する経費</t>
    <phoneticPr fontId="3"/>
  </si>
  <si>
    <t>妊産婦や寡婦等を対象とした医療費の自己負担に対する助成（分娩費の補助等を含む）</t>
  </si>
  <si>
    <t>3,
103,
158</t>
  </si>
  <si>
    <t>母子（父子）家庭医療費助成に要する経費</t>
    <phoneticPr fontId="3"/>
  </si>
  <si>
    <t>ひとり親家庭等を対象とした医療費の自己負担に対する助成</t>
  </si>
  <si>
    <t>4,
137,
159</t>
  </si>
  <si>
    <t>小児医療に要する経費</t>
    <rPh sb="2" eb="4">
      <t>イリョウ</t>
    </rPh>
    <rPh sb="5" eb="6">
      <t>ヨウ</t>
    </rPh>
    <rPh sb="8" eb="10">
      <t>ケイヒ</t>
    </rPh>
    <phoneticPr fontId="3"/>
  </si>
  <si>
    <t>小児医療（小児救急含む）の確保等の経費</t>
  </si>
  <si>
    <t>5,
161</t>
  </si>
  <si>
    <t>乳幼児健康診査事務費</t>
    <rPh sb="7" eb="10">
      <t>ジムヒ</t>
    </rPh>
    <phoneticPr fontId="3"/>
  </si>
  <si>
    <t>１歳６か月・３歳児健診等の乳幼児に係る健康診査に要した経費</t>
  </si>
  <si>
    <t>6,
166</t>
  </si>
  <si>
    <t>妊産婦健康診査（地方単独事業分）に要する経費</t>
    <phoneticPr fontId="3"/>
  </si>
  <si>
    <t>一般の病院等で行う妊産婦健診の費用助成に要した経費及び保健所・保健センター等で行う妊産婦健診に要した経費（地方単独事業分）</t>
  </si>
  <si>
    <t>7,
167</t>
  </si>
  <si>
    <t>新生児マス・スクリーニング検査事務費</t>
    <rPh sb="15" eb="17">
      <t>ジム</t>
    </rPh>
    <rPh sb="17" eb="18">
      <t>ヒ</t>
    </rPh>
    <phoneticPr fontId="3"/>
  </si>
  <si>
    <t>先天性代謝異常症、内分泌疾患等の早期発見のために実施する新生児マス・スクリーニング検査に要した経費</t>
  </si>
  <si>
    <t>8,
168</t>
  </si>
  <si>
    <t>児童相談所・一時保護施設管理費</t>
    <rPh sb="12" eb="15">
      <t>カンリヒ</t>
    </rPh>
    <phoneticPr fontId="3"/>
  </si>
  <si>
    <t>児童相談所・一時保護施設の運営経費</t>
    <phoneticPr fontId="3"/>
  </si>
  <si>
    <t>児童福祉法、児童虐待防止法、児童福祉法</t>
    <phoneticPr fontId="3"/>
  </si>
  <si>
    <t>-</t>
  </si>
  <si>
    <t>公立保育所（地方単独事業分）管理費</t>
    <rPh sb="14" eb="17">
      <t>カンリヒ</t>
    </rPh>
    <phoneticPr fontId="3"/>
  </si>
  <si>
    <t>公立保育所の運営経費（運営に対する助成を含む）</t>
    <phoneticPr fontId="3"/>
  </si>
  <si>
    <t>子ども・子育て支援法、児童手当法、児童福祉法</t>
    <phoneticPr fontId="3"/>
  </si>
  <si>
    <t>公立認定こども園（地方単独事業分）管理費</t>
    <rPh sb="17" eb="20">
      <t>カンリヒ</t>
    </rPh>
    <phoneticPr fontId="3"/>
  </si>
  <si>
    <t>公立認定こども園の運営経費（１号認定分を除く）</t>
    <phoneticPr fontId="3"/>
  </si>
  <si>
    <t>子ども・子育て支援法、学校教育法、児童手当法、児童福祉法</t>
    <phoneticPr fontId="3"/>
  </si>
  <si>
    <t>公立児童厚生施設管理費</t>
    <rPh sb="8" eb="11">
      <t>カンリヒ</t>
    </rPh>
    <phoneticPr fontId="3"/>
  </si>
  <si>
    <t>児童館・児童遊園等の運営経費</t>
    <phoneticPr fontId="3"/>
  </si>
  <si>
    <t>児童福祉法</t>
    <phoneticPr fontId="3"/>
  </si>
  <si>
    <t>公立児童福祉施設管理費</t>
    <rPh sb="8" eb="11">
      <t>カンリヒ</t>
    </rPh>
    <phoneticPr fontId="3"/>
  </si>
  <si>
    <t>保育所、児童厚生施設を除く児童福祉施設（児童養護施設や乳児院、児童自立支援施設、母子生活支援施設等）の運営経費</t>
  </si>
  <si>
    <t>公立子育て支援施設管理費</t>
    <rPh sb="9" eb="12">
      <t>カンリヒ</t>
    </rPh>
    <phoneticPr fontId="3"/>
  </si>
  <si>
    <t>子育て支援の拠点となる地域子育て支援センター等の公立の子育て支援施設の運営経費（在宅育児家庭相談室等）</t>
    <phoneticPr fontId="3"/>
  </si>
  <si>
    <t>公立子ども若者支援施設管理費</t>
    <rPh sb="11" eb="14">
      <t>カンリヒ</t>
    </rPh>
    <phoneticPr fontId="3"/>
  </si>
  <si>
    <t>青少年の健全な育成を図るための青少年センター等、青少年保護育成の推進のための公立施設の運営経費</t>
    <phoneticPr fontId="3"/>
  </si>
  <si>
    <t>15,
418</t>
  </si>
  <si>
    <t>障害児入所施設等管理費等
※地域療養・居宅介護等障害児支援事業費を含む</t>
    <rPh sb="0" eb="3">
      <t>ショウガイジ</t>
    </rPh>
    <rPh sb="3" eb="5">
      <t>ニュウショ</t>
    </rPh>
    <rPh sb="5" eb="7">
      <t>シセツ</t>
    </rPh>
    <rPh sb="7" eb="8">
      <t>ナド</t>
    </rPh>
    <rPh sb="8" eb="12">
      <t>カンリヒナド</t>
    </rPh>
    <rPh sb="14" eb="16">
      <t>チイキ</t>
    </rPh>
    <rPh sb="16" eb="18">
      <t>リョウヨウ</t>
    </rPh>
    <rPh sb="19" eb="21">
      <t>キョタク</t>
    </rPh>
    <rPh sb="21" eb="23">
      <t>カイゴ</t>
    </rPh>
    <rPh sb="23" eb="24">
      <t>トウ</t>
    </rPh>
    <rPh sb="24" eb="26">
      <t>ショウガイ</t>
    </rPh>
    <rPh sb="26" eb="27">
      <t>ジ</t>
    </rPh>
    <rPh sb="27" eb="29">
      <t>シエン</t>
    </rPh>
    <rPh sb="29" eb="32">
      <t>ジギョウヒ</t>
    </rPh>
    <rPh sb="33" eb="34">
      <t>フク</t>
    </rPh>
    <phoneticPr fontId="3"/>
  </si>
  <si>
    <t>・障害児のための入所施設（福祉型障害児入所施設、医療型障害児入所施設等）の運営経費。心身障害児（者）等のための総合的な医療療育相談支援機関として運営（委託）する療育センター等についても含む。
・在宅障害児の生活支援のため行う、障害児（者）地域療育等支援事業など、障害児の支援のために要した経費（重度障害児対応含む）</t>
    <phoneticPr fontId="3"/>
  </si>
  <si>
    <t>16,
138</t>
  </si>
  <si>
    <t>子どもに対する現金給付に要する経費</t>
    <rPh sb="12" eb="13">
      <t>ヨウ</t>
    </rPh>
    <rPh sb="15" eb="17">
      <t>ケイヒ</t>
    </rPh>
    <phoneticPr fontId="3"/>
  </si>
  <si>
    <t>地方公共団体独自の子どもに対する現金給付（児童手当・児童扶養手当の超過負担分等）（母子・父子・遺児等含む）</t>
    <phoneticPr fontId="3"/>
  </si>
  <si>
    <t>障害児に対する現金給付に要する経費</t>
    <phoneticPr fontId="3"/>
  </si>
  <si>
    <t>地方公共団体独自の障害児に対する現金給付</t>
  </si>
  <si>
    <t>18,
113</t>
  </si>
  <si>
    <t>子ども手当（職員分）給付に要する経費</t>
    <rPh sb="10" eb="12">
      <t>キュウフ</t>
    </rPh>
    <phoneticPr fontId="3"/>
  </si>
  <si>
    <t>職員に対して給付する子ども手当（児童手当含む）に要した経費</t>
  </si>
  <si>
    <t>子ども・子育て支援法、児童手当法</t>
    <phoneticPr fontId="3"/>
  </si>
  <si>
    <t>出産祝い金給付に要する経費</t>
    <rPh sb="5" eb="7">
      <t>キュウフ</t>
    </rPh>
    <phoneticPr fontId="3"/>
  </si>
  <si>
    <t>出産をした保護者に対し、子の誕生を祝い、健やかな成長を願って支給する出産祝い金等給付に要した経費</t>
  </si>
  <si>
    <t>保育料等軽減に要する経費</t>
    <rPh sb="7" eb="8">
      <t>ヨウ</t>
    </rPh>
    <rPh sb="10" eb="12">
      <t>ケイヒ</t>
    </rPh>
    <phoneticPr fontId="3"/>
  </si>
  <si>
    <t>私立の保育所・幼稚園・認定こども園の利用料（保育料）の軽減を目的とした事業等に要した経費（幼稚園就園奨励費助成に要する経費、私立保育所（地方単独事業分）助成に要する経費、認可外保育所・家庭的保育事業・小規模保育事業等助成に要する経費、私立幼稚園助成（地方単独事業分）に要する経費、私立認定こども園（地方単独事業分）助成に要する経費に計上する経費を除く）　</t>
    <rPh sb="166" eb="168">
      <t>ケイジョウ</t>
    </rPh>
    <phoneticPr fontId="3"/>
  </si>
  <si>
    <t>放課後児童クラブ等利用者負担助成に要する経費</t>
    <phoneticPr fontId="3"/>
  </si>
  <si>
    <t>放課後児童クラブ等の利用者負担に対する助成に要した経費</t>
  </si>
  <si>
    <t>私立保育所（地方単独事業分）助成に要する経費</t>
    <rPh sb="14" eb="16">
      <t>ジョセイ</t>
    </rPh>
    <phoneticPr fontId="3"/>
  </si>
  <si>
    <t>私立保育所・特別保育事業の運営費への助成を目的とした事業に要する経費（国基準への上乗せ又は主食費等の実費負担分への単独助成分）</t>
    <phoneticPr fontId="3"/>
  </si>
  <si>
    <t>認可外保育所・家庭的保育事業・小規模保育事業等助成に要する経費</t>
    <rPh sb="23" eb="25">
      <t>ジョセイ</t>
    </rPh>
    <rPh sb="26" eb="27">
      <t>ヨウ</t>
    </rPh>
    <rPh sb="29" eb="31">
      <t>ケイヒ</t>
    </rPh>
    <phoneticPr fontId="3"/>
  </si>
  <si>
    <t>認可外保育所、家庭的保育事業、小規模保育事業等の運営に対する助成（待機児童の解消に要した経費を含む）</t>
    <phoneticPr fontId="3"/>
  </si>
  <si>
    <t>私立認定こども園（地方単独事業分）助成に要する経費</t>
    <rPh sb="17" eb="19">
      <t>ジョセイ</t>
    </rPh>
    <rPh sb="20" eb="21">
      <t>ヨウ</t>
    </rPh>
    <rPh sb="23" eb="25">
      <t>ケイヒ</t>
    </rPh>
    <phoneticPr fontId="3"/>
  </si>
  <si>
    <t>私立認定こども園の運営に対する助成に要した経費（１号認定分を除く）</t>
    <rPh sb="9" eb="11">
      <t>ウンエイ</t>
    </rPh>
    <rPh sb="25" eb="26">
      <t>ゴウ</t>
    </rPh>
    <rPh sb="26" eb="28">
      <t>ニンテイ</t>
    </rPh>
    <rPh sb="28" eb="29">
      <t>フン</t>
    </rPh>
    <rPh sb="30" eb="31">
      <t>ノゾ</t>
    </rPh>
    <phoneticPr fontId="3"/>
  </si>
  <si>
    <t>私立児童厚生施設助成に要する経費</t>
    <rPh sb="8" eb="10">
      <t>ジョセイ</t>
    </rPh>
    <rPh sb="11" eb="12">
      <t>ヨウ</t>
    </rPh>
    <rPh sb="14" eb="16">
      <t>ケイヒ</t>
    </rPh>
    <phoneticPr fontId="3"/>
  </si>
  <si>
    <t>児童に健全な遊びを与えて、その健康を増進し、情操を豊かにすることを目的とする私立の児童館・児童遊園の運営に対する助成に要した経費</t>
  </si>
  <si>
    <t>私立児童福祉施設助成に要する経費</t>
    <rPh sb="8" eb="10">
      <t>ジョセイ</t>
    </rPh>
    <rPh sb="11" eb="12">
      <t>ヨウ</t>
    </rPh>
    <rPh sb="14" eb="16">
      <t>ケイヒ</t>
    </rPh>
    <phoneticPr fontId="3"/>
  </si>
  <si>
    <t>保育所、児童厚生施設除く、私立の保護者のいない児童や虐待されている児童などを養護し、自立を支援する児童養護施設や乳児院、児童自立支援施設、母子生活支援施設などの運営に対する助成に要した経費</t>
  </si>
  <si>
    <t>私立子ども若者支援施設助成に要する経費</t>
    <rPh sb="11" eb="13">
      <t>ジョセイ</t>
    </rPh>
    <rPh sb="14" eb="15">
      <t>ヨウ</t>
    </rPh>
    <rPh sb="17" eb="19">
      <t>ケイヒ</t>
    </rPh>
    <phoneticPr fontId="3"/>
  </si>
  <si>
    <t>青少年の健全な育成を図るための青少年センター等、青少年保護育成の推進のための私立の施設の運営に対する助成に要した経費</t>
  </si>
  <si>
    <t>28,
419</t>
  </si>
  <si>
    <t>放課後児童健全育成事業費（地方単独事業分）</t>
    <rPh sb="9" eb="12">
      <t>ジギョウヒ</t>
    </rPh>
    <phoneticPr fontId="3"/>
  </si>
  <si>
    <t>地方公共団体が単独で実施する放課後児童クラブ、放課後子ども教室等の放課後児童対策事業に要した経費</t>
    <phoneticPr fontId="3"/>
  </si>
  <si>
    <t>児童委員に要する経費</t>
    <rPh sb="5" eb="6">
      <t>ヨウ</t>
    </rPh>
    <rPh sb="8" eb="10">
      <t>ケイヒ</t>
    </rPh>
    <phoneticPr fontId="3"/>
  </si>
  <si>
    <t>児童委員の活動に係る経費</t>
  </si>
  <si>
    <t>児童福祉法、児童福祉法施行令</t>
    <phoneticPr fontId="3"/>
  </si>
  <si>
    <t>里親支援事業費</t>
    <rPh sb="4" eb="7">
      <t>ジギョウヒ</t>
    </rPh>
    <phoneticPr fontId="3"/>
  </si>
  <si>
    <t>里親を支援するために実施する事業（里親資質向上、ネットワーク強化事業、里親委託支度品支給事業等）</t>
  </si>
  <si>
    <t>母子家庭等支援に要する経費</t>
    <phoneticPr fontId="3"/>
  </si>
  <si>
    <t>母子自立支援員の配置など、母子家庭の支援のために要した経費（母子生活支援施設運営費負担を含む）</t>
    <rPh sb="44" eb="45">
      <t>フク</t>
    </rPh>
    <phoneticPr fontId="3"/>
  </si>
  <si>
    <t>児童扶養手当法、母子及び父子並びに寡婦福祉法</t>
    <phoneticPr fontId="3"/>
  </si>
  <si>
    <t>32,
139</t>
  </si>
  <si>
    <t>児童虐待防止事業費</t>
    <rPh sb="6" eb="8">
      <t>ジギョウ</t>
    </rPh>
    <rPh sb="8" eb="9">
      <t>ヒ</t>
    </rPh>
    <phoneticPr fontId="3"/>
  </si>
  <si>
    <t>児童の虐待防止対策などの事業に要した経費</t>
  </si>
  <si>
    <t>児童福祉法、児童虐待防止法</t>
    <phoneticPr fontId="3"/>
  </si>
  <si>
    <t>子育て支援に要する経費（地方単独事業分）</t>
    <rPh sb="6" eb="7">
      <t>ヨウ</t>
    </rPh>
    <rPh sb="9" eb="11">
      <t>ケイヒ</t>
    </rPh>
    <phoneticPr fontId="3"/>
  </si>
  <si>
    <t>子育て力の強化（一時預かり、子育てボランティア（保育ママ）等の支援や仕事と生活の調和（ワークライフバランス）の推進、児童家庭相談、私立子育て支援施設に対する助成、子育て支援情報の発信など、子育て支援に要した経費</t>
    <rPh sb="24" eb="26">
      <t>ホイク</t>
    </rPh>
    <phoneticPr fontId="3"/>
  </si>
  <si>
    <t>子どもの発達相談・支援事業費</t>
    <rPh sb="11" eb="14">
      <t>ジギョウヒ</t>
    </rPh>
    <phoneticPr fontId="3"/>
  </si>
  <si>
    <t>発達障害児等に関する相談事業や支援事業に要した経費（育児教室臨床心理指導委託料等）</t>
    <phoneticPr fontId="3"/>
  </si>
  <si>
    <t>35,
140</t>
  </si>
  <si>
    <t>子ども・若者（青少年）育成支援事業費</t>
    <rPh sb="15" eb="18">
      <t>ジギョウヒ</t>
    </rPh>
    <phoneticPr fontId="3"/>
  </si>
  <si>
    <t>青少年の非行防止対策や、家庭・学校・職場・地域社会と行政との連携による保護・補導活動（青少年補導センター活動費等）、啓蒙・健全育成活動等、青少年の保護育成の推進に要した経費（不登校児童支援を含む）</t>
    <phoneticPr fontId="3"/>
  </si>
  <si>
    <t>結婚相談事業費</t>
    <rPh sb="4" eb="7">
      <t>ジギョウヒ</t>
    </rPh>
    <phoneticPr fontId="3"/>
  </si>
  <si>
    <t>少子化対策として行う結婚相談事業の実施に要した経費</t>
  </si>
  <si>
    <t>37,
141</t>
  </si>
  <si>
    <t>子ども・子育て関係団体補助に要する経費等
※病児・病後児保育事業費を含む</t>
    <rPh sb="0" eb="1">
      <t>コ</t>
    </rPh>
    <rPh sb="4" eb="6">
      <t>コソダ</t>
    </rPh>
    <rPh sb="7" eb="9">
      <t>カンケイ</t>
    </rPh>
    <rPh sb="9" eb="11">
      <t>ダンタイ</t>
    </rPh>
    <rPh sb="11" eb="13">
      <t>ホジョ</t>
    </rPh>
    <rPh sb="14" eb="15">
      <t>ヨウ</t>
    </rPh>
    <rPh sb="17" eb="19">
      <t>ケイヒ</t>
    </rPh>
    <rPh sb="19" eb="20">
      <t>トウ</t>
    </rPh>
    <rPh sb="22" eb="24">
      <t>ビョウジ</t>
    </rPh>
    <rPh sb="25" eb="27">
      <t>ビョウゴ</t>
    </rPh>
    <rPh sb="27" eb="28">
      <t>ジ</t>
    </rPh>
    <rPh sb="28" eb="30">
      <t>ホイク</t>
    </rPh>
    <rPh sb="30" eb="32">
      <t>ジギョウ</t>
    </rPh>
    <rPh sb="32" eb="33">
      <t>ヒ</t>
    </rPh>
    <rPh sb="34" eb="35">
      <t>フク</t>
    </rPh>
    <phoneticPr fontId="3"/>
  </si>
  <si>
    <t>・地方公共団体が独自に子ども・子育て・幼児教育関係団体への補助に要した経費
・病児・病後児の一時預かり事業に要した経費</t>
    <phoneticPr fontId="3"/>
  </si>
  <si>
    <t>精神保健福祉施設等に要する経費
※次の経費を含む
・公立精神保健福祉施設管理費
・公立精神障害者社会復帰施設管理費
・私立精神保健福祉施設・精神障害者社会復帰施設助成に要する経費</t>
    <rPh sb="0" eb="2">
      <t>セイシン</t>
    </rPh>
    <rPh sb="2" eb="4">
      <t>ホケン</t>
    </rPh>
    <rPh sb="4" eb="6">
      <t>フクシ</t>
    </rPh>
    <rPh sb="6" eb="9">
      <t>シセツナド</t>
    </rPh>
    <rPh sb="10" eb="11">
      <t>ヨウ</t>
    </rPh>
    <rPh sb="13" eb="15">
      <t>ケイヒ</t>
    </rPh>
    <rPh sb="17" eb="18">
      <t>ツギ</t>
    </rPh>
    <rPh sb="19" eb="21">
      <t>ケイヒ</t>
    </rPh>
    <rPh sb="22" eb="23">
      <t>フク</t>
    </rPh>
    <rPh sb="26" eb="28">
      <t>コウリツ</t>
    </rPh>
    <rPh sb="28" eb="30">
      <t>セイシン</t>
    </rPh>
    <rPh sb="30" eb="32">
      <t>ホケン</t>
    </rPh>
    <rPh sb="32" eb="34">
      <t>フクシ</t>
    </rPh>
    <rPh sb="34" eb="36">
      <t>シセツ</t>
    </rPh>
    <rPh sb="36" eb="38">
      <t>カンリ</t>
    </rPh>
    <rPh sb="38" eb="39">
      <t>ヒ</t>
    </rPh>
    <rPh sb="41" eb="43">
      <t>コウリツ</t>
    </rPh>
    <rPh sb="43" eb="45">
      <t>セイシン</t>
    </rPh>
    <rPh sb="45" eb="47">
      <t>ショウガイ</t>
    </rPh>
    <rPh sb="47" eb="48">
      <t>シャ</t>
    </rPh>
    <rPh sb="48" eb="50">
      <t>シャカイ</t>
    </rPh>
    <rPh sb="50" eb="52">
      <t>フッキ</t>
    </rPh>
    <rPh sb="52" eb="54">
      <t>シセツ</t>
    </rPh>
    <rPh sb="54" eb="56">
      <t>カンリ</t>
    </rPh>
    <rPh sb="56" eb="57">
      <t>ヒ</t>
    </rPh>
    <rPh sb="59" eb="61">
      <t>シリツ</t>
    </rPh>
    <rPh sb="61" eb="63">
      <t>セイシン</t>
    </rPh>
    <rPh sb="63" eb="65">
      <t>ホケン</t>
    </rPh>
    <rPh sb="65" eb="67">
      <t>フクシ</t>
    </rPh>
    <rPh sb="67" eb="69">
      <t>シセツ</t>
    </rPh>
    <rPh sb="70" eb="72">
      <t>セイシン</t>
    </rPh>
    <rPh sb="72" eb="74">
      <t>ショウガイ</t>
    </rPh>
    <rPh sb="74" eb="75">
      <t>シャ</t>
    </rPh>
    <rPh sb="75" eb="77">
      <t>シャカイ</t>
    </rPh>
    <rPh sb="77" eb="79">
      <t>フッキ</t>
    </rPh>
    <rPh sb="79" eb="81">
      <t>シセツ</t>
    </rPh>
    <rPh sb="81" eb="83">
      <t>ジョセイ</t>
    </rPh>
    <rPh sb="84" eb="85">
      <t>ヨウ</t>
    </rPh>
    <rPh sb="87" eb="89">
      <t>ケイヒ</t>
    </rPh>
    <phoneticPr fontId="3"/>
  </si>
  <si>
    <t>・精神保健福祉センターの運営経費（自立支援給付を除く）
・精神障害者社会復帰施設の運営経費（自立支援給付を除く）
・私立の精神保健福祉センター、精神障害者社会復帰施設等の運営に対する助成に要した経費（自立支援給付を除く）</t>
    <phoneticPr fontId="3"/>
  </si>
  <si>
    <t>精神保健及び精神障害者福祉に関する法律</t>
    <phoneticPr fontId="3"/>
  </si>
  <si>
    <t>39,
115,
200</t>
  </si>
  <si>
    <t>障害者扶養共済事業に要した経費（地方単独事業分）</t>
    <rPh sb="10" eb="11">
      <t>ヨウ</t>
    </rPh>
    <rPh sb="13" eb="15">
      <t>ケイヒ</t>
    </rPh>
    <phoneticPr fontId="3"/>
  </si>
  <si>
    <t>障害者の加入する扶養共済制度に要した経費（加入者に対する掛金の助成等に要した経費を含む）</t>
    <phoneticPr fontId="3"/>
  </si>
  <si>
    <t>40,
126</t>
  </si>
  <si>
    <t>女性保護に要する事業費
※婦人相談所、婦人保護施設管理費を含む</t>
    <rPh sb="8" eb="10">
      <t>ジギョウ</t>
    </rPh>
    <rPh sb="10" eb="11">
      <t>ヒ</t>
    </rPh>
    <phoneticPr fontId="3"/>
  </si>
  <si>
    <t>・配偶者からの暴力の防止、被害者の自立を支援するための事業等に要した経費（ＤＶ対策事業を含む）
・婦人相談所、婦人保護施設の運営経費</t>
    <rPh sb="44" eb="45">
      <t>フク</t>
    </rPh>
    <phoneticPr fontId="3"/>
  </si>
  <si>
    <t>売春防止法、配偶者からの暴力の防止及び被害者の保護等に関する法律</t>
    <rPh sb="0" eb="5">
      <t>バイシュンボウシホウ</t>
    </rPh>
    <phoneticPr fontId="3"/>
  </si>
  <si>
    <t>41,
131</t>
  </si>
  <si>
    <t>社会福祉施設職員等退職手当共済事業補助に要する経費</t>
    <rPh sb="20" eb="21">
      <t>ヨウ</t>
    </rPh>
    <rPh sb="23" eb="25">
      <t>ケイヒ</t>
    </rPh>
    <phoneticPr fontId="3"/>
  </si>
  <si>
    <t>退職手当共済事業に対する補助</t>
  </si>
  <si>
    <t>42,
94</t>
  </si>
  <si>
    <t>障害者医療費助成に要する経費</t>
  </si>
  <si>
    <t>障害者（重症心身障害児（者）、心身障害児、精神障害者）を対象とした医療費の自己負担に対する助成（事務費も含む）</t>
    <phoneticPr fontId="3"/>
  </si>
  <si>
    <t>43,
104,
160</t>
  </si>
  <si>
    <t>障害児通所施設管理費</t>
    <rPh sb="0" eb="2">
      <t>ショウガイ</t>
    </rPh>
    <rPh sb="2" eb="3">
      <t>ジ</t>
    </rPh>
    <rPh sb="3" eb="4">
      <t>ツウ</t>
    </rPh>
    <rPh sb="4" eb="5">
      <t>ショ</t>
    </rPh>
    <rPh sb="5" eb="7">
      <t>シセツ</t>
    </rPh>
    <rPh sb="7" eb="9">
      <t>カンリ</t>
    </rPh>
    <rPh sb="9" eb="10">
      <t>ヒ</t>
    </rPh>
    <phoneticPr fontId="3"/>
  </si>
  <si>
    <t>通所・訪問により障害児に対して支援（児童発達支援、医療型児童発達支援、放課後等デイサービス、保育所等訪問支援、居宅訪問型児童発達支援等）を行う施設の管理運営に要した経費（人件費も含む）</t>
    <phoneticPr fontId="3"/>
  </si>
  <si>
    <t>44,
112</t>
  </si>
  <si>
    <t>不妊治療費助成（地方単独事業分）に要する経費</t>
    <phoneticPr fontId="3"/>
  </si>
  <si>
    <t>不妊治療に係る助成に要した経費</t>
    <phoneticPr fontId="3"/>
  </si>
  <si>
    <t>45,
164</t>
  </si>
  <si>
    <t>保育人材確保に要する経費</t>
    <rPh sb="0" eb="2">
      <t>ホイク</t>
    </rPh>
    <rPh sb="2" eb="4">
      <t>ジンザイ</t>
    </rPh>
    <rPh sb="4" eb="6">
      <t>カクホ</t>
    </rPh>
    <phoneticPr fontId="3"/>
  </si>
  <si>
    <t>処遇改善、新規資格取得者の確保、就業継続支援、離職者の再就職支援等の実施に要した経費</t>
    <rPh sb="0" eb="2">
      <t>ショグウ</t>
    </rPh>
    <rPh sb="2" eb="4">
      <t>カイゼン</t>
    </rPh>
    <rPh sb="5" eb="7">
      <t>シンキ</t>
    </rPh>
    <rPh sb="7" eb="9">
      <t>シカク</t>
    </rPh>
    <rPh sb="9" eb="11">
      <t>シュトク</t>
    </rPh>
    <rPh sb="11" eb="12">
      <t>シャ</t>
    </rPh>
    <rPh sb="13" eb="15">
      <t>カクホ</t>
    </rPh>
    <rPh sb="16" eb="18">
      <t>シュウギョウ</t>
    </rPh>
    <rPh sb="18" eb="20">
      <t>ケイゾク</t>
    </rPh>
    <rPh sb="20" eb="22">
      <t>シエン</t>
    </rPh>
    <rPh sb="23" eb="26">
      <t>リショクシャ</t>
    </rPh>
    <rPh sb="27" eb="30">
      <t>サイシュウショク</t>
    </rPh>
    <rPh sb="30" eb="33">
      <t>シエントウ</t>
    </rPh>
    <rPh sb="34" eb="36">
      <t>ジッシ</t>
    </rPh>
    <rPh sb="37" eb="38">
      <t>ヨウ</t>
    </rPh>
    <rPh sb="40" eb="42">
      <t>ケイヒ</t>
    </rPh>
    <phoneticPr fontId="3"/>
  </si>
  <si>
    <t>その他の子ども・子育て関係サービスに要する経費
※その他の子ども・子育て施設サービスに要する経費を含む</t>
    <phoneticPr fontId="3"/>
  </si>
  <si>
    <t>・その他の子ども・子育て関係サービス（子育て安心ステーション運営費等）
・その他の子ども・子育て施設サービス(日々雇用職員関係等）</t>
    <phoneticPr fontId="3"/>
  </si>
  <si>
    <t>01-01児童福祉費 小計</t>
    <rPh sb="5" eb="7">
      <t>ジドウ</t>
    </rPh>
    <rPh sb="7" eb="10">
      <t>フクシヒ</t>
    </rPh>
    <rPh sb="11" eb="13">
      <t>ショウケイ</t>
    </rPh>
    <phoneticPr fontId="3"/>
  </si>
  <si>
    <t>01-02</t>
  </si>
  <si>
    <t>老人福祉費</t>
  </si>
  <si>
    <t>公立総合福祉施設管理費</t>
    <rPh sb="8" eb="11">
      <t>カンリヒ</t>
    </rPh>
    <phoneticPr fontId="3"/>
  </si>
  <si>
    <t>総合福祉センター、社会福祉センターなど、社会保障サービスのワンストップによる提供を行っているため、各分野に分けられない施設の運営経費</t>
    <rPh sb="9" eb="11">
      <t>シャカイ</t>
    </rPh>
    <phoneticPr fontId="3"/>
  </si>
  <si>
    <t>48,
91</t>
  </si>
  <si>
    <t>福祉人材確保に要する経費
※福祉ボランティア活動推進に要する経費を含む</t>
    <phoneticPr fontId="3"/>
  </si>
  <si>
    <t>・福祉委員・コミュニティソーシャルワーカー等の配置、福祉人材センターの運営、福祉人材に係る研修の実施等の福祉人材確保に要した経費
・高齢者・子ども・障害者等の交流や支援に関するボランティア活動を行う団体への補助、ボランティア活動の振興事業、ボランティアセンターの運営等に要した経費</t>
    <phoneticPr fontId="3"/>
  </si>
  <si>
    <t>社会福祉法、行旅病人及行旅死亡人取扱法</t>
    <phoneticPr fontId="3"/>
  </si>
  <si>
    <t>49,
96</t>
  </si>
  <si>
    <t>後期高齢者医療制度（保険基盤安定制度（保険料軽減分））に要する経費</t>
    <phoneticPr fontId="3"/>
  </si>
  <si>
    <t>後期高齢者医療制度に係る保健基盤安定制度（保険料軽減分）の実施に要した経費</t>
  </si>
  <si>
    <t>高齢者医療確保法</t>
    <phoneticPr fontId="3"/>
  </si>
  <si>
    <t>後期高齢者医療制度（事務費充当分以外）（地方単独事業分）に要する経費</t>
    <phoneticPr fontId="3"/>
  </si>
  <si>
    <t>後期高齢者広域連合に対する一般会計負担分（地方単独事業分）で、事務費充当分以外のもの（保険基盤安定制度に要した負担分を除く）</t>
  </si>
  <si>
    <t>後期高齢者医療制度（事務費充当分）（地方単独事業分）に要する経費</t>
    <phoneticPr fontId="3"/>
  </si>
  <si>
    <t>後期高齢者医療制度に係る一般会計負担分（地方単独事業分）で、事務費充当分（広域連合に対する負担金のほか、特別会計への操出分を含む）</t>
  </si>
  <si>
    <t>老人医療費助成に要する経費</t>
    <phoneticPr fontId="3"/>
  </si>
  <si>
    <t>高齢者への医療費助成に要した経費</t>
  </si>
  <si>
    <t>53,
105</t>
  </si>
  <si>
    <t>後期高齢者保健に要する経費（地方単独事業分）</t>
    <rPh sb="8" eb="9">
      <t>ヨウ</t>
    </rPh>
    <rPh sb="11" eb="13">
      <t>ケイヒ</t>
    </rPh>
    <phoneticPr fontId="3"/>
  </si>
  <si>
    <t>７５歳以上の高齢者向けの保健事業に要した経費（健診、人間ドック助成等）　</t>
    <phoneticPr fontId="3"/>
  </si>
  <si>
    <t>54,
175</t>
  </si>
  <si>
    <t>鍼灸・あん摩費等助成に要する経費</t>
    <phoneticPr fontId="3"/>
  </si>
  <si>
    <t>鍼・灸・マッサージ等の施術費用の助成に要した経費（鍼灸施術所等の運営費の助成を含む）</t>
  </si>
  <si>
    <t>医療安全支援に要する経費</t>
    <phoneticPr fontId="3"/>
  </si>
  <si>
    <t>医療安全支援センター運営費などを含む、医療安全対策に要した経費</t>
    <phoneticPr fontId="3"/>
  </si>
  <si>
    <t>地域保健法、医師法、歯科医師法、歯科衛生士法、歯科技工士法、あん摩マッサージ指圧師、はり師、きゅう師等に関する法律、柔道整復師法、診療放射線技師法、臨床検査技師、衛生検査技師等に関する法律、死体解剖保存法、医療法、臓器の移植に関する法律、地域における医療及び介護の総合的な確保の促進に関する法律</t>
    <phoneticPr fontId="3"/>
  </si>
  <si>
    <t>56,
230</t>
  </si>
  <si>
    <t>医薬品・ワクチン等の備蓄事務費</t>
    <rPh sb="12" eb="15">
      <t>ジムヒ</t>
    </rPh>
    <phoneticPr fontId="3"/>
  </si>
  <si>
    <t>医薬品・ワクチン等の備蓄に要した経費</t>
  </si>
  <si>
    <t>感染症の予防及び感染症の患者に対する医療に関する法律</t>
    <phoneticPr fontId="3"/>
  </si>
  <si>
    <t>57,
198</t>
  </si>
  <si>
    <t>介護保険（事務費充当分以外）（地方単独事業分）に要する経費</t>
    <phoneticPr fontId="3"/>
  </si>
  <si>
    <t>介護保険事業特別会計に対する一般会計負担（都道府県補助を含む）（地方単独事業分）で、事務費充当分以外のもの</t>
  </si>
  <si>
    <t>介護保険法、地域における医療及び介護の総合的な確保の促進に関する法律</t>
    <phoneticPr fontId="3"/>
  </si>
  <si>
    <t>介護保険（事務費充当分）（地方単独事業分）に要する経費</t>
    <phoneticPr fontId="3"/>
  </si>
  <si>
    <t>介護保険事業特別会計に対する一般会計負担（都道府県補助を含む）（地方単独事業分）で、事務費充当分</t>
  </si>
  <si>
    <t>公立養護老人ホーム等管理費（老人保護措置費）</t>
    <rPh sb="10" eb="13">
      <t>カンリヒ</t>
    </rPh>
    <phoneticPr fontId="3"/>
  </si>
  <si>
    <t>公立養護老人ホーム等における老人保護措置費</t>
  </si>
  <si>
    <t>老人福祉法</t>
    <phoneticPr fontId="3"/>
  </si>
  <si>
    <r>
      <t xml:space="preserve">公立老人福祉施設管理費
</t>
    </r>
    <r>
      <rPr>
        <sz val="10"/>
        <rFont val="ＭＳ Ｐ明朝"/>
        <family val="1"/>
        <charset val="128"/>
      </rPr>
      <t>※公立養護老人ホーム等管理費（老人保護措置費）は除く</t>
    </r>
    <rPh sb="0" eb="2">
      <t>コウリツ</t>
    </rPh>
    <rPh sb="8" eb="11">
      <t>カンリヒ</t>
    </rPh>
    <rPh sb="13" eb="15">
      <t>コウリツ</t>
    </rPh>
    <rPh sb="15" eb="17">
      <t>ヨウゴ</t>
    </rPh>
    <rPh sb="17" eb="19">
      <t>ロウジン</t>
    </rPh>
    <rPh sb="22" eb="23">
      <t>トウ</t>
    </rPh>
    <rPh sb="23" eb="26">
      <t>カンリヒ</t>
    </rPh>
    <rPh sb="27" eb="29">
      <t>ロウジン</t>
    </rPh>
    <rPh sb="29" eb="31">
      <t>ホゴ</t>
    </rPh>
    <rPh sb="31" eb="33">
      <t>ソチ</t>
    </rPh>
    <rPh sb="33" eb="34">
      <t>ヒ</t>
    </rPh>
    <rPh sb="36" eb="37">
      <t>ノゾ</t>
    </rPh>
    <phoneticPr fontId="6"/>
  </si>
  <si>
    <t>老人保護措置費以外の公立老人福祉施設の運営経費（介護保険給付を除く）</t>
    <rPh sb="7" eb="9">
      <t>イガイ</t>
    </rPh>
    <rPh sb="24" eb="26">
      <t>カイゴ</t>
    </rPh>
    <phoneticPr fontId="3"/>
  </si>
  <si>
    <t>高齢者生活福祉センター（生活支援ハウス）管理費</t>
    <rPh sb="20" eb="23">
      <t>カンリヒ</t>
    </rPh>
    <phoneticPr fontId="3"/>
  </si>
  <si>
    <t>高齢者生活福祉センター（生活支援ハウス）の運営経費 ※民間への委託費を含む</t>
    <phoneticPr fontId="3"/>
  </si>
  <si>
    <t>老人憩の家管理費</t>
    <rPh sb="5" eb="8">
      <t>カンリヒ</t>
    </rPh>
    <phoneticPr fontId="3"/>
  </si>
  <si>
    <t>老人憩の家の運営経費 ※民間への委託費を含む</t>
  </si>
  <si>
    <t>地域包括支援センター管理費</t>
    <rPh sb="10" eb="12">
      <t>カンリ</t>
    </rPh>
    <phoneticPr fontId="3"/>
  </si>
  <si>
    <t>地域包括支援センターの運営経費 ※民間への委託費を含む</t>
  </si>
  <si>
    <t>介護サービス利用者負担助成に要する経費</t>
    <phoneticPr fontId="3"/>
  </si>
  <si>
    <t>介護保険サービス等の介護関連サービスを利用する際の自己負担額に対する助成に要した経費</t>
  </si>
  <si>
    <t>養護老人ホーム等入所負担軽減に要する経費</t>
    <rPh sb="15" eb="16">
      <t>ヨウ</t>
    </rPh>
    <rPh sb="18" eb="20">
      <t>ケイヒ</t>
    </rPh>
    <phoneticPr fontId="3"/>
  </si>
  <si>
    <t>養護老人ホームへの入所の際の入所費用負担の軽減に要した経費</t>
  </si>
  <si>
    <t>高齢者等の安否確認・見守り事務費</t>
    <rPh sb="13" eb="15">
      <t>ジム</t>
    </rPh>
    <rPh sb="15" eb="16">
      <t>ヒ</t>
    </rPh>
    <phoneticPr fontId="3"/>
  </si>
  <si>
    <t>独居高齢者等の安否確認、巡回訪問、見守り事業等に要した経費</t>
  </si>
  <si>
    <t>高齢者世帯居住安定に要する経費</t>
    <phoneticPr fontId="3"/>
  </si>
  <si>
    <t>高齢者の居住の安定の確保を図るため、民間アパート借上げ、バリアフリー補助、家賃援助、入居案内等に要した経費</t>
  </si>
  <si>
    <t>高齢者移動支援に要する経費</t>
    <phoneticPr fontId="3"/>
  </si>
  <si>
    <t>高齢者のためのフリーパス・交通費の助成、敬老バスの運営など高齢者の移動を支援するために要した経費</t>
    <phoneticPr fontId="3"/>
  </si>
  <si>
    <t>敬老事業に要する経費</t>
    <phoneticPr fontId="3"/>
  </si>
  <si>
    <t>敬老者に対する祝金（物）の支給、記念式典の開催等敬老の日記念事業、金婚夫婦への祝金の支給等の敬老事業に要した経費</t>
    <phoneticPr fontId="3"/>
  </si>
  <si>
    <t>私立養護老人ホーム等助成費（老人保護措置費）</t>
    <rPh sb="10" eb="13">
      <t>ジョセイヒ</t>
    </rPh>
    <phoneticPr fontId="3"/>
  </si>
  <si>
    <t>私立養護老人ホーム等における老人保護措置費</t>
  </si>
  <si>
    <t>私立老人福祉施設助成費（老人保護措置費以外）</t>
    <rPh sb="8" eb="11">
      <t>ジョセイヒ</t>
    </rPh>
    <rPh sb="12" eb="14">
      <t>ロウジン</t>
    </rPh>
    <rPh sb="14" eb="16">
      <t>ホゴ</t>
    </rPh>
    <rPh sb="16" eb="18">
      <t>ソチ</t>
    </rPh>
    <rPh sb="18" eb="19">
      <t>ヒ</t>
    </rPh>
    <rPh sb="19" eb="21">
      <t>イガイ</t>
    </rPh>
    <phoneticPr fontId="3"/>
  </si>
  <si>
    <t>老人保護措置費以外の私立老人福祉施設の運営費に対する補助に要した経費（介護保険給付を除く）</t>
    <rPh sb="7" eb="9">
      <t>イガイ</t>
    </rPh>
    <phoneticPr fontId="3"/>
  </si>
  <si>
    <t>介護実習・普及センター事業費</t>
    <rPh sb="11" eb="14">
      <t>ジギョウヒ</t>
    </rPh>
    <phoneticPr fontId="3"/>
  </si>
  <si>
    <t>介護実習など、在宅介護を支援するとともに、地域住民への介護知識、介護技術の普及活動を行う介護実習・普及センターの事業に要した経費</t>
  </si>
  <si>
    <t>介護サービス事業者指導・情報提供事務費</t>
    <rPh sb="16" eb="19">
      <t>ジムヒ</t>
    </rPh>
    <phoneticPr fontId="3"/>
  </si>
  <si>
    <t>介護サービス事業者に対し、サービスの質の確保・向上を図るために行う指導や介護サービスに係る情報を提供するために要した経費</t>
  </si>
  <si>
    <t>介護人材確保・養成に要する経費（地方単独事業分）</t>
    <rPh sb="10" eb="11">
      <t>ヨウ</t>
    </rPh>
    <rPh sb="13" eb="15">
      <t>ケイヒ</t>
    </rPh>
    <phoneticPr fontId="3"/>
  </si>
  <si>
    <t>ケアマネージャーの養成・確保等、地域の実情に応じて取り組んでいる介護人材確保対策に要した経費</t>
    <phoneticPr fontId="3"/>
  </si>
  <si>
    <t>75,
109</t>
  </si>
  <si>
    <t>高齢者、要介護者等への給付に要する経費</t>
    <phoneticPr fontId="3"/>
  </si>
  <si>
    <t>在宅の高齢者等に対する給付金・見舞金・慰労金等の給付に要した経費（介護者への手当金等の給付を含む）</t>
    <phoneticPr fontId="3"/>
  </si>
  <si>
    <t>76,
110</t>
  </si>
  <si>
    <t>高齢者日常生活支援事業費
※老人日常生活用具、介護用品等支給に要する経費を含む</t>
    <rPh sb="9" eb="12">
      <t>ジギョウヒ</t>
    </rPh>
    <phoneticPr fontId="3"/>
  </si>
  <si>
    <t>・要援護高齢者やひとり暮らし高齢者の在宅での自立と生活の質の確保や家族の負担軽減等を目的に実施する配食サービス、訪問入浴サービス、移送サービス、家事支援、買い物支援、除雪支援等の高齢者在宅生活支援事業、高齢者のための総合相談業務等に要した経費
・要援護老人及びひとり暮らし老人に対し、日常生活用具や各種介護用品を支給又は貸与する事業に要した経費（緊急装置の設置のための設置購入費の助成に要した経費を含む）</t>
    <phoneticPr fontId="3"/>
  </si>
  <si>
    <t>高齢者の生き甲斐と健康づくり推進事業費
※老人クラブ活動助成に要する経費を含む</t>
    <phoneticPr fontId="3"/>
  </si>
  <si>
    <t>・高齢者をはじめ青壮年、女性等の社会の各層及び家庭、地域、企業等社会の各分野における意識改革、スポーツ活動、健康づくり活動及び地域活動等を推進する「高齢者の生きがいと健康づくり推進事業（明るい長寿社会づくり推進事業、高齢者文化活動等）」に要した経費
・老人の福祉を増進することを目的とする事業を行う老人クラブに対する活動費の助成に要した経費</t>
    <phoneticPr fontId="3"/>
  </si>
  <si>
    <t>老人福祉法、高齢者虐待防止、高齢者の養護者に対する支援等に関する法律、高齢者医療確保法</t>
    <phoneticPr fontId="3"/>
  </si>
  <si>
    <t>介護予防・地域支え合い事業費
※在宅医療・訪問看護推進事業費を含む</t>
    <phoneticPr fontId="3"/>
  </si>
  <si>
    <t>・要援護高齢者やひとり暮らし高齢者、家族介護者に対して、介護予防サービス、生活支援サービス、家族介護支援サービスを提供し、自立と生活の質の向上を図る「介護予防・地域支え合い事業（生きがい活動通所支援、生活支援、家族介護支援等）」に要した経費
・在宅療養や介護家族等の推進を目的に実施する、在宅医療のネットワークづくりや訪問看護師の養成、その他普及啓発などに要した経費</t>
    <phoneticPr fontId="3"/>
  </si>
  <si>
    <t>介護保険法、地域における医療及び介護の総合的な確保の促進に関する法律、老人福祉法、高齢者虐待防止、高齢者の養護者に対する支援等に関する法律、高齢者医療確保法</t>
    <phoneticPr fontId="3"/>
  </si>
  <si>
    <t>79,
225</t>
  </si>
  <si>
    <t>高齢者虐待防止事業費</t>
    <rPh sb="7" eb="9">
      <t>ジギョウ</t>
    </rPh>
    <rPh sb="9" eb="10">
      <t>ヒ</t>
    </rPh>
    <phoneticPr fontId="3"/>
  </si>
  <si>
    <t>高齢者の虐待防止に要する経費</t>
  </si>
  <si>
    <t>認知症高齢者支援事業費</t>
    <rPh sb="8" eb="11">
      <t>ジギョウヒ</t>
    </rPh>
    <phoneticPr fontId="3"/>
  </si>
  <si>
    <t>認知症高齢者に対する相談対策等や判断能力が十分でない認知症高齢者の財産や権利を守るための成年後見制度等の権利擁護対策など、認知症高齢者支援に要した経費</t>
  </si>
  <si>
    <t>81,
111</t>
  </si>
  <si>
    <t>高齢者就業対策に要する経費</t>
    <phoneticPr fontId="3"/>
  </si>
  <si>
    <t>高年齢者等の再就職促進のために必要な職業紹介、職業訓練等の体制の整備を行う等、高年齢者等の雇用機会その他の多様な就業の機会の確保等を図るために要した経費（シルバー人材センターへの活動費助成を含む）</t>
  </si>
  <si>
    <t>82,
241</t>
  </si>
  <si>
    <t>介護・高齢者福祉関係団体補助に要する経費</t>
    <phoneticPr fontId="3"/>
  </si>
  <si>
    <t>介護・高齢者福祉関係団体に対する補助に要した経費</t>
    <rPh sb="19" eb="20">
      <t>ヨウ</t>
    </rPh>
    <rPh sb="22" eb="24">
      <t>ケイヒ</t>
    </rPh>
    <phoneticPr fontId="3"/>
  </si>
  <si>
    <t>外国籍住民等福祉給付金助成に要する経費</t>
    <phoneticPr fontId="3"/>
  </si>
  <si>
    <t>国民年金制度上、加入要件に該当せず無年金となっている外国人等の高齢者に対し、支給する福祉給付金（都道府県の場合、市町村に対する助成を含む）</t>
  </si>
  <si>
    <t>84,
142</t>
  </si>
  <si>
    <t>その他の介護・高齢者福祉関係サービスに要する経費
※その他の公立介護・高齢者福祉施設サービスに要した経費を含む</t>
    <phoneticPr fontId="3"/>
  </si>
  <si>
    <t>・その他の介護・高齢者福祉関係サービス
・その他の公立介護・高齢者福祉施設サービスに要した経費（介護保険給付を除く）</t>
    <phoneticPr fontId="3"/>
  </si>
  <si>
    <t>その他の総合福祉関係サービスに要する経費</t>
    <phoneticPr fontId="3"/>
  </si>
  <si>
    <t>上記以外で複数の分野にまたがる社会保障サービスで各分野に区分できない経費（福祉計画策定事業等）</t>
    <phoneticPr fontId="3"/>
  </si>
  <si>
    <t>86,
146</t>
  </si>
  <si>
    <t>01-02老人福祉費 小計</t>
    <rPh sb="5" eb="7">
      <t>ロウジン</t>
    </rPh>
    <rPh sb="7" eb="10">
      <t>フクシヒ</t>
    </rPh>
    <rPh sb="11" eb="13">
      <t>ショウケイ</t>
    </rPh>
    <phoneticPr fontId="3"/>
  </si>
  <si>
    <t>01-03</t>
  </si>
  <si>
    <t>生活保護費</t>
  </si>
  <si>
    <t>福祉事務所管理費</t>
    <rPh sb="5" eb="8">
      <t>カンリヒ</t>
    </rPh>
    <phoneticPr fontId="3"/>
  </si>
  <si>
    <t>福祉事務所の運営経費</t>
  </si>
  <si>
    <t>社会福祉法等、売春防止法、配偶者からの暴力の防止及び被害者の保護に関する法律</t>
    <phoneticPr fontId="3"/>
  </si>
  <si>
    <t>87,
127</t>
  </si>
  <si>
    <t>生活保護施設に要する経費</t>
    <phoneticPr fontId="3"/>
  </si>
  <si>
    <t>・公立の要保護者のための救護施設、医療保護施設、授産施設、更生施設の運営経費
・私立の生活保護関連施設（救護施設、医療保護施設、授産施設、更生施設）の運営に対する助成に要した経費</t>
    <phoneticPr fontId="3"/>
  </si>
  <si>
    <t>生活保護関係に要する経費（地方単独事業分）</t>
    <rPh sb="7" eb="8">
      <t>ヨウ</t>
    </rPh>
    <rPh sb="10" eb="12">
      <t>ケイヒ</t>
    </rPh>
    <phoneticPr fontId="3"/>
  </si>
  <si>
    <t>生活保護に関する地方単独事業に要した経費（法外扶助や国庫補助事業の超過負担分を含む）</t>
  </si>
  <si>
    <t>生活保護法</t>
    <phoneticPr fontId="3"/>
  </si>
  <si>
    <t>その他生活保護に要する経費</t>
    <rPh sb="2" eb="3">
      <t>タ</t>
    </rPh>
    <rPh sb="3" eb="5">
      <t>セイカツ</t>
    </rPh>
    <rPh sb="5" eb="7">
      <t>ホゴ</t>
    </rPh>
    <phoneticPr fontId="3"/>
  </si>
  <si>
    <t>上記に含まれないその他生活保護に要する経費</t>
    <rPh sb="0" eb="2">
      <t>ジョウキ</t>
    </rPh>
    <rPh sb="3" eb="4">
      <t>フク</t>
    </rPh>
    <rPh sb="10" eb="11">
      <t>タ</t>
    </rPh>
    <rPh sb="11" eb="13">
      <t>セイカツ</t>
    </rPh>
    <rPh sb="13" eb="15">
      <t>ホゴ</t>
    </rPh>
    <rPh sb="16" eb="17">
      <t>ヨウ</t>
    </rPh>
    <rPh sb="19" eb="21">
      <t>ケイヒ</t>
    </rPh>
    <phoneticPr fontId="3"/>
  </si>
  <si>
    <t>01-03生活保護費 小計</t>
    <rPh sb="5" eb="7">
      <t>セイカツ</t>
    </rPh>
    <rPh sb="7" eb="9">
      <t>ホゴ</t>
    </rPh>
    <rPh sb="9" eb="10">
      <t>ヒ</t>
    </rPh>
    <rPh sb="11" eb="13">
      <t>ショウケイ</t>
    </rPh>
    <phoneticPr fontId="3"/>
  </si>
  <si>
    <t>01-04</t>
  </si>
  <si>
    <t>社会福祉費</t>
  </si>
  <si>
    <t>民生委員に要する経費</t>
    <rPh sb="5" eb="6">
      <t>ヨウ</t>
    </rPh>
    <rPh sb="8" eb="10">
      <t>ケイヒ</t>
    </rPh>
    <phoneticPr fontId="3"/>
  </si>
  <si>
    <t>民生委員の活動に係る経費</t>
    <rPh sb="8" eb="9">
      <t>カカ</t>
    </rPh>
    <rPh sb="10" eb="12">
      <t>ケイヒ</t>
    </rPh>
    <phoneticPr fontId="3"/>
  </si>
  <si>
    <t>民生委員法</t>
    <phoneticPr fontId="3"/>
  </si>
  <si>
    <t>社会福祉団体補助に要する経費</t>
    <rPh sb="6" eb="8">
      <t>ホジョ</t>
    </rPh>
    <rPh sb="9" eb="10">
      <t>ヨウ</t>
    </rPh>
    <rPh sb="12" eb="14">
      <t>ケイヒ</t>
    </rPh>
    <phoneticPr fontId="3"/>
  </si>
  <si>
    <t>社会福祉協議会や社会福祉事業団、福祉事業を行うNPO等に対する運営費等の補助（負担金を含む） ※各分野に区分できないもの（退職手当共済事業に対する補助を除く）</t>
    <rPh sb="39" eb="42">
      <t>フタンキン</t>
    </rPh>
    <rPh sb="43" eb="44">
      <t>フク</t>
    </rPh>
    <phoneticPr fontId="3"/>
  </si>
  <si>
    <t>社会福祉事業指導事務費</t>
    <rPh sb="8" eb="10">
      <t>ジム</t>
    </rPh>
    <rPh sb="10" eb="11">
      <t>ヒ</t>
    </rPh>
    <phoneticPr fontId="3"/>
  </si>
  <si>
    <t>社会福祉法人・施設が行う運営の取組に対する経営指導等の指導啓発（福祉活動指導員、福祉活動専門員の設置を含む） ※各分野に区分できないもの</t>
  </si>
  <si>
    <t>私立社会福祉施設補助に要する経費</t>
  </si>
  <si>
    <t>私立の社会福祉施設に対する運営費助成に要した経費 ※各区分に計上できないもの（退職手当共済事業に対する補助を除く）</t>
    <rPh sb="26" eb="27">
      <t>カク</t>
    </rPh>
    <rPh sb="27" eb="29">
      <t>クブン</t>
    </rPh>
    <rPh sb="30" eb="32">
      <t>ケイジョウ</t>
    </rPh>
    <phoneticPr fontId="3"/>
  </si>
  <si>
    <t>国民健康保険（保険基盤安定制度（保険料軽減分））に要する経費</t>
    <phoneticPr fontId="3"/>
  </si>
  <si>
    <t>国民健康保険制度に係る保健基盤安定制度（保険料軽減分）の実施に要した経費</t>
  </si>
  <si>
    <t>国民健康保険法</t>
    <phoneticPr fontId="3"/>
  </si>
  <si>
    <t>国民健康保険（都道府県繰入金）に要する経費</t>
    <rPh sb="11" eb="14">
      <t>クリイレキン</t>
    </rPh>
    <phoneticPr fontId="3"/>
  </si>
  <si>
    <t>国民健康保険制度に係る都道府県繰入金</t>
    <rPh sb="15" eb="18">
      <t>クリイレキン</t>
    </rPh>
    <phoneticPr fontId="3"/>
  </si>
  <si>
    <t>国民健康保険（国保財政安定化支援事業）に要する経費</t>
    <phoneticPr fontId="3"/>
  </si>
  <si>
    <t>国民健康保険制度に係る国保財政安定化支援事業の実施に要した経費</t>
  </si>
  <si>
    <t>国民健康保険（地方単独事業分（事務費充当分以外））に要する経費</t>
    <phoneticPr fontId="3"/>
  </si>
  <si>
    <t>国民健康保険制度の運営のための一般会計負担分（都道府県は市町村に対する補助、国民健康保険組合に対する補助を含む）で、事務費充当分以外のもの（保険基盤安定制度に要した負担分、都道府県繰入金及び国保財政安定化支援事業を除く）</t>
    <phoneticPr fontId="3"/>
  </si>
  <si>
    <t>国民健康保険（地方単独事業分（事務費充当分））に要する経費</t>
    <phoneticPr fontId="3"/>
  </si>
  <si>
    <t>国民健康保険制度のための一般会計負担分（都道府県は市町村に対する補助、国民健康保険組合に対する補助を含む）で、事務費充当分（保険医療機関等に対する助言・指導に要する経費を含む）</t>
  </si>
  <si>
    <t>老人医療費助成に要する経費</t>
  </si>
  <si>
    <r>
      <t>難病医療費助成に要する経費（地方単独分）</t>
    </r>
    <r>
      <rPr>
        <strike/>
        <sz val="10"/>
        <rFont val="ＭＳ Ｐゴシック"/>
        <family val="3"/>
        <charset val="128"/>
      </rPr>
      <t xml:space="preserve">
</t>
    </r>
    <r>
      <rPr>
        <sz val="10"/>
        <rFont val="ＭＳ Ｐゴシック"/>
        <family val="3"/>
        <charset val="128"/>
      </rPr>
      <t>※超過負担分を含む</t>
    </r>
    <rPh sb="14" eb="16">
      <t>チホウ</t>
    </rPh>
    <rPh sb="16" eb="18">
      <t>タンドク</t>
    </rPh>
    <rPh sb="18" eb="19">
      <t>ブン</t>
    </rPh>
    <phoneticPr fontId="3"/>
  </si>
  <si>
    <t>難治性の原因不明の疾病について、治療方法の解明、治療費補助、見舞金の支給、相談・支援等に要した経費</t>
    <phoneticPr fontId="3"/>
  </si>
  <si>
    <t>106,
162</t>
  </si>
  <si>
    <t>小児慢性疾患医療費助成に要する経費
※超過負担分を含む</t>
    <phoneticPr fontId="3"/>
  </si>
  <si>
    <t>小児慢性特定疾病調査研究費に要した経費</t>
    <phoneticPr fontId="3"/>
  </si>
  <si>
    <t>107,
163</t>
  </si>
  <si>
    <t>感染症予防事業費</t>
    <rPh sb="5" eb="8">
      <t>ジギョウヒ</t>
    </rPh>
    <phoneticPr fontId="3"/>
  </si>
  <si>
    <t>感染症に関する知識の普及、感染症に関する情報の収集、分析及び提供、感染症に関する研究の推進、感染症予防に係る人材の養成等の感染症の蔓延防止のための対策に要した経費（狂犬病･狂牛病予防対策、エイズ対策等）（新型インフルエンザ対策（地方単独事業分）に要する経費、新型インフルエンザ対策のうち、感染症指定医療機関への運営費助成（地方単独事業分）に要する経費、新型コロナウイルス対策（地方単独事業分）に要する経費、新型コロナウイルス対策のうち、感染症指定医療機関への運営費助成（地方単独事業分）に要する経費に計上するものを除く）</t>
    <rPh sb="250" eb="252">
      <t>ケイジョウ</t>
    </rPh>
    <rPh sb="257" eb="258">
      <t>ノゾ</t>
    </rPh>
    <phoneticPr fontId="3"/>
  </si>
  <si>
    <t>108,
194</t>
  </si>
  <si>
    <t>ケアマネージャーの養成・確保等、地域の実情に応じて取り組んでいる介護人材確保対策に要した経費</t>
  </si>
  <si>
    <t>高齢者、要介護者等への給付に要する経費</t>
  </si>
  <si>
    <t>認知症高齢者支援事業費</t>
    <rPh sb="8" eb="10">
      <t>ジギョウ</t>
    </rPh>
    <phoneticPr fontId="3"/>
  </si>
  <si>
    <t>障害児に対する現金給付に要する経費</t>
  </si>
  <si>
    <t>公立障害者施設管理費</t>
    <rPh sb="7" eb="10">
      <t>カンリヒ</t>
    </rPh>
    <phoneticPr fontId="3"/>
  </si>
  <si>
    <t>公立の障害者自立支援施設等、知的障害者援護施設、身体障害者更生援護施設（身体障害者更生施設等）、リハビリテーションセンター等の運営経費（自立支援給付を除く）</t>
  </si>
  <si>
    <t>身体障害者福祉法、社会福祉法、身体障害者福祉法、知的障害者福祉法</t>
    <phoneticPr fontId="3"/>
  </si>
  <si>
    <t>障害者（障害児除く）に対する手当給付に要する経費等
※障害者施設利用者負担軽減に要する経費を含む</t>
    <rPh sb="16" eb="18">
      <t>キュウフ</t>
    </rPh>
    <phoneticPr fontId="3"/>
  </si>
  <si>
    <t>・各自治体独自の障害者に対する手当（障害者を介護する者に対する手当を含む。）に要した経費。※障害児に対する手当は除く。
・障害者自立支援施設等を利用する身体障害者等に対し、サービスの利用の負担軽減を図るために要した経費（福祉ホーム利用費補助等）</t>
    <phoneticPr fontId="3"/>
  </si>
  <si>
    <t>障害者グループホーム･ケアホーム・生活ホーム等助成に要する経費</t>
    <phoneticPr fontId="3"/>
  </si>
  <si>
    <t>障害者が地域で安心して暮らせるよう、グループホーム･ケアホーム等への入居者に対する住宅費補助等に要した経費</t>
  </si>
  <si>
    <t>交通費・燃料代助成に要する経費</t>
    <phoneticPr fontId="3"/>
  </si>
  <si>
    <t>障害者のためのタクシー・バス等の運賃助成事業等（交通費助成等）に要した経費　</t>
  </si>
  <si>
    <t>118,
201</t>
  </si>
  <si>
    <t>障害者相談事務費等
※障害の判定、手帳の交付事務費を含む</t>
    <rPh sb="5" eb="7">
      <t>ジム</t>
    </rPh>
    <rPh sb="8" eb="9">
      <t>トウ</t>
    </rPh>
    <phoneticPr fontId="3"/>
  </si>
  <si>
    <t>・障害者やその家族のための総合相談事業等に要した経費
・障害区分認定に係る事務費、障害者手帳等を取得する際にかかった診断書作成料の助成等に要した経費</t>
    <phoneticPr fontId="3"/>
  </si>
  <si>
    <t>障害者総合支援法</t>
    <phoneticPr fontId="3"/>
  </si>
  <si>
    <t>障害者日常生活用具、介護用品等支給に要する経費</t>
    <phoneticPr fontId="3"/>
  </si>
  <si>
    <t>在宅障害者、寝たきり高齢者、一人暮らし高齢者の日常生活がより円滑に行われるために実施する日常生活品や各種介護用品の購入補助又は支給・貸与等に要した経費</t>
  </si>
  <si>
    <t>私立障害者施設助成に要する経費</t>
    <rPh sb="7" eb="9">
      <t>ジョセイ</t>
    </rPh>
    <rPh sb="10" eb="11">
      <t>ヨウ</t>
    </rPh>
    <rPh sb="13" eb="15">
      <t>ケイヒ</t>
    </rPh>
    <phoneticPr fontId="3"/>
  </si>
  <si>
    <t>障害者自立支援施設等、知的障害者援護施設等の私立の障害者施設の運営に対する助成に要した経費（自立支援給付を除く）</t>
  </si>
  <si>
    <t>居宅介護・活動支援、自立支援・社会参加促進、地域生活支援事業費</t>
    <rPh sb="28" eb="30">
      <t>ジギョウ</t>
    </rPh>
    <phoneticPr fontId="3"/>
  </si>
  <si>
    <t>障害者の身体介護、家事援助、行動援護などの日常生活全般にわたるサービスを提供する事業、自立支援・社会参加促進、日常生活訓練など地域生活支援に要した経費（相談員配置、療育支援、社会参加促進等を含む）</t>
    <phoneticPr fontId="3"/>
  </si>
  <si>
    <t>障害者就労促進等に要する経費
※小規模作業所・地域活動支援センター等運営助成に要する経費を含む</t>
    <rPh sb="7" eb="8">
      <t>トウ</t>
    </rPh>
    <phoneticPr fontId="3"/>
  </si>
  <si>
    <t>・事業主、障害者その他の関係者に対する援助の措置及び障害者の特性に配慮した職業リハビリテーションの措置を講ずる等障害者の雇用の促進及びその職業の安定を図るために要した経費（事業者への助成を含む）
・身体障害者・知的障害者・精神障害者などが利用する共同作業所・地域活動支援センター等に対する補助金額</t>
    <phoneticPr fontId="3"/>
  </si>
  <si>
    <t>123,
249</t>
  </si>
  <si>
    <t>権利擁護推進事業費</t>
    <rPh sb="6" eb="9">
      <t>ジギョウヒ</t>
    </rPh>
    <phoneticPr fontId="3"/>
  </si>
  <si>
    <t>障害者に対する相談業務や成年後見制度の普及・活用促進事業など、障害者の権利利益の保護等のために要した経費</t>
  </si>
  <si>
    <t>障害者福祉関係団体補助に要する経費</t>
    <rPh sb="9" eb="11">
      <t>ホジョ</t>
    </rPh>
    <phoneticPr fontId="3"/>
  </si>
  <si>
    <t>障害者関係団体に対する補助に要した経費（市身体障害者連合会等）</t>
    <phoneticPr fontId="3"/>
  </si>
  <si>
    <t>隣保館に要する経費</t>
    <phoneticPr fontId="3"/>
  </si>
  <si>
    <t>・公立隣保館の運営経費
・私立隣保館の運営に対する助成に要した経費</t>
    <phoneticPr fontId="3"/>
  </si>
  <si>
    <t>ホームレス自立支援事業費</t>
    <rPh sb="9" eb="12">
      <t>ジギョウヒ</t>
    </rPh>
    <phoneticPr fontId="3"/>
  </si>
  <si>
    <t>ホームレスに対する自立の支援を推進するため、就労対策、生活支援等の事業に要した経費</t>
  </si>
  <si>
    <t>生活困窮者自立支援法</t>
    <phoneticPr fontId="3"/>
  </si>
  <si>
    <t>129,
242</t>
  </si>
  <si>
    <t>低所得者・生活困窮者等に対する給付・公共料金の軽減、福祉灯油助成等に要する経費</t>
    <phoneticPr fontId="3"/>
  </si>
  <si>
    <t>低所得世帯・生活困窮者、高齢者、障害者等に対する生活援助給付、水道料金などの公共料金の軽減、灯油購入費の助成等に要した経費</t>
  </si>
  <si>
    <t>戦傷病者及び戦死者遺族等援護に要する経費
※原子爆弾被爆者支援（地方単独事業分）に要する経費を含む</t>
    <phoneticPr fontId="3"/>
  </si>
  <si>
    <t>・戦傷病者及び戦死した者の遺族を援護するために要した経費（中国残留邦人、戦傷病者等含む）
・原子爆弾被爆者に対する見舞金の支給その他の支援に要した経費（地方単独事業分）</t>
    <phoneticPr fontId="3"/>
  </si>
  <si>
    <t>132,
203</t>
  </si>
  <si>
    <t>交通災害共済事業費</t>
    <rPh sb="6" eb="8">
      <t>ジギョウ</t>
    </rPh>
    <phoneticPr fontId="3"/>
  </si>
  <si>
    <t>交通災害共済特別会計への繰出し</t>
  </si>
  <si>
    <t>国民年金関係事務費（地方単独事業分）</t>
    <rPh sb="6" eb="8">
      <t>ジム</t>
    </rPh>
    <rPh sb="8" eb="9">
      <t>ヒ</t>
    </rPh>
    <phoneticPr fontId="3"/>
  </si>
  <si>
    <t>納付相談など、国民年金に関する地方単独事業に要した経費</t>
  </si>
  <si>
    <t>行旅病人及び死亡人取扱事務費</t>
    <rPh sb="11" eb="13">
      <t>ジム</t>
    </rPh>
    <phoneticPr fontId="3"/>
  </si>
  <si>
    <t>行旅病人に対する救護及び行旅死亡人に対する取扱いに要した経費</t>
  </si>
  <si>
    <t>人権関連事業費</t>
    <phoneticPr fontId="3"/>
  </si>
  <si>
    <t>人権尊重の理念への理解を深めるための広報、イベント等の人権啓発活動にかかる事業に係る費用</t>
  </si>
  <si>
    <t>母子（父子）家庭医療費助成に要する経費</t>
  </si>
  <si>
    <t>母子家庭等支援に要する経費</t>
  </si>
  <si>
    <t>発達障害児等に関する相談事業や支援事業に要した経費（育児教室臨床心理指導委託料等）</t>
  </si>
  <si>
    <t>外国籍住民等福祉給付金助成に要する経費</t>
  </si>
  <si>
    <t>アイヌ施策に要する経費</t>
    <phoneticPr fontId="3"/>
  </si>
  <si>
    <t>アイヌ文化伝承等の実施に要した経費</t>
    <rPh sb="3" eb="5">
      <t>ブンカ</t>
    </rPh>
    <rPh sb="5" eb="8">
      <t>デンショウトウ</t>
    </rPh>
    <rPh sb="9" eb="11">
      <t>ジッシ</t>
    </rPh>
    <rPh sb="12" eb="13">
      <t>ヨウ</t>
    </rPh>
    <rPh sb="15" eb="17">
      <t>ケイヒ</t>
    </rPh>
    <phoneticPr fontId="3"/>
  </si>
  <si>
    <t>その他の障害者福祉関係サービスに要する経費
※その他の障害者福祉施設サービスに要する経費を含む</t>
    <phoneticPr fontId="3"/>
  </si>
  <si>
    <t>・その他の障害者福祉の実施に要した経費（身体障害者福祉電話設置事業等）
・その他障害者福祉を行う施設に要する経費（障害者総合支援関係日々雇用職員関係等）</t>
    <phoneticPr fontId="3"/>
  </si>
  <si>
    <t>身体障害者福祉法</t>
    <phoneticPr fontId="3"/>
  </si>
  <si>
    <t>その他の社会福祉関係サービス（社会保障施策）に要する経費
※その他の社会福祉施設サービスに要する経費を含む</t>
    <phoneticPr fontId="3"/>
  </si>
  <si>
    <t>・その他の貧困・格差対策等関係サービス
・その他の貧困・格差対策等施設サービス</t>
    <rPh sb="33" eb="35">
      <t>シセツ</t>
    </rPh>
    <phoneticPr fontId="3"/>
  </si>
  <si>
    <t>01-04社会福祉費 小計</t>
    <rPh sb="5" eb="7">
      <t>シャカイ</t>
    </rPh>
    <rPh sb="7" eb="9">
      <t>フクシ</t>
    </rPh>
    <rPh sb="9" eb="10">
      <t>ヒ</t>
    </rPh>
    <rPh sb="11" eb="13">
      <t>ショウケイ</t>
    </rPh>
    <phoneticPr fontId="3"/>
  </si>
  <si>
    <t>01-05</t>
    <phoneticPr fontId="3"/>
  </si>
  <si>
    <t>災害救助費</t>
    <rPh sb="0" eb="2">
      <t>サイガイ</t>
    </rPh>
    <rPh sb="2" eb="5">
      <t>キュウジョヒ</t>
    </rPh>
    <phoneticPr fontId="3"/>
  </si>
  <si>
    <t>災害救助に要する経費</t>
    <phoneticPr fontId="3"/>
  </si>
  <si>
    <t>災害救助、災害発生に備えた他地域との連絡調整・情報提供等関係経費（見舞金を含む）</t>
  </si>
  <si>
    <t>災害対策基本法、消防組織法、災害弔慰金の支給等に関する法律</t>
    <rPh sb="8" eb="10">
      <t>ショウボウ</t>
    </rPh>
    <rPh sb="10" eb="12">
      <t>ソシキ</t>
    </rPh>
    <rPh sb="12" eb="13">
      <t>ホウ</t>
    </rPh>
    <phoneticPr fontId="3"/>
  </si>
  <si>
    <t>147,
368</t>
  </si>
  <si>
    <t>その他災害救助に要する経費</t>
    <rPh sb="2" eb="3">
      <t>タ</t>
    </rPh>
    <rPh sb="3" eb="5">
      <t>サイガイ</t>
    </rPh>
    <rPh sb="5" eb="7">
      <t>キュウジョ</t>
    </rPh>
    <phoneticPr fontId="3"/>
  </si>
  <si>
    <t>上記に含まれないその他災害救助に要する経費</t>
    <rPh sb="0" eb="2">
      <t>ジョウキ</t>
    </rPh>
    <rPh sb="3" eb="4">
      <t>フク</t>
    </rPh>
    <rPh sb="10" eb="11">
      <t>タ</t>
    </rPh>
    <rPh sb="11" eb="13">
      <t>サイガイ</t>
    </rPh>
    <rPh sb="13" eb="15">
      <t>キュウジョ</t>
    </rPh>
    <rPh sb="16" eb="17">
      <t>ヨウ</t>
    </rPh>
    <rPh sb="19" eb="21">
      <t>ケイヒ</t>
    </rPh>
    <phoneticPr fontId="3"/>
  </si>
  <si>
    <t>01-05災害救助費 小計</t>
    <rPh sb="5" eb="7">
      <t>サイガイ</t>
    </rPh>
    <rPh sb="7" eb="9">
      <t>キュウジョ</t>
    </rPh>
    <rPh sb="9" eb="10">
      <t>ヒ</t>
    </rPh>
    <rPh sb="11" eb="13">
      <t>ショウケイ</t>
    </rPh>
    <phoneticPr fontId="3"/>
  </si>
  <si>
    <t>01民生費 小計</t>
  </si>
  <si>
    <t>02</t>
  </si>
  <si>
    <t>衛生費</t>
  </si>
  <si>
    <t>02-01</t>
  </si>
  <si>
    <t>清掃費</t>
  </si>
  <si>
    <t>廃棄物対策に要する経費</t>
    <phoneticPr fontId="3"/>
  </si>
  <si>
    <t>一般廃棄物の適正処理、産業廃棄物の適正処理、収集委託業者に対する費用、ゴミ処理施設維持管理に係る経費（集約した施設によるし尿処理を含む）</t>
    <phoneticPr fontId="3"/>
  </si>
  <si>
    <t>廃棄物の処理及び清掃に関する法律、浄化槽法、ダイオキシン類対策特別措置法、ポリ塩化ビフェニル廃棄物の適正な処理の推進に関する特別措置法、使用済自動車の再資源化等に関する法律</t>
    <phoneticPr fontId="3"/>
  </si>
  <si>
    <t>リサイクル実施関係事業費</t>
    <rPh sb="7" eb="9">
      <t>カンケイ</t>
    </rPh>
    <rPh sb="9" eb="12">
      <t>ジギョウヒ</t>
    </rPh>
    <phoneticPr fontId="3"/>
  </si>
  <si>
    <t>ごみの発生抑制やリサイクルの周知、ごみの減量、分別の推進に関する経費（リサイクル施設の維持管理費を含む）</t>
    <rPh sb="40" eb="42">
      <t>シセツ</t>
    </rPh>
    <rPh sb="43" eb="45">
      <t>イジ</t>
    </rPh>
    <rPh sb="45" eb="48">
      <t>カンリヒ</t>
    </rPh>
    <rPh sb="49" eb="50">
      <t>フク</t>
    </rPh>
    <phoneticPr fontId="3"/>
  </si>
  <si>
    <t>廃棄物の処理及び清掃に関する法律、浄化槽法、ダイオキシン類対策特別措置法、ポリ塩化ビフェニル廃棄物の適正な処理の推進に関する特別措置法、使用済自動車の再資源化等に関する法律、容器包装に係る分別収集及び再商品化の促進等に関する法律、特定家庭用機器再商品化法、使用済小型電子機器等の再資源化の促進に関する法律</t>
    <rPh sb="128" eb="130">
      <t>シヨウ</t>
    </rPh>
    <rPh sb="130" eb="131">
      <t>ズ</t>
    </rPh>
    <rPh sb="131" eb="133">
      <t>コガタ</t>
    </rPh>
    <rPh sb="133" eb="135">
      <t>デンシ</t>
    </rPh>
    <rPh sb="135" eb="137">
      <t>キキ</t>
    </rPh>
    <rPh sb="137" eb="138">
      <t>トウ</t>
    </rPh>
    <rPh sb="139" eb="140">
      <t>サイ</t>
    </rPh>
    <rPh sb="140" eb="142">
      <t>シゲン</t>
    </rPh>
    <rPh sb="142" eb="143">
      <t>カ</t>
    </rPh>
    <rPh sb="144" eb="146">
      <t>ソクシン</t>
    </rPh>
    <rPh sb="147" eb="148">
      <t>カン</t>
    </rPh>
    <rPh sb="150" eb="152">
      <t>ホウリツ</t>
    </rPh>
    <phoneticPr fontId="3"/>
  </si>
  <si>
    <t>浄化槽維持管理促進事業費</t>
    <rPh sb="11" eb="12">
      <t>ヒ</t>
    </rPh>
    <phoneticPr fontId="3"/>
  </si>
  <si>
    <t>浄化槽による生活排水の適正処理に要する経費（し尿処理、特定地域生活排水処理を含む）</t>
    <rPh sb="23" eb="24">
      <t>ニョウ</t>
    </rPh>
    <rPh sb="24" eb="26">
      <t>ショリ</t>
    </rPh>
    <rPh sb="27" eb="29">
      <t>トクテイ</t>
    </rPh>
    <rPh sb="29" eb="31">
      <t>チイキ</t>
    </rPh>
    <rPh sb="31" eb="33">
      <t>セイカツ</t>
    </rPh>
    <rPh sb="33" eb="35">
      <t>ハイスイ</t>
    </rPh>
    <rPh sb="35" eb="37">
      <t>ショリ</t>
    </rPh>
    <rPh sb="38" eb="39">
      <t>フク</t>
    </rPh>
    <phoneticPr fontId="3"/>
  </si>
  <si>
    <t>151,
204</t>
  </si>
  <si>
    <t>環境保全事業費</t>
    <phoneticPr fontId="3"/>
  </si>
  <si>
    <t>環境美化に対する住民の意識の一層の向上を図るためのポイ捨て防止対策及び市民参加による清掃活動等による経費（啓発費も含む）</t>
  </si>
  <si>
    <t>環境基本法、地球温暖化防止法、地球温暖化対策の推進に関する法律、環境教育等による環境保全の取組に関する法律、国等による環境物品等の調達の推進等に関する法律</t>
    <phoneticPr fontId="3"/>
  </si>
  <si>
    <t>152,
205</t>
  </si>
  <si>
    <t>その他環境企画に要する経費</t>
    <phoneticPr fontId="3"/>
  </si>
  <si>
    <t>その他の環境企画に要する経費</t>
    <rPh sb="2" eb="3">
      <t>タ</t>
    </rPh>
    <rPh sb="4" eb="6">
      <t>カンキョウ</t>
    </rPh>
    <rPh sb="6" eb="8">
      <t>キカク</t>
    </rPh>
    <rPh sb="9" eb="10">
      <t>ヨウ</t>
    </rPh>
    <rPh sb="12" eb="14">
      <t>ケイヒ</t>
    </rPh>
    <phoneticPr fontId="3"/>
  </si>
  <si>
    <t>環境基本法、公害防止事業費事業者負担法、公害紛争処理法</t>
    <phoneticPr fontId="3"/>
  </si>
  <si>
    <t>153,
208</t>
  </si>
  <si>
    <t>02-01清掃費 小計</t>
    <rPh sb="5" eb="7">
      <t>セイソウ</t>
    </rPh>
    <rPh sb="7" eb="8">
      <t>ヒ</t>
    </rPh>
    <rPh sb="9" eb="11">
      <t>ショウケイ</t>
    </rPh>
    <phoneticPr fontId="3"/>
  </si>
  <si>
    <t>02-02</t>
  </si>
  <si>
    <t>保健衛生費</t>
  </si>
  <si>
    <t>市町村保健センター管理費</t>
    <rPh sb="9" eb="12">
      <t>カンリヒ</t>
    </rPh>
    <phoneticPr fontId="3"/>
  </si>
  <si>
    <t>市町村保健センターの運営経費</t>
  </si>
  <si>
    <t>口腔保健センター管理費</t>
    <rPh sb="8" eb="11">
      <t>カンリヒ</t>
    </rPh>
    <phoneticPr fontId="3"/>
  </si>
  <si>
    <t>口腔保健センター等の運営経費</t>
  </si>
  <si>
    <t>乳幼児医療費助成（義務教育就学前分）に要する経費</t>
  </si>
  <si>
    <t>乳幼児医療費助成（義務教育就学後分）に要する経費</t>
  </si>
  <si>
    <t>妊産婦・寡婦等医療費助成に要する経費</t>
  </si>
  <si>
    <t>不妊治療費助成（地方単独事業分）に要する経費</t>
  </si>
  <si>
    <t>不妊治療に係る助成に要した経費</t>
  </si>
  <si>
    <t>ハンセン病患者支援事業費</t>
    <rPh sb="9" eb="11">
      <t>ジギョウ</t>
    </rPh>
    <phoneticPr fontId="3"/>
  </si>
  <si>
    <t>ハンセン病及びその後の後遺症、その他の関連疾患の医療提供する体制整備、社会復帰支援・啓発事業などのハンセン病対策に要した経費</t>
  </si>
  <si>
    <t>予防接種に要する経費</t>
  </si>
  <si>
    <t>定期予防接種のほか、任意に行われている予防接種（例：Ｈｉｂワクチン、肺炎球菌ワクチン等）の実施や費用の助成に要した経費（地方単独事業分）</t>
  </si>
  <si>
    <t>健康被害給付に要する経費</t>
    <phoneticPr fontId="3"/>
  </si>
  <si>
    <t>健康被害者への給付金</t>
  </si>
  <si>
    <t>がん対策（地方単独事業分）に要する経費（がん検診を除く）</t>
    <phoneticPr fontId="3"/>
  </si>
  <si>
    <t>がん患者への医療費助成、がん登録等のがん対策に要した経費（がん検診に要したものを除く）（地方単独事業分）</t>
    <phoneticPr fontId="3"/>
  </si>
  <si>
    <t>がん登録等の推進に関する法律</t>
    <phoneticPr fontId="3"/>
  </si>
  <si>
    <t>がん検診（地方単独事業分）に要する経費</t>
    <phoneticPr fontId="3"/>
  </si>
  <si>
    <t>がん検診に要した経費（費用助成の場合も含む）（地方単独事業分）</t>
  </si>
  <si>
    <t>浄化槽法、感染症の予防及び感染症の患者に対する医療に関する法律、地域保健法、健康増進法、がん対策基本法</t>
    <phoneticPr fontId="3"/>
  </si>
  <si>
    <t>肝炎対策に要する経費</t>
    <phoneticPr fontId="3"/>
  </si>
  <si>
    <t>肝炎検査・検査経費の助成等の肝炎対策に要した経費（地方単独事業分）</t>
  </si>
  <si>
    <t>成人健康診査・生活習慣病対策に要する経費</t>
    <phoneticPr fontId="3"/>
  </si>
  <si>
    <t>成人に対する各種健診の費用助成、保健所・保健センターなどで行う成人健診、生活習慣病対策（がん対策を除く）に要した経費</t>
  </si>
  <si>
    <t>７５歳以上の高齢者向けの保健事業に要した経費（健診、人間ドック助成等）　</t>
  </si>
  <si>
    <t>歯科保健・口腔衛生に要する経費</t>
    <phoneticPr fontId="3"/>
  </si>
  <si>
    <t>歯周疾患健診を含む歯科保健・口腔衛生に要する経費（歯科病院・診療所、障害者の歯科診療等に係る経費も含む）</t>
  </si>
  <si>
    <t>公立病院・診療所、公立大学病院、国保病院（一般会計負担）に要する経費</t>
    <phoneticPr fontId="3"/>
  </si>
  <si>
    <t>公立病院・診療所、公立大学病院、国保病院に対する一般会計負担（広域病院に対する負担金や市町村立病院・診療所に対する補助を含み、公営企業会計への繰出分及び建設費財源分を含まないこと）</t>
    <phoneticPr fontId="3"/>
  </si>
  <si>
    <t>公立病院・診療所、公立大学病院、国保病院（公営企業会計繰出分）に要する経費</t>
    <phoneticPr fontId="3"/>
  </si>
  <si>
    <t>公立病院・診療所、公立大学病院、国保病院に対する一般会計負担のうち、公営企業会計への繰出分（国保直診勘定への繰出分を含む）</t>
  </si>
  <si>
    <t>私立病院・診療所助成に要する経費</t>
    <rPh sb="8" eb="10">
      <t>ジョセイ</t>
    </rPh>
    <phoneticPr fontId="3"/>
  </si>
  <si>
    <t>私立病院・診療所の運営費等の助成に要した経費（医療体制強化事業等）</t>
    <phoneticPr fontId="3"/>
  </si>
  <si>
    <t>ＡＥＤ（自動体外式除細動器）の設置・管理、高度医療機器の整備促進等事務費</t>
    <rPh sb="33" eb="36">
      <t>ジムヒ</t>
    </rPh>
    <phoneticPr fontId="3"/>
  </si>
  <si>
    <t>ＡＥＤ（自動体外式除細動器）等の医療機器の整備、設置促進等に要した経費（各施設に設置したAEDに係る費用を除く）</t>
    <phoneticPr fontId="3"/>
  </si>
  <si>
    <t>都道府県ナースセンター管理費</t>
    <rPh sb="11" eb="14">
      <t>カンリヒ</t>
    </rPh>
    <phoneticPr fontId="3"/>
  </si>
  <si>
    <t>都道府県ナースセンターの運営経費</t>
    <phoneticPr fontId="3"/>
  </si>
  <si>
    <t>保健師助産師看護師法</t>
    <phoneticPr fontId="3"/>
  </si>
  <si>
    <t>181,
233</t>
  </si>
  <si>
    <t>医療人材確保に要する経費</t>
    <phoneticPr fontId="3"/>
  </si>
  <si>
    <t>医師・看護師・保健師等確保・育成経費（他に計上したものを除く）、返還免除見込みの修学資金貸付金、都道府県の自治医科大学運営費負担金、医師派遣に係る負担金、医師・看護師等の研修経費、看護師・准看護師・保健師・助産師養成所の運営経費、地域医療支援センターに係る経費</t>
    <phoneticPr fontId="3"/>
  </si>
  <si>
    <t>保健師助産師看護師法、浄化槽法、感染症の予防及び感染症の患者に対する医療に関する法律、地域保健法、健康増進法、がん対策基本法</t>
    <phoneticPr fontId="3"/>
  </si>
  <si>
    <t>182,
227</t>
  </si>
  <si>
    <t>救急医療施設運営費等助成に要する経費</t>
    <phoneticPr fontId="3"/>
  </si>
  <si>
    <t>救急救命センター等の救急医療施設の運営補助など救急医療対策に要した経費</t>
  </si>
  <si>
    <t>183,
232</t>
  </si>
  <si>
    <t>夜間休日等救急医療体制運営費補助に要する経費</t>
    <phoneticPr fontId="3"/>
  </si>
  <si>
    <t>地域内の病院群輪番制、在宅当番医制、休日夜間診療施設の運営等により休日・夜間の救急患者を受け入れるための体制整備の補助（１・２次救急）に要した経費</t>
    <phoneticPr fontId="3"/>
  </si>
  <si>
    <t>周産期救急医療・精神科救急医療等　特殊救急医療運営費等補助に要する経費</t>
    <phoneticPr fontId="3"/>
  </si>
  <si>
    <t>周産期救急医療・精神科救急医療等の特殊救急医療の運営費補助に要した経費</t>
  </si>
  <si>
    <t>へき地医療に要する経費</t>
    <phoneticPr fontId="3"/>
  </si>
  <si>
    <t>へき地医療体制確保のための応援医師、代診医師の確保、へき地巡回診療、へき地在宅訪問看護等、へき地医療対策の経費</t>
  </si>
  <si>
    <t>186,
234</t>
  </si>
  <si>
    <t>災害時における医療事務費</t>
    <rPh sb="9" eb="12">
      <t>ジムヒ</t>
    </rPh>
    <phoneticPr fontId="3"/>
  </si>
  <si>
    <t>災害時における医療の確保等の経費</t>
  </si>
  <si>
    <t>187,
235</t>
  </si>
  <si>
    <t>病院内保育所運営補助に要する経費</t>
    <rPh sb="8" eb="10">
      <t>ホジョ</t>
    </rPh>
    <phoneticPr fontId="3"/>
  </si>
  <si>
    <t>地方が単独で行う、看護職員の確保対策として、医療施設等に勤務する看護職員の乳幼児の保育を行う事業に対する運営費補助に要した経費</t>
  </si>
  <si>
    <t>188,
238</t>
  </si>
  <si>
    <t>新型インフルエンザ対策（地方単独事業分）に要する経費</t>
    <phoneticPr fontId="3"/>
  </si>
  <si>
    <t>新型インフルエンザの蔓延防止のために実施する情報収集、人材育成、要援護者への食料等の配布等に要した経費（地方単独事業分）</t>
  </si>
  <si>
    <t>新型コロナウイルス対策（地方単独事業分）に要する経費</t>
    <rPh sb="9" eb="11">
      <t>タイサク</t>
    </rPh>
    <phoneticPr fontId="7"/>
  </si>
  <si>
    <t>新型コロナウイルスの蔓延防止のために実施する情報収集、情報発信、人材育成、要援護者への食料等の配布等に要した経費（地方単独事業分）</t>
    <rPh sb="0" eb="2">
      <t>シンガタ</t>
    </rPh>
    <rPh sb="10" eb="12">
      <t>マンエン</t>
    </rPh>
    <rPh sb="12" eb="14">
      <t>ボウシ</t>
    </rPh>
    <rPh sb="18" eb="20">
      <t>ジッシ</t>
    </rPh>
    <rPh sb="22" eb="24">
      <t>ジョウホウ</t>
    </rPh>
    <rPh sb="24" eb="26">
      <t>シュウシュウ</t>
    </rPh>
    <rPh sb="27" eb="29">
      <t>ジョウホウ</t>
    </rPh>
    <rPh sb="29" eb="31">
      <t>ハッシン</t>
    </rPh>
    <rPh sb="32" eb="34">
      <t>ジンザイ</t>
    </rPh>
    <rPh sb="34" eb="36">
      <t>イクセイ</t>
    </rPh>
    <rPh sb="37" eb="41">
      <t>ヨウエンゴシャ</t>
    </rPh>
    <rPh sb="43" eb="45">
      <t>ショクリョウ</t>
    </rPh>
    <rPh sb="45" eb="46">
      <t>トウ</t>
    </rPh>
    <rPh sb="47" eb="49">
      <t>ハイフ</t>
    </rPh>
    <rPh sb="49" eb="50">
      <t>ナド</t>
    </rPh>
    <rPh sb="51" eb="52">
      <t>ヨウ</t>
    </rPh>
    <rPh sb="54" eb="56">
      <t>ケイヒ</t>
    </rPh>
    <rPh sb="57" eb="59">
      <t>チホウ</t>
    </rPh>
    <rPh sb="59" eb="61">
      <t>タンドク</t>
    </rPh>
    <rPh sb="61" eb="63">
      <t>ジギョウ</t>
    </rPh>
    <rPh sb="63" eb="64">
      <t>ブン</t>
    </rPh>
    <phoneticPr fontId="7"/>
  </si>
  <si>
    <t>新型コロナウイルス対策のうち、公共施設や避難所等における感染対策（地方単独事業分）に要する費用</t>
    <rPh sb="0" eb="2">
      <t>シンガタ</t>
    </rPh>
    <rPh sb="15" eb="17">
      <t>コウキョウ</t>
    </rPh>
    <rPh sb="17" eb="19">
      <t>シセツ</t>
    </rPh>
    <rPh sb="20" eb="23">
      <t>ヒナンジョ</t>
    </rPh>
    <rPh sb="23" eb="24">
      <t>トウ</t>
    </rPh>
    <rPh sb="28" eb="30">
      <t>カンセン</t>
    </rPh>
    <rPh sb="30" eb="32">
      <t>タイサク</t>
    </rPh>
    <rPh sb="42" eb="43">
      <t>ヨウ</t>
    </rPh>
    <rPh sb="45" eb="47">
      <t>ヒヨウ</t>
    </rPh>
    <phoneticPr fontId="7"/>
  </si>
  <si>
    <t>新型コロナウイルスの蔓延防止のために必要な備品や設備整備に要する経費（地方単独事業分）</t>
    <phoneticPr fontId="3"/>
  </si>
  <si>
    <t>新型コロナウイルス対策のうち、PCR等の検査体制の強化（地方単独事業分）に要する経費</t>
    <rPh sb="0" eb="2">
      <t>シンガタ</t>
    </rPh>
    <rPh sb="9" eb="11">
      <t>タイサク</t>
    </rPh>
    <rPh sb="18" eb="19">
      <t>ナド</t>
    </rPh>
    <rPh sb="20" eb="22">
      <t>ケンサ</t>
    </rPh>
    <rPh sb="22" eb="24">
      <t>タイセイ</t>
    </rPh>
    <rPh sb="25" eb="27">
      <t>キョウカ</t>
    </rPh>
    <rPh sb="28" eb="30">
      <t>チホウ</t>
    </rPh>
    <rPh sb="30" eb="32">
      <t>タンドク</t>
    </rPh>
    <rPh sb="32" eb="34">
      <t>ジギョウ</t>
    </rPh>
    <rPh sb="34" eb="35">
      <t>ブン</t>
    </rPh>
    <rPh sb="37" eb="38">
      <t>ヨウ</t>
    </rPh>
    <rPh sb="40" eb="42">
      <t>ケイヒ</t>
    </rPh>
    <phoneticPr fontId="7"/>
  </si>
  <si>
    <t>医療機関、保健所等で実施するPCR検査・抗原検査等のために必要な備品や設備整備に要する経費（地方単独事業分）
※PCR検査等の費用に対する助成に要する経費は193へ計上すること</t>
    <phoneticPr fontId="3"/>
  </si>
  <si>
    <t>新型コロナウイルス医療費助成（地方単独事業分）に要する経費</t>
    <phoneticPr fontId="3"/>
  </si>
  <si>
    <t>新型コロナウイルス感染症患者を対象とした医療費の自己負担や、PCR検査等の費用に対する助成に要する経費（事務費も含む）</t>
    <phoneticPr fontId="3"/>
  </si>
  <si>
    <t>住民健康増進事業費</t>
    <rPh sb="6" eb="9">
      <t>ジギョウヒ</t>
    </rPh>
    <phoneticPr fontId="3"/>
  </si>
  <si>
    <t>高齢者を含む住民に対する健康対策、医療相談、健康相談事業、保健指導活動等に要した経費（地方単独事業分）</t>
  </si>
  <si>
    <t>健康増進法、がん対策基本法、浄化槽法、感染症の予防及び感染症の患者に対する医療に関する法律、地域保健法</t>
    <phoneticPr fontId="3"/>
  </si>
  <si>
    <t>臓器移植対策事業費</t>
    <rPh sb="6" eb="9">
      <t>ジギョウヒ</t>
    </rPh>
    <phoneticPr fontId="3"/>
  </si>
  <si>
    <t>臓器移植コーディネーターの設置、移植医療普及のための普及啓発活動など、臓器移植対策に要した経費</t>
  </si>
  <si>
    <t>医師法、歯科医師法、歯科衛生士法、歯科技工士法、あん摩マッサージ指圧師、はり師、きゅう師等に関する法律、柔道整復師法、診療放射線技師法、臨床検査技師、衛生検査技師等に関する法律、死体解剖保存法、医療法、臓器の移植に関する法律、地域における医療及び介護の総合的な確保の促進に関する法律</t>
    <phoneticPr fontId="3"/>
  </si>
  <si>
    <t>196,
228</t>
  </si>
  <si>
    <t>輸血用血液の安定確保、献血推進等事業費</t>
    <rPh sb="15" eb="16">
      <t>トウ</t>
    </rPh>
    <phoneticPr fontId="3"/>
  </si>
  <si>
    <t>輸血用血液の安定確保や献血の推進のための普及啓発事業等に要した経費</t>
  </si>
  <si>
    <t>197,
229</t>
  </si>
  <si>
    <t>医療関係団体補助に要する経費</t>
    <phoneticPr fontId="3"/>
  </si>
  <si>
    <t>医療関係団体に対する補助・助成に要した経費（県総合健診センター等）</t>
    <phoneticPr fontId="3"/>
  </si>
  <si>
    <t>199,
226</t>
  </si>
  <si>
    <t>交通費・燃料代助成に要する経費</t>
  </si>
  <si>
    <t>精神障害者支援事業費等
※精神保健福祉相談・こころの健康づくり事業費を含む</t>
    <rPh sb="7" eb="9">
      <t>ジギョウ</t>
    </rPh>
    <rPh sb="10" eb="11">
      <t>トウ</t>
    </rPh>
    <phoneticPr fontId="3"/>
  </si>
  <si>
    <t>・精神障害者の社会復帰の促進及び自立と社会経済活動への参加の促進を図るため、精神障害者社会適応訓練事業等の実施に要した経費
・障害者等からの相談に応じ、必要な情報の提供等の実施に要した経費（こころの健康相談・自殺対策事業等を含む）</t>
    <phoneticPr fontId="3"/>
  </si>
  <si>
    <t>公害対策事業費</t>
    <rPh sb="4" eb="6">
      <t>ジギョウ</t>
    </rPh>
    <phoneticPr fontId="3"/>
  </si>
  <si>
    <t>廃棄物の減量化,再生利用及び適正処理対策に要する経費（水質汚濁調査費等を含む）</t>
    <phoneticPr fontId="3"/>
  </si>
  <si>
    <t>大気汚染防止法、水質汚濁防止法、騒音規制法、悪臭防止法、廃棄物の処理及び清掃に関する法律、農用地の土壌の汚染防止等に関する法律、海洋汚染等及び海上災害の防止に関する法律、特定工場における公害防止組織の整備に関する法律、振動規制法、ダイオキシン類対策特別措置法、特定化学物質の環境への排出量の把握等及び管理の改善の促進に関する法律、特定製品に係るフロン類の回収及び破壊の実施の確保等に関する法律、土壌汚染対策法、絶滅のおそれのある野生動植物の種の保存に関する法律、化製場等に関する法律</t>
    <phoneticPr fontId="3"/>
  </si>
  <si>
    <t>地球温暖化対策推進事業に要する経費</t>
    <phoneticPr fontId="3"/>
  </si>
  <si>
    <t>地球温暖化対策推進に係る経費</t>
  </si>
  <si>
    <t>207,
470</t>
  </si>
  <si>
    <t>その他環境企画に要する経費</t>
  </si>
  <si>
    <t>食品衛生事務費</t>
    <phoneticPr fontId="3"/>
  </si>
  <si>
    <t>食品関連事業所に対する食品衛生監視指導に要する経費（食肉センター事業特別会計繰入を含む）</t>
    <rPh sb="41" eb="42">
      <t>フク</t>
    </rPh>
    <phoneticPr fontId="3"/>
  </si>
  <si>
    <t>食品衛生法</t>
    <phoneticPr fontId="3"/>
  </si>
  <si>
    <t>生活衛生対策事務費</t>
    <rPh sb="6" eb="8">
      <t>ジム</t>
    </rPh>
    <phoneticPr fontId="3"/>
  </si>
  <si>
    <t>そ族こん虫駆除や公衆浴場衛生対策等の生活衛生の取締及び指導に要する経費</t>
  </si>
  <si>
    <t>水道対策事業費</t>
    <rPh sb="6" eb="7">
      <t>ヒ</t>
    </rPh>
    <phoneticPr fontId="3"/>
  </si>
  <si>
    <t>水道事業会計補助金（上水道事業、簡易水道事業、専用水道事業、飲料水供給事業及び法非適用会計事業を含む）</t>
    <rPh sb="10" eb="13">
      <t>ジョウスイドウ</t>
    </rPh>
    <rPh sb="13" eb="15">
      <t>ジギョウ</t>
    </rPh>
    <rPh sb="16" eb="18">
      <t>カンイ</t>
    </rPh>
    <rPh sb="18" eb="20">
      <t>スイドウ</t>
    </rPh>
    <rPh sb="20" eb="22">
      <t>ジギョウ</t>
    </rPh>
    <rPh sb="23" eb="25">
      <t>センヨウ</t>
    </rPh>
    <rPh sb="25" eb="27">
      <t>スイドウ</t>
    </rPh>
    <rPh sb="27" eb="29">
      <t>ジギョウ</t>
    </rPh>
    <rPh sb="30" eb="33">
      <t>インリョウスイ</t>
    </rPh>
    <rPh sb="33" eb="35">
      <t>キョウキュウ</t>
    </rPh>
    <rPh sb="35" eb="37">
      <t>ジギョウ</t>
    </rPh>
    <rPh sb="37" eb="38">
      <t>オヨ</t>
    </rPh>
    <rPh sb="39" eb="40">
      <t>ホウ</t>
    </rPh>
    <rPh sb="40" eb="41">
      <t>ヒ</t>
    </rPh>
    <rPh sb="41" eb="43">
      <t>テキヨウ</t>
    </rPh>
    <rPh sb="43" eb="45">
      <t>カイケイ</t>
    </rPh>
    <rPh sb="45" eb="47">
      <t>ジギョウ</t>
    </rPh>
    <rPh sb="48" eb="49">
      <t>フク</t>
    </rPh>
    <phoneticPr fontId="3"/>
  </si>
  <si>
    <t>水道法</t>
    <rPh sb="0" eb="3">
      <t>スイドウホウ</t>
    </rPh>
    <phoneticPr fontId="3"/>
  </si>
  <si>
    <t>火葬・葬送施設管理費</t>
    <rPh sb="5" eb="7">
      <t>シセツ</t>
    </rPh>
    <rPh sb="7" eb="10">
      <t>カンリヒ</t>
    </rPh>
    <phoneticPr fontId="3"/>
  </si>
  <si>
    <t>会館納骨堂、斎場利用等施設の維持管理に要する経費（火葬場・墓地を含む）</t>
    <phoneticPr fontId="3"/>
  </si>
  <si>
    <t>墓地、埋葬等に関する法律</t>
    <phoneticPr fontId="3"/>
  </si>
  <si>
    <t>動物愛護に要する経費</t>
    <phoneticPr fontId="3"/>
  </si>
  <si>
    <t>飼い主のいない動物の去勢・不妊手術費等助成金に関する経費（動物適正飼養に関する普及啓発等を含む）</t>
    <phoneticPr fontId="3"/>
  </si>
  <si>
    <t>動物の愛護及び管理に関する法律</t>
    <phoneticPr fontId="3"/>
  </si>
  <si>
    <t>食育事業費</t>
    <rPh sb="2" eb="4">
      <t>ジギョウ</t>
    </rPh>
    <phoneticPr fontId="3"/>
  </si>
  <si>
    <t>食育推進事業に要する経費（啓発費等も含む）</t>
  </si>
  <si>
    <t>消費者基本法</t>
    <phoneticPr fontId="3"/>
  </si>
  <si>
    <t>214,
258</t>
  </si>
  <si>
    <t>救急関係事業費</t>
    <rPh sb="4" eb="6">
      <t>ジギョウ</t>
    </rPh>
    <phoneticPr fontId="3"/>
  </si>
  <si>
    <t>市民の応急手当講習の受講促進及び応急手当の市民指導者の養成に係る経費（救急啓発費を含む）</t>
    <phoneticPr fontId="3"/>
  </si>
  <si>
    <t>消防組織法、消防団を中核とした地域防災力の充実強化に関する法律</t>
    <phoneticPr fontId="3"/>
  </si>
  <si>
    <t>215,
365</t>
  </si>
  <si>
    <t>エネルギー政策関係事業費</t>
    <rPh sb="9" eb="11">
      <t>ジギョウ</t>
    </rPh>
    <phoneticPr fontId="3"/>
  </si>
  <si>
    <t>再生可能エネルギー導入、次世代エネルギー普及啓発等のエネルギー政策に要する経費</t>
  </si>
  <si>
    <t>216,
313,
468</t>
  </si>
  <si>
    <t>空き家対策に要する経費</t>
    <phoneticPr fontId="3"/>
  </si>
  <si>
    <t>空き家に係る実態調査や管理・除却、空き家バンクの運営等の空き家対策に要する経費（空き家の改修等に対する補助を含む）</t>
    <phoneticPr fontId="3"/>
  </si>
  <si>
    <t>217,
351,
453</t>
  </si>
  <si>
    <t>その他の地域医療確保に要する経費</t>
    <phoneticPr fontId="3"/>
  </si>
  <si>
    <t>その他地域における医療提供体制（歯科休日救急診療所運営費補等）の確保に要した経費</t>
    <phoneticPr fontId="3"/>
  </si>
  <si>
    <t>218,
239</t>
  </si>
  <si>
    <t>その他の母子保健（地方単独事業分）に要する経費</t>
    <phoneticPr fontId="3"/>
  </si>
  <si>
    <t>保健所・保健センター等で行う母子保健対策事業に要した経費（地方単独事業分）（先天性代謝異常等検査等に要した経費を含み、乳幼児健康診査、妊産婦健康診査を除く。）</t>
  </si>
  <si>
    <t>その他の医療・保健関係サービスに要する経費
※その他の医療・保健施設サービスに要する経費を含む</t>
    <rPh sb="30" eb="32">
      <t>ホケン</t>
    </rPh>
    <phoneticPr fontId="3"/>
  </si>
  <si>
    <t>・その他の医療・保健関係サービスに要した経費
・上記以外の医療・保健関係施設サービスに要した経費</t>
    <phoneticPr fontId="3"/>
  </si>
  <si>
    <t>220,
240</t>
  </si>
  <si>
    <t>02-02保健衛生費 小計</t>
    <rPh sb="5" eb="7">
      <t>ホケン</t>
    </rPh>
    <rPh sb="7" eb="9">
      <t>エイセイ</t>
    </rPh>
    <rPh sb="9" eb="10">
      <t>ヒ</t>
    </rPh>
    <rPh sb="11" eb="13">
      <t>ショウケイ</t>
    </rPh>
    <phoneticPr fontId="3"/>
  </si>
  <si>
    <t>02-03</t>
  </si>
  <si>
    <t>結核対策費</t>
  </si>
  <si>
    <t>結核対策に要する経費</t>
  </si>
  <si>
    <t>結核に係る定期の健康診断その他の結核の予防及び啓発のための事業に要した経費（地方単独事業分）</t>
  </si>
  <si>
    <t>その他結核対策に要する経費</t>
    <rPh sb="2" eb="3">
      <t>タ</t>
    </rPh>
    <rPh sb="3" eb="5">
      <t>ケッカク</t>
    </rPh>
    <rPh sb="5" eb="7">
      <t>タイサク</t>
    </rPh>
    <phoneticPr fontId="3"/>
  </si>
  <si>
    <t>上記に含まれないその他結核対策に要する経費</t>
    <rPh sb="0" eb="2">
      <t>ジョウキ</t>
    </rPh>
    <rPh sb="3" eb="4">
      <t>フク</t>
    </rPh>
    <rPh sb="10" eb="11">
      <t>タ</t>
    </rPh>
    <rPh sb="11" eb="13">
      <t>ケッカク</t>
    </rPh>
    <rPh sb="13" eb="15">
      <t>タイサク</t>
    </rPh>
    <rPh sb="16" eb="17">
      <t>ヨウ</t>
    </rPh>
    <rPh sb="19" eb="21">
      <t>ケイヒ</t>
    </rPh>
    <phoneticPr fontId="3"/>
  </si>
  <si>
    <t>02-03結核対策費 小計</t>
    <rPh sb="5" eb="7">
      <t>ケッカク</t>
    </rPh>
    <rPh sb="7" eb="9">
      <t>タイサク</t>
    </rPh>
    <rPh sb="9" eb="10">
      <t>ヒ</t>
    </rPh>
    <rPh sb="11" eb="13">
      <t>ショウケイ</t>
    </rPh>
    <phoneticPr fontId="3"/>
  </si>
  <si>
    <t>02-04</t>
  </si>
  <si>
    <t>保健所費</t>
  </si>
  <si>
    <t>保健所管理費</t>
    <rPh sb="3" eb="6">
      <t>カンリヒ</t>
    </rPh>
    <phoneticPr fontId="3"/>
  </si>
  <si>
    <t>保健所の運営経費</t>
  </si>
  <si>
    <t>地域保健法</t>
    <phoneticPr fontId="3"/>
  </si>
  <si>
    <t>その他保健所に要する経費</t>
    <rPh sb="2" eb="3">
      <t>タ</t>
    </rPh>
    <rPh sb="3" eb="6">
      <t>ホケンジョ</t>
    </rPh>
    <phoneticPr fontId="3"/>
  </si>
  <si>
    <t>上記に含まれないその他保健所に要する経費</t>
    <rPh sb="0" eb="2">
      <t>ジョウキ</t>
    </rPh>
    <rPh sb="3" eb="4">
      <t>フク</t>
    </rPh>
    <rPh sb="10" eb="11">
      <t>タ</t>
    </rPh>
    <rPh sb="11" eb="14">
      <t>ホケンジョ</t>
    </rPh>
    <rPh sb="15" eb="16">
      <t>ヨウ</t>
    </rPh>
    <rPh sb="18" eb="20">
      <t>ケイヒ</t>
    </rPh>
    <phoneticPr fontId="3"/>
  </si>
  <si>
    <t>02-04保健所費 小計</t>
    <rPh sb="5" eb="8">
      <t>ホケンジョ</t>
    </rPh>
    <rPh sb="8" eb="9">
      <t>ヒ</t>
    </rPh>
    <rPh sb="10" eb="12">
      <t>ショウケイ</t>
    </rPh>
    <phoneticPr fontId="3"/>
  </si>
  <si>
    <t>02-05</t>
  </si>
  <si>
    <t>医薬費</t>
  </si>
  <si>
    <t>医療人材確保に要する経費</t>
  </si>
  <si>
    <t>医薬品等安全事務費</t>
    <rPh sb="4" eb="6">
      <t>アンゼン</t>
    </rPh>
    <rPh sb="6" eb="8">
      <t>ジム</t>
    </rPh>
    <rPh sb="8" eb="9">
      <t>ヒ</t>
    </rPh>
    <phoneticPr fontId="3"/>
  </si>
  <si>
    <t>薬事指導・医薬品等安全対策・麻薬覚せい剤対策等に要する経費</t>
  </si>
  <si>
    <t>薬事法、毒物及び劇物取締法、覚せい剤取締法、麻薬取締法、大麻取締法、薬剤師法</t>
    <phoneticPr fontId="3"/>
  </si>
  <si>
    <t>救急医療施設運営費等助成に要する経費</t>
  </si>
  <si>
    <t>都道府県ナースセンターの運営経費</t>
  </si>
  <si>
    <t>新型インフルエンザ対策のうち、感染症指定医療機関への運営費助成（地方単独事業分）に要する経費</t>
    <phoneticPr fontId="3"/>
  </si>
  <si>
    <t>発熱外来等医療機関に対する運営費の助成（地方単独事業分）</t>
  </si>
  <si>
    <t>新型コロナウイルス対策のうち、医療機関への運営費助成（地方単独事業分）に要する経費</t>
    <phoneticPr fontId="3"/>
  </si>
  <si>
    <t>発熱外来等医療機関に対する運営費の助成、協力金、医療機関への新型コロナウイルスの蔓延防止のために必要な備品や設備整備、医療従事者への特殊勤務手当、超過勤務手当、医療人材を確保するための取り組みに対する補助に要する経費（地方単独事業分）</t>
    <phoneticPr fontId="3"/>
  </si>
  <si>
    <t>02衛生費 小計</t>
  </si>
  <si>
    <t>03</t>
  </si>
  <si>
    <t>労働費</t>
  </si>
  <si>
    <t>03-01</t>
  </si>
  <si>
    <t>労働諸費</t>
  </si>
  <si>
    <t>高齢者就業対策に要する経費</t>
  </si>
  <si>
    <t>若年者就労支援に要する経費</t>
    <phoneticPr fontId="3"/>
  </si>
  <si>
    <t>就職相談のための相談会・説明会等の開催等、就労を希望する若者のための雇用・就労支援に要した経費（私立の施設運営に対する助成費用を含む）</t>
    <phoneticPr fontId="3"/>
  </si>
  <si>
    <t>地域若者サポートステーション事業費</t>
    <phoneticPr fontId="3"/>
  </si>
  <si>
    <t>地域若者サポートステーション事業のうち、地方が地域の実情に応じて行う独自事業の実施に要した経費</t>
    <phoneticPr fontId="3"/>
  </si>
  <si>
    <t>就労促進関係団体補助に要する経費</t>
    <phoneticPr fontId="3"/>
  </si>
  <si>
    <t>就労促進関係団体への助成事業</t>
  </si>
  <si>
    <t>職業能力開発校・公立職業訓練校等管理費（地方単独事業分）</t>
    <rPh sb="16" eb="19">
      <t>カンリヒ</t>
    </rPh>
    <phoneticPr fontId="3"/>
  </si>
  <si>
    <t>職業能力開発校、公立職業訓練校等の運営経費（地方単独事業分）</t>
  </si>
  <si>
    <t>職業能力開発促進法</t>
    <phoneticPr fontId="3"/>
  </si>
  <si>
    <t>公立労働福祉施設・労働センター等管理費</t>
    <phoneticPr fontId="3"/>
  </si>
  <si>
    <t xml:space="preserve">勤労者を始めとする市民の福祉・文化教養の向上や会議・研修のための施設の運営経費 </t>
    <phoneticPr fontId="3"/>
  </si>
  <si>
    <t>ジョブカフェ、就職相談支援センター等管理費</t>
    <phoneticPr fontId="3"/>
  </si>
  <si>
    <t>働く意欲がありながら、さまざまな要因のため就労できない方の雇用・就労促進を目的とした施設の運営経費</t>
    <phoneticPr fontId="3"/>
  </si>
  <si>
    <t>その他の就労促進施設サービスに要する経費</t>
    <phoneticPr fontId="3"/>
  </si>
  <si>
    <t xml:space="preserve">上記以外の就労促進に係る施設サービスに要する経費 </t>
    <phoneticPr fontId="3"/>
  </si>
  <si>
    <t>その他の就労促進関係サービスに要する経費</t>
    <phoneticPr fontId="3"/>
  </si>
  <si>
    <t>上記以外のその他の就労促進事業に要した経費</t>
    <phoneticPr fontId="3"/>
  </si>
  <si>
    <t>労働委員会事務費</t>
    <rPh sb="5" eb="7">
      <t>ジム</t>
    </rPh>
    <phoneticPr fontId="3"/>
  </si>
  <si>
    <t>労働委員会の運営に要する経費</t>
    <rPh sb="0" eb="2">
      <t>ロウドウ</t>
    </rPh>
    <rPh sb="2" eb="5">
      <t>イインカイ</t>
    </rPh>
    <rPh sb="6" eb="8">
      <t>ウンエイ</t>
    </rPh>
    <rPh sb="9" eb="10">
      <t>ヨウ</t>
    </rPh>
    <rPh sb="12" eb="14">
      <t>ケイヒ</t>
    </rPh>
    <phoneticPr fontId="6"/>
  </si>
  <si>
    <t>労働基準行政事務費</t>
    <rPh sb="6" eb="9">
      <t>ジムヒ</t>
    </rPh>
    <phoneticPr fontId="3"/>
  </si>
  <si>
    <t>労働基準・雇用環境の改善指導に要する経費</t>
    <rPh sb="0" eb="2">
      <t>ロウドウ</t>
    </rPh>
    <rPh sb="2" eb="4">
      <t>キジュン</t>
    </rPh>
    <rPh sb="5" eb="7">
      <t>コヨウ</t>
    </rPh>
    <rPh sb="7" eb="9">
      <t>カンキョウ</t>
    </rPh>
    <rPh sb="10" eb="12">
      <t>カイゼン</t>
    </rPh>
    <rPh sb="12" eb="14">
      <t>シドウ</t>
    </rPh>
    <rPh sb="15" eb="16">
      <t>ヨウ</t>
    </rPh>
    <rPh sb="18" eb="20">
      <t>ケイヒ</t>
    </rPh>
    <phoneticPr fontId="6"/>
  </si>
  <si>
    <t>雇用均等行政事業費</t>
    <rPh sb="6" eb="9">
      <t>ジギョウヒ</t>
    </rPh>
    <phoneticPr fontId="3"/>
  </si>
  <si>
    <t>男女共同参画社会実現に向けた施策に要する経費（雇用に係る部分に限る）</t>
    <rPh sb="0" eb="2">
      <t>ダンジョ</t>
    </rPh>
    <rPh sb="2" eb="4">
      <t>キョウドウ</t>
    </rPh>
    <rPh sb="4" eb="6">
      <t>サンカク</t>
    </rPh>
    <rPh sb="6" eb="8">
      <t>シャカイ</t>
    </rPh>
    <rPh sb="8" eb="10">
      <t>ジツゲン</t>
    </rPh>
    <rPh sb="11" eb="12">
      <t>ム</t>
    </rPh>
    <rPh sb="14" eb="16">
      <t>セサク</t>
    </rPh>
    <rPh sb="17" eb="18">
      <t>ヨウ</t>
    </rPh>
    <rPh sb="20" eb="22">
      <t>ケイヒ</t>
    </rPh>
    <rPh sb="23" eb="25">
      <t>コヨウ</t>
    </rPh>
    <rPh sb="26" eb="27">
      <t>カカ</t>
    </rPh>
    <rPh sb="28" eb="30">
      <t>ブブン</t>
    </rPh>
    <rPh sb="31" eb="32">
      <t>カギ</t>
    </rPh>
    <phoneticPr fontId="6"/>
  </si>
  <si>
    <t>その他の労働関係に要する経費</t>
    <rPh sb="4" eb="6">
      <t>ロウドウ</t>
    </rPh>
    <rPh sb="6" eb="8">
      <t>カンケイ</t>
    </rPh>
    <phoneticPr fontId="3"/>
  </si>
  <si>
    <t>その他の労働費</t>
    <rPh sb="2" eb="3">
      <t>タ</t>
    </rPh>
    <rPh sb="4" eb="7">
      <t>ロウドウヒ</t>
    </rPh>
    <phoneticPr fontId="6"/>
  </si>
  <si>
    <t>03-01労働諸費 小計</t>
    <rPh sb="5" eb="7">
      <t>ロウドウ</t>
    </rPh>
    <rPh sb="7" eb="9">
      <t>ショヒ</t>
    </rPh>
    <rPh sb="8" eb="9">
      <t>ヒ</t>
    </rPh>
    <rPh sb="10" eb="12">
      <t>ショウケイ</t>
    </rPh>
    <phoneticPr fontId="3"/>
  </si>
  <si>
    <t>03労働費 小計</t>
  </si>
  <si>
    <t>04</t>
  </si>
  <si>
    <t>農林水産業費</t>
  </si>
  <si>
    <t>04-01</t>
  </si>
  <si>
    <t>農業費</t>
  </si>
  <si>
    <t>就農支援に要する経費</t>
    <phoneticPr fontId="3"/>
  </si>
  <si>
    <t>農業の担い手育成に関する経費（担い手への農地利用の集積・集約化、遊休農地の発生防止・解消、新規参入の促進も含む）</t>
    <rPh sb="0" eb="2">
      <t>ノウギョウ</t>
    </rPh>
    <rPh sb="12" eb="14">
      <t>ケイヒ</t>
    </rPh>
    <phoneticPr fontId="3"/>
  </si>
  <si>
    <t>農業経営基盤強化促進法</t>
    <phoneticPr fontId="3"/>
  </si>
  <si>
    <t>農作物ＰＲ事業費</t>
    <rPh sb="5" eb="8">
      <t>ジギョウヒ</t>
    </rPh>
    <phoneticPr fontId="3"/>
  </si>
  <si>
    <t>PRのための環境づくりを行うため、認知度向上に要する費用（食材提供店の登録、食品産業事業者へのニーズ調査、地産外消・地産地消の推進による販路拡大支援、輸出拡大事業等を含む）</t>
    <phoneticPr fontId="3"/>
  </si>
  <si>
    <t>果樹農業振興特別措置法</t>
    <phoneticPr fontId="3"/>
  </si>
  <si>
    <t>食育事業費</t>
    <rPh sb="0" eb="2">
      <t>ショクイク</t>
    </rPh>
    <rPh sb="2" eb="5">
      <t>ジギョウヒ</t>
    </rPh>
    <phoneticPr fontId="3"/>
  </si>
  <si>
    <t>農村支援事業費</t>
    <rPh sb="4" eb="7">
      <t>ジギョウヒ</t>
    </rPh>
    <phoneticPr fontId="3"/>
  </si>
  <si>
    <t>農村の集落地域整備や中山間地域農業の振興に関する経費</t>
  </si>
  <si>
    <t>地力増進法</t>
    <phoneticPr fontId="3"/>
  </si>
  <si>
    <t>農業改良事務費</t>
    <rPh sb="4" eb="7">
      <t>ジムヒ</t>
    </rPh>
    <phoneticPr fontId="3"/>
  </si>
  <si>
    <t>農業改良資金に関する事務</t>
  </si>
  <si>
    <t>農業改良資金助成法</t>
    <phoneticPr fontId="3"/>
  </si>
  <si>
    <t>農業試験研究に要する経費</t>
    <rPh sb="7" eb="8">
      <t>ヨウ</t>
    </rPh>
    <rPh sb="10" eb="12">
      <t>ケイヒ</t>
    </rPh>
    <phoneticPr fontId="3"/>
  </si>
  <si>
    <t>農業品種の改良に要する試験研究経費（試験研究施設の管理運営費を含む）</t>
  </si>
  <si>
    <t>農業改良助長法</t>
    <phoneticPr fontId="3"/>
  </si>
  <si>
    <t>検疫事務費</t>
    <rPh sb="2" eb="5">
      <t>ジムヒ</t>
    </rPh>
    <phoneticPr fontId="3"/>
  </si>
  <si>
    <t>病害虫の防除等の農産物の検疫に要する事務</t>
  </si>
  <si>
    <t>森林病害虫等防除法、森林法、森林・林業基本法</t>
    <phoneticPr fontId="3"/>
  </si>
  <si>
    <t>262,
289</t>
  </si>
  <si>
    <t>鳥獣対策事業費</t>
    <rPh sb="4" eb="7">
      <t>ジギョウヒ</t>
    </rPh>
    <phoneticPr fontId="3"/>
  </si>
  <si>
    <t>農産物の鳥獣害対策に要する経費</t>
  </si>
  <si>
    <t>鳥獣の保護及び狩猟の適正化に関する法律</t>
    <phoneticPr fontId="3"/>
  </si>
  <si>
    <t>263,
277</t>
  </si>
  <si>
    <t>特定農作物支援事業費</t>
    <rPh sb="7" eb="10">
      <t>ジギョウヒ</t>
    </rPh>
    <phoneticPr fontId="3"/>
  </si>
  <si>
    <t>特定の農業品種の生産改善、振興に要する経費</t>
  </si>
  <si>
    <t>農業競争力強化支援法、種苗法</t>
    <phoneticPr fontId="3"/>
  </si>
  <si>
    <t>農業経営基盤強化・高度化事業費</t>
    <rPh sb="12" eb="15">
      <t>ジギョウヒ</t>
    </rPh>
    <phoneticPr fontId="3"/>
  </si>
  <si>
    <t>農業経営の改善、農産物の加工等の高度化に要する経費</t>
  </si>
  <si>
    <t>環境農法事業費</t>
    <rPh sb="4" eb="7">
      <t>ジギョウヒ</t>
    </rPh>
    <phoneticPr fontId="3"/>
  </si>
  <si>
    <t>地力保全や土壌汚染防止対策に要する経費</t>
  </si>
  <si>
    <t>地球温暖化対策の推進に関する法律、環境教育等による環境保全の取組に関する法律、国等による環境物品等の調達の推進等に関する法律</t>
    <phoneticPr fontId="3"/>
  </si>
  <si>
    <t>農業委員会事務費</t>
    <rPh sb="5" eb="7">
      <t>ジム</t>
    </rPh>
    <phoneticPr fontId="3"/>
  </si>
  <si>
    <t>農業委員会の活動に要する経費</t>
  </si>
  <si>
    <t>農業委員会等に関する法律</t>
    <phoneticPr fontId="3"/>
  </si>
  <si>
    <t>その他農業関係に要する経費</t>
    <rPh sb="5" eb="7">
      <t>カンケイ</t>
    </rPh>
    <phoneticPr fontId="3"/>
  </si>
  <si>
    <t xml:space="preserve">その他農業振興に要する経費 </t>
  </si>
  <si>
    <t>04-01農業費 小計</t>
    <rPh sb="5" eb="7">
      <t>ノウギョウ</t>
    </rPh>
    <rPh sb="7" eb="8">
      <t>ヒ</t>
    </rPh>
    <rPh sb="9" eb="11">
      <t>ショウケイ</t>
    </rPh>
    <phoneticPr fontId="3"/>
  </si>
  <si>
    <t>04-02</t>
  </si>
  <si>
    <t>畜産業費</t>
  </si>
  <si>
    <t>家畜保健事務費</t>
    <rPh sb="4" eb="7">
      <t>ジムヒ</t>
    </rPh>
    <phoneticPr fontId="3"/>
  </si>
  <si>
    <t>家畜衛生に関する事務</t>
  </si>
  <si>
    <t>畜産試験研究に要する経費</t>
    <phoneticPr fontId="3"/>
  </si>
  <si>
    <t>家畜品種の改良に要する試験研究経費（試験研究施設の管理運営費を含む）</t>
  </si>
  <si>
    <t>畜産生産基盤強化事業費</t>
    <rPh sb="8" eb="11">
      <t>ジギョウヒ</t>
    </rPh>
    <phoneticPr fontId="3"/>
  </si>
  <si>
    <t>畜産経営の改善、畜産の加工等の高度化に要する経費</t>
  </si>
  <si>
    <t>その他畜産業関係に要する経費</t>
    <rPh sb="6" eb="8">
      <t>カンケイ</t>
    </rPh>
    <phoneticPr fontId="3"/>
  </si>
  <si>
    <t>その他の畜産の生産改善、振興に要する経費</t>
    <rPh sb="2" eb="3">
      <t>タ</t>
    </rPh>
    <phoneticPr fontId="6"/>
  </si>
  <si>
    <t>酪農及び肉用牛生産の振興に関する法律</t>
    <phoneticPr fontId="3"/>
  </si>
  <si>
    <t>04-02畜産業費 小計</t>
    <rPh sb="5" eb="7">
      <t>チクサン</t>
    </rPh>
    <rPh sb="7" eb="8">
      <t>ギョウ</t>
    </rPh>
    <rPh sb="8" eb="9">
      <t>ヒ</t>
    </rPh>
    <rPh sb="10" eb="12">
      <t>ショウケイ</t>
    </rPh>
    <phoneticPr fontId="3"/>
  </si>
  <si>
    <t>04-03</t>
  </si>
  <si>
    <t>農地費</t>
  </si>
  <si>
    <t>農地対策に要する経費</t>
    <phoneticPr fontId="3"/>
  </si>
  <si>
    <t>農地の開発改良、生産条件の整備及び土地改良の高度化に要する経費（土地改良施設の維持管理費、農道整備を含む）</t>
    <phoneticPr fontId="3"/>
  </si>
  <si>
    <t>土地改良法、農業委員会等に関する法律</t>
    <phoneticPr fontId="3"/>
  </si>
  <si>
    <t>農地防災施設管理費</t>
    <rPh sb="0" eb="2">
      <t>ノウチ</t>
    </rPh>
    <rPh sb="2" eb="4">
      <t>ボウサイ</t>
    </rPh>
    <rPh sb="4" eb="6">
      <t>シセツ</t>
    </rPh>
    <rPh sb="6" eb="9">
      <t>カンリヒ</t>
    </rPh>
    <phoneticPr fontId="3"/>
  </si>
  <si>
    <t>農地防災に要する経費（施設（ため池、農業ダム等）の維持管理、更新等を含む）</t>
    <rPh sb="0" eb="2">
      <t>ノウチ</t>
    </rPh>
    <rPh sb="2" eb="4">
      <t>ボウサイ</t>
    </rPh>
    <rPh sb="5" eb="6">
      <t>ヨウ</t>
    </rPh>
    <rPh sb="8" eb="10">
      <t>ケイヒ</t>
    </rPh>
    <rPh sb="11" eb="13">
      <t>シセツ</t>
    </rPh>
    <rPh sb="16" eb="17">
      <t>イケ</t>
    </rPh>
    <rPh sb="18" eb="20">
      <t>ノウギョウ</t>
    </rPh>
    <rPh sb="22" eb="23">
      <t>トウ</t>
    </rPh>
    <rPh sb="25" eb="27">
      <t>イジ</t>
    </rPh>
    <rPh sb="27" eb="29">
      <t>カンリ</t>
    </rPh>
    <rPh sb="30" eb="32">
      <t>コウシン</t>
    </rPh>
    <rPh sb="32" eb="33">
      <t>トウ</t>
    </rPh>
    <rPh sb="34" eb="35">
      <t>フク</t>
    </rPh>
    <phoneticPr fontId="3"/>
  </si>
  <si>
    <t>農業集落排水事業費</t>
    <rPh sb="0" eb="2">
      <t>ノウギョウ</t>
    </rPh>
    <rPh sb="2" eb="4">
      <t>シュウラク</t>
    </rPh>
    <rPh sb="4" eb="6">
      <t>ハイスイ</t>
    </rPh>
    <rPh sb="6" eb="9">
      <t>ジギョウヒ</t>
    </rPh>
    <phoneticPr fontId="3"/>
  </si>
  <si>
    <t>農業集落排水事業に要する経費（簡易排水事業会計及び小規模集落排水処理事業会計への操出金又は貸付金等を含む）</t>
    <rPh sb="0" eb="2">
      <t>ノウギョウ</t>
    </rPh>
    <rPh sb="2" eb="4">
      <t>シュウラク</t>
    </rPh>
    <rPh sb="4" eb="6">
      <t>ハイスイ</t>
    </rPh>
    <rPh sb="6" eb="8">
      <t>ジギョウ</t>
    </rPh>
    <rPh sb="9" eb="10">
      <t>ヨウ</t>
    </rPh>
    <rPh sb="12" eb="14">
      <t>ケイヒ</t>
    </rPh>
    <rPh sb="15" eb="17">
      <t>カンイ</t>
    </rPh>
    <rPh sb="17" eb="19">
      <t>ハイスイ</t>
    </rPh>
    <rPh sb="19" eb="21">
      <t>ジギョウ</t>
    </rPh>
    <rPh sb="21" eb="23">
      <t>カイケイ</t>
    </rPh>
    <rPh sb="23" eb="24">
      <t>オヨ</t>
    </rPh>
    <rPh sb="25" eb="28">
      <t>ショウキボ</t>
    </rPh>
    <rPh sb="28" eb="30">
      <t>シュウラク</t>
    </rPh>
    <rPh sb="30" eb="32">
      <t>ハイスイ</t>
    </rPh>
    <rPh sb="32" eb="34">
      <t>ショリ</t>
    </rPh>
    <rPh sb="34" eb="36">
      <t>ジギョウ</t>
    </rPh>
    <rPh sb="36" eb="38">
      <t>カイケイ</t>
    </rPh>
    <rPh sb="40" eb="42">
      <t>クリダシ</t>
    </rPh>
    <rPh sb="42" eb="43">
      <t>キン</t>
    </rPh>
    <rPh sb="43" eb="44">
      <t>マタ</t>
    </rPh>
    <rPh sb="45" eb="48">
      <t>カシツケキン</t>
    </rPh>
    <rPh sb="48" eb="49">
      <t>トウ</t>
    </rPh>
    <rPh sb="50" eb="51">
      <t>フク</t>
    </rPh>
    <phoneticPr fontId="3"/>
  </si>
  <si>
    <t>その他農地に要する経費</t>
    <rPh sb="2" eb="3">
      <t>タ</t>
    </rPh>
    <rPh sb="3" eb="5">
      <t>ノウチ</t>
    </rPh>
    <phoneticPr fontId="3"/>
  </si>
  <si>
    <t>上記に含まれないその他農地に要する経費</t>
    <rPh sb="0" eb="2">
      <t>ジョウキ</t>
    </rPh>
    <rPh sb="3" eb="4">
      <t>フク</t>
    </rPh>
    <rPh sb="10" eb="11">
      <t>タ</t>
    </rPh>
    <rPh sb="11" eb="13">
      <t>ノウチ</t>
    </rPh>
    <rPh sb="14" eb="15">
      <t>ヨウ</t>
    </rPh>
    <rPh sb="17" eb="19">
      <t>ケイヒ</t>
    </rPh>
    <phoneticPr fontId="3"/>
  </si>
  <si>
    <t>04-03農地費 小計</t>
    <rPh sb="5" eb="7">
      <t>ノウチ</t>
    </rPh>
    <rPh sb="7" eb="8">
      <t>ヒ</t>
    </rPh>
    <rPh sb="9" eb="11">
      <t>ショウケイ</t>
    </rPh>
    <phoneticPr fontId="3"/>
  </si>
  <si>
    <t>04-04</t>
  </si>
  <si>
    <t>林業費</t>
  </si>
  <si>
    <t>林地台帳の整備の推進に要する経費</t>
    <rPh sb="8" eb="10">
      <t>スイシン</t>
    </rPh>
    <phoneticPr fontId="12"/>
  </si>
  <si>
    <t>林地台帳の整備の推進に要する経費（GISやクラウド等システムの整備や森林資源情報の高度利用を含む）（関連する林業普及指導、研究開発、普及啓発に要する経費を含む）</t>
    <rPh sb="25" eb="26">
      <t>トウ</t>
    </rPh>
    <rPh sb="31" eb="33">
      <t>セイビ</t>
    </rPh>
    <rPh sb="34" eb="36">
      <t>シンリン</t>
    </rPh>
    <rPh sb="36" eb="38">
      <t>シゲン</t>
    </rPh>
    <rPh sb="38" eb="40">
      <t>ジョウホウ</t>
    </rPh>
    <rPh sb="41" eb="43">
      <t>コウド</t>
    </rPh>
    <rPh sb="43" eb="45">
      <t>リヨウ</t>
    </rPh>
    <rPh sb="46" eb="47">
      <t>フク</t>
    </rPh>
    <phoneticPr fontId="3"/>
  </si>
  <si>
    <t>森林法、地すべり等防止法</t>
    <phoneticPr fontId="3"/>
  </si>
  <si>
    <t>森林所有者の確定・境界の明確化、施業の集約化の促進に要する経費</t>
    <rPh sb="9" eb="11">
      <t>キョウカイ</t>
    </rPh>
    <rPh sb="12" eb="14">
      <t>メイカク</t>
    </rPh>
    <rPh sb="14" eb="15">
      <t>カ</t>
    </rPh>
    <rPh sb="16" eb="18">
      <t>セギョウ</t>
    </rPh>
    <rPh sb="19" eb="22">
      <t>シュウヤクカ</t>
    </rPh>
    <rPh sb="23" eb="25">
      <t>ソクシン</t>
    </rPh>
    <rPh sb="26" eb="27">
      <t>ヨウ</t>
    </rPh>
    <rPh sb="29" eb="31">
      <t>ケイヒ</t>
    </rPh>
    <phoneticPr fontId="12"/>
  </si>
  <si>
    <t>森林所有者の確定・境界の明確化、施業の集約化の促進に要する経費（関連する林業普及指導、研究開発、普及啓発に要する経費を含む）</t>
  </si>
  <si>
    <t>森林法、地すべり等防止法、森林法</t>
    <phoneticPr fontId="3"/>
  </si>
  <si>
    <t>林業の担い手対策に要する経費</t>
  </si>
  <si>
    <t>林業の担い手対策に要する経費（関連する林業普及指導、研究開発、普及啓発に要する経費を含む）</t>
    <rPh sb="15" eb="17">
      <t>カンレン</t>
    </rPh>
    <rPh sb="19" eb="21">
      <t>リンギョウ</t>
    </rPh>
    <rPh sb="21" eb="23">
      <t>フキュウ</t>
    </rPh>
    <rPh sb="23" eb="25">
      <t>シドウ</t>
    </rPh>
    <rPh sb="26" eb="28">
      <t>ケンキュウ</t>
    </rPh>
    <rPh sb="28" eb="30">
      <t>カイハツ</t>
    </rPh>
    <rPh sb="31" eb="33">
      <t>フキュウ</t>
    </rPh>
    <rPh sb="33" eb="35">
      <t>ケイハツ</t>
    </rPh>
    <rPh sb="36" eb="37">
      <t>ヨウ</t>
    </rPh>
    <rPh sb="39" eb="41">
      <t>ケイヒ</t>
    </rPh>
    <rPh sb="42" eb="43">
      <t>フク</t>
    </rPh>
    <phoneticPr fontId="12"/>
  </si>
  <si>
    <r>
      <t>間伐等により生産された木材の活用</t>
    </r>
    <r>
      <rPr>
        <sz val="10"/>
        <rFont val="游ゴシック"/>
        <family val="3"/>
        <charset val="128"/>
        <scheme val="minor"/>
      </rPr>
      <t>等に要する経費</t>
    </r>
    <rPh sb="16" eb="17">
      <t>トウ</t>
    </rPh>
    <rPh sb="18" eb="19">
      <t>ヨウ</t>
    </rPh>
    <rPh sb="21" eb="23">
      <t>ケイヒ</t>
    </rPh>
    <phoneticPr fontId="12"/>
  </si>
  <si>
    <t>間伐等により生産された木材の活用に要する経費（関連する林業普及指導、研究開発、普及啓発に要する経費を含む）</t>
  </si>
  <si>
    <t>森林整備費【公有林】</t>
    <rPh sb="0" eb="2">
      <t>シンリン</t>
    </rPh>
    <rPh sb="2" eb="4">
      <t>セイビ</t>
    </rPh>
    <rPh sb="4" eb="5">
      <t>ヒ</t>
    </rPh>
    <rPh sb="6" eb="9">
      <t>コウユウリン</t>
    </rPh>
    <phoneticPr fontId="12"/>
  </si>
  <si>
    <t>公有林野（地方公共団体有林、森林整備法人有林、財産区）における間伐等の管理・整備に要する経費</t>
    <rPh sb="3" eb="4">
      <t>ヤ</t>
    </rPh>
    <rPh sb="5" eb="7">
      <t>チホウ</t>
    </rPh>
    <rPh sb="7" eb="9">
      <t>コウキョウ</t>
    </rPh>
    <rPh sb="9" eb="11">
      <t>ダンタイ</t>
    </rPh>
    <rPh sb="11" eb="13">
      <t>ユウリン</t>
    </rPh>
    <rPh sb="14" eb="16">
      <t>シンリン</t>
    </rPh>
    <rPh sb="16" eb="18">
      <t>セイビ</t>
    </rPh>
    <rPh sb="18" eb="20">
      <t>ホウジン</t>
    </rPh>
    <rPh sb="20" eb="22">
      <t>ユウリン</t>
    </rPh>
    <rPh sb="23" eb="26">
      <t>ザイサンク</t>
    </rPh>
    <rPh sb="31" eb="33">
      <t>カンバツ</t>
    </rPh>
    <rPh sb="33" eb="34">
      <t>トウ</t>
    </rPh>
    <rPh sb="35" eb="37">
      <t>カンリ</t>
    </rPh>
    <rPh sb="38" eb="40">
      <t>セイビ</t>
    </rPh>
    <rPh sb="41" eb="42">
      <t>ヨウ</t>
    </rPh>
    <rPh sb="44" eb="46">
      <t>ケイヒ</t>
    </rPh>
    <phoneticPr fontId="12"/>
  </si>
  <si>
    <t>森林整備費【民有林】</t>
    <rPh sb="0" eb="2">
      <t>シンリン</t>
    </rPh>
    <rPh sb="2" eb="4">
      <t>セイビ</t>
    </rPh>
    <rPh sb="4" eb="5">
      <t>ヒ</t>
    </rPh>
    <rPh sb="6" eb="9">
      <t>ミンユウリン</t>
    </rPh>
    <phoneticPr fontId="12"/>
  </si>
  <si>
    <t>地方公共団体が行う民有林の管理・整備に要する経費や森林整備法人等に対する支援</t>
    <rPh sb="0" eb="2">
      <t>チホウ</t>
    </rPh>
    <rPh sb="2" eb="4">
      <t>コウキョウ</t>
    </rPh>
    <rPh sb="4" eb="6">
      <t>ダンタイ</t>
    </rPh>
    <rPh sb="7" eb="8">
      <t>オコナ</t>
    </rPh>
    <rPh sb="9" eb="12">
      <t>ミンユウリン</t>
    </rPh>
    <rPh sb="13" eb="15">
      <t>カンリ</t>
    </rPh>
    <rPh sb="16" eb="18">
      <t>セイビ</t>
    </rPh>
    <rPh sb="19" eb="20">
      <t>ヨウ</t>
    </rPh>
    <rPh sb="22" eb="24">
      <t>ケイヒ</t>
    </rPh>
    <rPh sb="25" eb="27">
      <t>シンリン</t>
    </rPh>
    <rPh sb="27" eb="29">
      <t>セイビ</t>
    </rPh>
    <rPh sb="29" eb="31">
      <t>ホウジン</t>
    </rPh>
    <rPh sb="31" eb="32">
      <t>トウ</t>
    </rPh>
    <rPh sb="33" eb="34">
      <t>タイ</t>
    </rPh>
    <rPh sb="36" eb="38">
      <t>シエン</t>
    </rPh>
    <phoneticPr fontId="12"/>
  </si>
  <si>
    <t>森林経営管理法</t>
    <phoneticPr fontId="3"/>
  </si>
  <si>
    <t>林業公社の経営支援補助費</t>
    <rPh sb="9" eb="12">
      <t>ホジョヒ</t>
    </rPh>
    <phoneticPr fontId="3"/>
  </si>
  <si>
    <t xml:space="preserve">林業公社に対する地方公共団体の利子補給等に要する経費 </t>
    <rPh sb="19" eb="20">
      <t>トウ</t>
    </rPh>
    <phoneticPr fontId="12"/>
  </si>
  <si>
    <t>林道・林業専用道の維持修繕等に要する経費</t>
    <rPh sb="0" eb="2">
      <t>リンドウ</t>
    </rPh>
    <rPh sb="3" eb="5">
      <t>リンギョウ</t>
    </rPh>
    <rPh sb="5" eb="8">
      <t>センヨウドウ</t>
    </rPh>
    <rPh sb="9" eb="11">
      <t>イジ</t>
    </rPh>
    <rPh sb="11" eb="13">
      <t>シュウゼン</t>
    </rPh>
    <rPh sb="13" eb="14">
      <t>トウ</t>
    </rPh>
    <rPh sb="15" eb="16">
      <t>ヨウ</t>
    </rPh>
    <rPh sb="18" eb="20">
      <t>ケイヒ</t>
    </rPh>
    <phoneticPr fontId="3"/>
  </si>
  <si>
    <t>林道・林業専用道の維持管理等に要する経費（開設に要する経費を含む）</t>
    <rPh sb="0" eb="2">
      <t>リンドウ</t>
    </rPh>
    <rPh sb="3" eb="5">
      <t>リンギョウ</t>
    </rPh>
    <rPh sb="5" eb="8">
      <t>センヨウドウ</t>
    </rPh>
    <rPh sb="9" eb="11">
      <t>イジ</t>
    </rPh>
    <rPh sb="11" eb="13">
      <t>カンリ</t>
    </rPh>
    <rPh sb="13" eb="14">
      <t>トウ</t>
    </rPh>
    <rPh sb="15" eb="16">
      <t>ヨウ</t>
    </rPh>
    <rPh sb="18" eb="20">
      <t>ケイヒ</t>
    </rPh>
    <rPh sb="21" eb="23">
      <t>カイセツ</t>
    </rPh>
    <rPh sb="24" eb="25">
      <t>ヨウ</t>
    </rPh>
    <rPh sb="27" eb="29">
      <t>ケイヒ</t>
    </rPh>
    <rPh sb="30" eb="31">
      <t>フク</t>
    </rPh>
    <phoneticPr fontId="3"/>
  </si>
  <si>
    <t>高性能林業機械等の導入に要する経費</t>
    <rPh sb="0" eb="3">
      <t>コウセイノウ</t>
    </rPh>
    <rPh sb="3" eb="5">
      <t>リンギョウ</t>
    </rPh>
    <rPh sb="5" eb="7">
      <t>キカイ</t>
    </rPh>
    <rPh sb="7" eb="8">
      <t>トウ</t>
    </rPh>
    <rPh sb="9" eb="11">
      <t>ドウニュウ</t>
    </rPh>
    <rPh sb="12" eb="13">
      <t>ヨウ</t>
    </rPh>
    <rPh sb="15" eb="17">
      <t>ケイヒ</t>
    </rPh>
    <phoneticPr fontId="3"/>
  </si>
  <si>
    <t>高性能林業機械等を導入し高収益化を図るための経費（補助を含む）</t>
    <rPh sb="0" eb="8">
      <t>コウセイノウリンギョウキカイトウ</t>
    </rPh>
    <rPh sb="9" eb="11">
      <t>ドウニュウ</t>
    </rPh>
    <rPh sb="12" eb="15">
      <t>コウシュウエキ</t>
    </rPh>
    <rPh sb="15" eb="16">
      <t>カ</t>
    </rPh>
    <rPh sb="17" eb="18">
      <t>ハカ</t>
    </rPh>
    <rPh sb="22" eb="24">
      <t>ケイヒ</t>
    </rPh>
    <rPh sb="25" eb="27">
      <t>ホジョ</t>
    </rPh>
    <rPh sb="28" eb="29">
      <t>フク</t>
    </rPh>
    <phoneticPr fontId="3"/>
  </si>
  <si>
    <t>森林計画の策定等に要する経費</t>
    <rPh sb="0" eb="2">
      <t>シンリン</t>
    </rPh>
    <rPh sb="2" eb="4">
      <t>ケイカク</t>
    </rPh>
    <rPh sb="5" eb="7">
      <t>サクテイ</t>
    </rPh>
    <rPh sb="7" eb="8">
      <t>トウ</t>
    </rPh>
    <rPh sb="9" eb="10">
      <t>ヨウ</t>
    </rPh>
    <rPh sb="12" eb="14">
      <t>ケイヒ</t>
    </rPh>
    <phoneticPr fontId="3"/>
  </si>
  <si>
    <t>森林計画の策定、各種審議会等に要する経費</t>
    <rPh sb="0" eb="2">
      <t>シンリン</t>
    </rPh>
    <rPh sb="2" eb="4">
      <t>ケイカク</t>
    </rPh>
    <rPh sb="5" eb="7">
      <t>サクテイ</t>
    </rPh>
    <rPh sb="8" eb="10">
      <t>カクシュ</t>
    </rPh>
    <rPh sb="10" eb="13">
      <t>シンギカイ</t>
    </rPh>
    <rPh sb="13" eb="14">
      <t>トウ</t>
    </rPh>
    <rPh sb="15" eb="16">
      <t>ヨウ</t>
    </rPh>
    <rPh sb="18" eb="20">
      <t>ケイヒ</t>
    </rPh>
    <phoneticPr fontId="3"/>
  </si>
  <si>
    <t>森林・林業の一般向け普及啓発</t>
    <rPh sb="0" eb="2">
      <t>シンリン</t>
    </rPh>
    <rPh sb="3" eb="5">
      <t>リンギョウ</t>
    </rPh>
    <rPh sb="6" eb="8">
      <t>イッパン</t>
    </rPh>
    <rPh sb="8" eb="9">
      <t>ム</t>
    </rPh>
    <rPh sb="10" eb="12">
      <t>フキュウ</t>
    </rPh>
    <rPh sb="12" eb="14">
      <t>ケイハツ</t>
    </rPh>
    <phoneticPr fontId="3"/>
  </si>
  <si>
    <t>一般向け普及啓発のためのイベント、森林公園や体験施設の整備・運営、森林環境教育等に要する経費</t>
    <rPh sb="0" eb="2">
      <t>イッパン</t>
    </rPh>
    <rPh sb="2" eb="3">
      <t>ム</t>
    </rPh>
    <rPh sb="4" eb="6">
      <t>フキュウ</t>
    </rPh>
    <rPh sb="6" eb="8">
      <t>ケイハツ</t>
    </rPh>
    <rPh sb="17" eb="19">
      <t>シンリン</t>
    </rPh>
    <rPh sb="19" eb="21">
      <t>コウエン</t>
    </rPh>
    <rPh sb="22" eb="24">
      <t>タイケン</t>
    </rPh>
    <rPh sb="24" eb="26">
      <t>シセツ</t>
    </rPh>
    <rPh sb="27" eb="29">
      <t>セイビ</t>
    </rPh>
    <rPh sb="30" eb="32">
      <t>ウンエイ</t>
    </rPh>
    <rPh sb="33" eb="35">
      <t>シンリン</t>
    </rPh>
    <rPh sb="35" eb="37">
      <t>カンキョウ</t>
    </rPh>
    <rPh sb="37" eb="39">
      <t>キョウイク</t>
    </rPh>
    <rPh sb="39" eb="40">
      <t>トウ</t>
    </rPh>
    <rPh sb="41" eb="42">
      <t>ヨウ</t>
    </rPh>
    <rPh sb="44" eb="46">
      <t>ケイヒ</t>
    </rPh>
    <phoneticPr fontId="3"/>
  </si>
  <si>
    <t>林業集落排水事業費</t>
    <rPh sb="0" eb="2">
      <t>リンギョウ</t>
    </rPh>
    <rPh sb="2" eb="4">
      <t>シュウラク</t>
    </rPh>
    <rPh sb="4" eb="6">
      <t>ハイスイ</t>
    </rPh>
    <rPh sb="6" eb="8">
      <t>ジギョウ</t>
    </rPh>
    <rPh sb="8" eb="9">
      <t>ヒ</t>
    </rPh>
    <phoneticPr fontId="3"/>
  </si>
  <si>
    <t>林業集落排水事業に要する経費（林業集落排水事業会計への繰出金又は貸付金等を含む）</t>
    <rPh sb="0" eb="2">
      <t>リンギョウ</t>
    </rPh>
    <rPh sb="2" eb="4">
      <t>シュウラク</t>
    </rPh>
    <rPh sb="4" eb="6">
      <t>ハイスイ</t>
    </rPh>
    <rPh sb="6" eb="8">
      <t>ジギョウ</t>
    </rPh>
    <rPh sb="9" eb="10">
      <t>ヨウ</t>
    </rPh>
    <rPh sb="12" eb="14">
      <t>ケイヒ</t>
    </rPh>
    <rPh sb="15" eb="17">
      <t>リンギョウ</t>
    </rPh>
    <rPh sb="17" eb="19">
      <t>シュウラク</t>
    </rPh>
    <rPh sb="19" eb="21">
      <t>ハイスイ</t>
    </rPh>
    <rPh sb="21" eb="23">
      <t>ジギョウ</t>
    </rPh>
    <rPh sb="23" eb="25">
      <t>カイケイ</t>
    </rPh>
    <rPh sb="27" eb="28">
      <t>クリ</t>
    </rPh>
    <rPh sb="28" eb="30">
      <t>シュッキン</t>
    </rPh>
    <rPh sb="29" eb="30">
      <t>キン</t>
    </rPh>
    <rPh sb="30" eb="31">
      <t>マタ</t>
    </rPh>
    <rPh sb="32" eb="34">
      <t>カシツケ</t>
    </rPh>
    <rPh sb="34" eb="35">
      <t>キン</t>
    </rPh>
    <rPh sb="35" eb="36">
      <t>トウ</t>
    </rPh>
    <rPh sb="37" eb="38">
      <t>フク</t>
    </rPh>
    <phoneticPr fontId="3"/>
  </si>
  <si>
    <t>その他林業関係に要する経費</t>
    <rPh sb="5" eb="7">
      <t>カンケイ</t>
    </rPh>
    <phoneticPr fontId="12"/>
  </si>
  <si>
    <t xml:space="preserve">その他の林業振興に要する経費 </t>
  </si>
  <si>
    <t>04-04林業費 小計</t>
    <rPh sb="5" eb="7">
      <t>リンギョウ</t>
    </rPh>
    <rPh sb="7" eb="8">
      <t>ヒ</t>
    </rPh>
    <rPh sb="9" eb="11">
      <t>ショウケイ</t>
    </rPh>
    <phoneticPr fontId="3"/>
  </si>
  <si>
    <t>04-05</t>
  </si>
  <si>
    <t>水産業費</t>
  </si>
  <si>
    <t>水産業試験研究に要する経費</t>
    <rPh sb="0" eb="3">
      <t>スイサンギョウ</t>
    </rPh>
    <phoneticPr fontId="3"/>
  </si>
  <si>
    <t>水産業の改良に要する試験研究経費（試験研究施設の管理運営費を含む）</t>
  </si>
  <si>
    <t>漁港漁場管理費</t>
    <rPh sb="4" eb="7">
      <t>カンリヒ</t>
    </rPh>
    <phoneticPr fontId="3"/>
  </si>
  <si>
    <t>漁業調整に関する事務及び漁港の維持管理等に要する経費</t>
  </si>
  <si>
    <t>漁業法、水産基本法</t>
    <phoneticPr fontId="3"/>
  </si>
  <si>
    <t>水産指導・監督事務費</t>
    <rPh sb="7" eb="10">
      <t>ジムヒ</t>
    </rPh>
    <phoneticPr fontId="3"/>
  </si>
  <si>
    <t>漁業法等による取締に要する経費</t>
  </si>
  <si>
    <t>漁業法、海洋生物資源の保存及び管理に関する法律</t>
    <phoneticPr fontId="3"/>
  </si>
  <si>
    <t>漁業金融事務費</t>
    <rPh sb="4" eb="7">
      <t>ジムヒ</t>
    </rPh>
    <phoneticPr fontId="3"/>
  </si>
  <si>
    <t>漁業近代化資金、沿岸漁業改善資金等の管理運営に要する経費</t>
  </si>
  <si>
    <t>漁業近代化資金融通法</t>
    <phoneticPr fontId="3"/>
  </si>
  <si>
    <t>漁業集落排水事業費</t>
    <rPh sb="0" eb="2">
      <t>ギョギョウ</t>
    </rPh>
    <rPh sb="2" eb="4">
      <t>シュウラク</t>
    </rPh>
    <rPh sb="4" eb="6">
      <t>ハイスイ</t>
    </rPh>
    <rPh sb="6" eb="8">
      <t>ジギョウ</t>
    </rPh>
    <rPh sb="8" eb="9">
      <t>ヒ</t>
    </rPh>
    <phoneticPr fontId="3"/>
  </si>
  <si>
    <t>漁業集落排水事業に要する経費（漁業集落排水事業会計への操出金又は貸付金等を含む）</t>
    <rPh sb="0" eb="2">
      <t>ギョギョウ</t>
    </rPh>
    <rPh sb="2" eb="4">
      <t>シュウラク</t>
    </rPh>
    <rPh sb="4" eb="6">
      <t>ハイスイ</t>
    </rPh>
    <rPh sb="6" eb="8">
      <t>ジギョウ</t>
    </rPh>
    <rPh sb="9" eb="10">
      <t>ヨウ</t>
    </rPh>
    <rPh sb="12" eb="14">
      <t>ケイヒ</t>
    </rPh>
    <rPh sb="15" eb="17">
      <t>ギョギョウ</t>
    </rPh>
    <rPh sb="17" eb="19">
      <t>シュウラク</t>
    </rPh>
    <rPh sb="19" eb="21">
      <t>ハイスイ</t>
    </rPh>
    <rPh sb="21" eb="23">
      <t>ジギョウ</t>
    </rPh>
    <rPh sb="23" eb="25">
      <t>カイケイ</t>
    </rPh>
    <rPh sb="27" eb="29">
      <t>クリダシ</t>
    </rPh>
    <rPh sb="29" eb="30">
      <t>キン</t>
    </rPh>
    <rPh sb="30" eb="31">
      <t>マタ</t>
    </rPh>
    <rPh sb="32" eb="34">
      <t>カシツケ</t>
    </rPh>
    <rPh sb="34" eb="35">
      <t>キン</t>
    </rPh>
    <rPh sb="35" eb="36">
      <t>トウ</t>
    </rPh>
    <rPh sb="37" eb="38">
      <t>フク</t>
    </rPh>
    <phoneticPr fontId="3"/>
  </si>
  <si>
    <t>漁業就労支援に要する経費</t>
    <rPh sb="0" eb="2">
      <t>ギョギョウ</t>
    </rPh>
    <rPh sb="2" eb="4">
      <t>シュウロウ</t>
    </rPh>
    <rPh sb="4" eb="6">
      <t>シエン</t>
    </rPh>
    <phoneticPr fontId="3"/>
  </si>
  <si>
    <t>水産業の担い手育成に関する経費（関連する林業普及指導、研究開発、普及啓発に要する経費を含む）</t>
    <rPh sb="0" eb="3">
      <t>スイサンギョウ</t>
    </rPh>
    <rPh sb="4" eb="5">
      <t>ニナ</t>
    </rPh>
    <rPh sb="6" eb="7">
      <t>テ</t>
    </rPh>
    <rPh sb="7" eb="9">
      <t>イクセイ</t>
    </rPh>
    <rPh sb="10" eb="11">
      <t>カン</t>
    </rPh>
    <rPh sb="13" eb="15">
      <t>ケイヒ</t>
    </rPh>
    <phoneticPr fontId="3"/>
  </si>
  <si>
    <t>水産生産基盤強化事業費</t>
    <rPh sb="0" eb="2">
      <t>スイサン</t>
    </rPh>
    <rPh sb="8" eb="11">
      <t>ジギョウヒ</t>
    </rPh>
    <phoneticPr fontId="3"/>
  </si>
  <si>
    <t>水産経営の改善、水産の加工等の高度化に要する経費</t>
    <rPh sb="0" eb="2">
      <t>スイサン</t>
    </rPh>
    <rPh sb="8" eb="10">
      <t>スイサン</t>
    </rPh>
    <phoneticPr fontId="3"/>
  </si>
  <si>
    <t>その他水産業関係に要する経費</t>
    <rPh sb="6" eb="8">
      <t>カンケイ</t>
    </rPh>
    <phoneticPr fontId="3"/>
  </si>
  <si>
    <t>水産業の生産改善、振興に要する経費</t>
  </si>
  <si>
    <t>水産基本法</t>
    <phoneticPr fontId="3"/>
  </si>
  <si>
    <t>04-05水産業費 小計</t>
    <rPh sb="5" eb="8">
      <t>スイサンギョウ</t>
    </rPh>
    <rPh sb="8" eb="9">
      <t>ヒ</t>
    </rPh>
    <rPh sb="10" eb="12">
      <t>ショウケイ</t>
    </rPh>
    <phoneticPr fontId="3"/>
  </si>
  <si>
    <t>04農林水産業費 小計</t>
  </si>
  <si>
    <t>05</t>
  </si>
  <si>
    <t>商工費</t>
  </si>
  <si>
    <t>05-01</t>
  </si>
  <si>
    <t>消費者行政事務費</t>
    <rPh sb="5" eb="8">
      <t>ジムヒ</t>
    </rPh>
    <phoneticPr fontId="3"/>
  </si>
  <si>
    <t>消費者生活センター、消費者相談、消費者啓発に係る経費</t>
  </si>
  <si>
    <t>消費者基本法、景品表示法、製造物責任法、消費者契約法、消費者安全法</t>
    <phoneticPr fontId="3"/>
  </si>
  <si>
    <t>制度融資事務費</t>
    <rPh sb="4" eb="7">
      <t>ジムヒ</t>
    </rPh>
    <phoneticPr fontId="3"/>
  </si>
  <si>
    <t>地域の中小企業に対する制度融資、制度融資関係事務費</t>
  </si>
  <si>
    <t>独立行政法人中小企業基盤整備機構法、信用保証協会法</t>
    <phoneticPr fontId="3"/>
  </si>
  <si>
    <t>卸売市場に要する経費</t>
    <phoneticPr fontId="3"/>
  </si>
  <si>
    <t>卸売市場の管理運営経費、卸売市場に対する補助、出資金（市場事業会計補助金を含む）</t>
    <rPh sb="37" eb="38">
      <t>フク</t>
    </rPh>
    <phoneticPr fontId="3"/>
  </si>
  <si>
    <t>企業誘致・産業立地関連事業費</t>
    <phoneticPr fontId="3"/>
  </si>
  <si>
    <t>企業立地、企業誘致の促進に係る経費（産業集積や、流通団地に係るものを含む）</t>
  </si>
  <si>
    <t>工場立地法</t>
    <phoneticPr fontId="3"/>
  </si>
  <si>
    <t>計量関連事務費</t>
    <rPh sb="4" eb="6">
      <t>ジム</t>
    </rPh>
    <rPh sb="6" eb="7">
      <t>ヒ</t>
    </rPh>
    <phoneticPr fontId="3"/>
  </si>
  <si>
    <t>計量器の検査、指導関係事業費</t>
  </si>
  <si>
    <t>計量法</t>
    <phoneticPr fontId="3"/>
  </si>
  <si>
    <t>産業振興施設管理費</t>
    <rPh sb="6" eb="9">
      <t>カンリヒ</t>
    </rPh>
    <phoneticPr fontId="3"/>
  </si>
  <si>
    <t xml:space="preserve">産業技術センター、中小企業センターをはじめとした産業を振興に係る施設の管理運営費 </t>
    <rPh sb="0" eb="2">
      <t>サンギョウ</t>
    </rPh>
    <rPh sb="2" eb="4">
      <t>ギジュツ</t>
    </rPh>
    <phoneticPr fontId="3"/>
  </si>
  <si>
    <t>信用保証協会法</t>
    <phoneticPr fontId="3"/>
  </si>
  <si>
    <t>起業支援に要する経費</t>
    <phoneticPr fontId="3"/>
  </si>
  <si>
    <t>起業・事業承継支援関係事業費</t>
  </si>
  <si>
    <t>技術開発・高度化に要する経費</t>
    <phoneticPr fontId="3"/>
  </si>
  <si>
    <t>技術開発の支援に要する経費</t>
    <rPh sb="0" eb="2">
      <t>ギジュツ</t>
    </rPh>
    <rPh sb="2" eb="4">
      <t>カイハツ</t>
    </rPh>
    <rPh sb="5" eb="7">
      <t>シエン</t>
    </rPh>
    <rPh sb="8" eb="9">
      <t>ヨウ</t>
    </rPh>
    <rPh sb="11" eb="13">
      <t>ケイヒ</t>
    </rPh>
    <phoneticPr fontId="6"/>
  </si>
  <si>
    <t>中小企業対策に要する経費</t>
    <phoneticPr fontId="3"/>
  </si>
  <si>
    <t>中小企業支援に要する経費</t>
    <rPh sb="0" eb="2">
      <t>チュウショウ</t>
    </rPh>
    <rPh sb="2" eb="4">
      <t>キギョウ</t>
    </rPh>
    <rPh sb="4" eb="6">
      <t>シエン</t>
    </rPh>
    <rPh sb="7" eb="8">
      <t>ヨウ</t>
    </rPh>
    <rPh sb="10" eb="12">
      <t>ケイヒ</t>
    </rPh>
    <phoneticPr fontId="6"/>
  </si>
  <si>
    <t>工場立地法、中小企業等協同組合法、中小企業団体の組織に関する法律、商工会法、商工会議所法、商工会及び商工会議所による小規模事業者の支援に関する法律、信用保証協会法</t>
    <phoneticPr fontId="3"/>
  </si>
  <si>
    <t>地場産業振興事業費</t>
    <rPh sb="6" eb="8">
      <t>ジギョウ</t>
    </rPh>
    <phoneticPr fontId="3"/>
  </si>
  <si>
    <t>地場産業振興に要する経費</t>
    <rPh sb="0" eb="2">
      <t>ジバ</t>
    </rPh>
    <rPh sb="2" eb="4">
      <t>サンギョウ</t>
    </rPh>
    <rPh sb="4" eb="6">
      <t>シンコウ</t>
    </rPh>
    <rPh sb="7" eb="8">
      <t>ヨウ</t>
    </rPh>
    <rPh sb="10" eb="12">
      <t>ケイヒ</t>
    </rPh>
    <phoneticPr fontId="6"/>
  </si>
  <si>
    <t>商工会の助成に要する経費</t>
    <rPh sb="4" eb="6">
      <t>ジョセイ</t>
    </rPh>
    <rPh sb="7" eb="8">
      <t>ヨウ</t>
    </rPh>
    <rPh sb="10" eb="12">
      <t>ケイヒ</t>
    </rPh>
    <phoneticPr fontId="3"/>
  </si>
  <si>
    <t>商工会の活動支援に要する経費</t>
    <rPh sb="0" eb="3">
      <t>ショウコウカイ</t>
    </rPh>
    <rPh sb="4" eb="6">
      <t>カツドウ</t>
    </rPh>
    <rPh sb="6" eb="8">
      <t>シエン</t>
    </rPh>
    <rPh sb="9" eb="10">
      <t>ヨウ</t>
    </rPh>
    <rPh sb="12" eb="14">
      <t>ケイヒ</t>
    </rPh>
    <phoneticPr fontId="6"/>
  </si>
  <si>
    <t>商店街・中心市街地活性化事業費</t>
    <rPh sb="12" eb="15">
      <t>ジギョウヒ</t>
    </rPh>
    <phoneticPr fontId="3"/>
  </si>
  <si>
    <t>商店街・中心市街地活性化に要する経費（大規模小売店舗法施行に要する経費を含む）</t>
    <rPh sb="0" eb="3">
      <t>ショウテンガイ</t>
    </rPh>
    <rPh sb="4" eb="6">
      <t>チュウシン</t>
    </rPh>
    <rPh sb="6" eb="9">
      <t>シガイチ</t>
    </rPh>
    <rPh sb="9" eb="12">
      <t>カッセイカ</t>
    </rPh>
    <rPh sb="13" eb="14">
      <t>ヨウ</t>
    </rPh>
    <rPh sb="16" eb="18">
      <t>ケイヒ</t>
    </rPh>
    <rPh sb="19" eb="22">
      <t>ダイキボ</t>
    </rPh>
    <rPh sb="22" eb="24">
      <t>コウリ</t>
    </rPh>
    <rPh sb="24" eb="26">
      <t>テンポ</t>
    </rPh>
    <rPh sb="26" eb="27">
      <t>ホウ</t>
    </rPh>
    <rPh sb="27" eb="29">
      <t>シコウ</t>
    </rPh>
    <rPh sb="30" eb="31">
      <t>ヨウ</t>
    </rPh>
    <rPh sb="33" eb="35">
      <t>ケイヒ</t>
    </rPh>
    <rPh sb="36" eb="37">
      <t>フク</t>
    </rPh>
    <phoneticPr fontId="6"/>
  </si>
  <si>
    <t>貿易事業費</t>
    <rPh sb="2" eb="5">
      <t>ジギョウヒ</t>
    </rPh>
    <phoneticPr fontId="3"/>
  </si>
  <si>
    <t>国際経済交流・貿易の振興に要する経費</t>
    <rPh sb="0" eb="2">
      <t>コクサイ</t>
    </rPh>
    <rPh sb="2" eb="4">
      <t>ケイザイ</t>
    </rPh>
    <rPh sb="4" eb="6">
      <t>コウリュウ</t>
    </rPh>
    <rPh sb="7" eb="9">
      <t>ボウエキ</t>
    </rPh>
    <rPh sb="10" eb="12">
      <t>シンコウ</t>
    </rPh>
    <rPh sb="13" eb="14">
      <t>ヨウ</t>
    </rPh>
    <rPh sb="16" eb="18">
      <t>ケイヒ</t>
    </rPh>
    <phoneticPr fontId="6"/>
  </si>
  <si>
    <t>その他商業関係に要する経費</t>
    <rPh sb="5" eb="7">
      <t>カンケイ</t>
    </rPh>
    <phoneticPr fontId="3"/>
  </si>
  <si>
    <t>その他商業振興に要する経費</t>
    <phoneticPr fontId="3"/>
  </si>
  <si>
    <t>その他鉱工業関係に要する経費</t>
    <rPh sb="6" eb="8">
      <t>カンケイ</t>
    </rPh>
    <phoneticPr fontId="3"/>
  </si>
  <si>
    <t>特定工業および鉱業の育成・支援など鉱工業支援に要する経費</t>
  </si>
  <si>
    <t>05-01商工費 小計</t>
    <rPh sb="5" eb="8">
      <t>ショウコウヒ</t>
    </rPh>
    <rPh sb="9" eb="11">
      <t>ショウケイ</t>
    </rPh>
    <phoneticPr fontId="3"/>
  </si>
  <si>
    <t>05-02</t>
  </si>
  <si>
    <t>観光費</t>
  </si>
  <si>
    <t>観光力向上事業費</t>
    <rPh sb="5" eb="8">
      <t>ジギョウヒ</t>
    </rPh>
    <phoneticPr fontId="3"/>
  </si>
  <si>
    <t>観光ガイドの育成、外国語案内の充実等の観光客受入体制の整備に係る経費</t>
    <phoneticPr fontId="3"/>
  </si>
  <si>
    <t>観光プロモーション事業費</t>
    <rPh sb="9" eb="11">
      <t>ジギョウ</t>
    </rPh>
    <phoneticPr fontId="3"/>
  </si>
  <si>
    <t>観光振興のための魅力発信、宣伝、パンフレット作成等に要する経費</t>
  </si>
  <si>
    <t>観光施設管理費</t>
    <phoneticPr fontId="3"/>
  </si>
  <si>
    <t>観光案内所等の観光施設の管理、運営に要する経費（民間施設への補助を含む）</t>
    <phoneticPr fontId="3"/>
  </si>
  <si>
    <t>自然公園管理費</t>
    <phoneticPr fontId="3"/>
  </si>
  <si>
    <t>自然公園の維持・管理に要する経費</t>
  </si>
  <si>
    <t>自然公園法、絶滅のおそれのある野生動植物の種の保存に関する法律</t>
    <phoneticPr fontId="3"/>
  </si>
  <si>
    <t>観光イベント事業費</t>
    <rPh sb="6" eb="8">
      <t>ジギョウ</t>
    </rPh>
    <phoneticPr fontId="3"/>
  </si>
  <si>
    <t>観光振興のための各種イベントの開催、運営等に要する経費（民間団体への補助を含む）</t>
    <phoneticPr fontId="3"/>
  </si>
  <si>
    <t>その他観光関係に要する経費</t>
    <rPh sb="5" eb="7">
      <t>カンケイ</t>
    </rPh>
    <phoneticPr fontId="3"/>
  </si>
  <si>
    <t>その他観光に要する経費</t>
    <rPh sb="2" eb="3">
      <t>ホカ</t>
    </rPh>
    <rPh sb="3" eb="5">
      <t>カンコウ</t>
    </rPh>
    <rPh sb="6" eb="7">
      <t>ヨウ</t>
    </rPh>
    <rPh sb="9" eb="11">
      <t>ケイヒ</t>
    </rPh>
    <phoneticPr fontId="3"/>
  </si>
  <si>
    <t>05-02観光費 小計</t>
    <rPh sb="5" eb="7">
      <t>カンコウ</t>
    </rPh>
    <rPh sb="7" eb="8">
      <t>ヒ</t>
    </rPh>
    <rPh sb="9" eb="11">
      <t>ショウケイ</t>
    </rPh>
    <phoneticPr fontId="3"/>
  </si>
  <si>
    <t>05商工費 小計</t>
  </si>
  <si>
    <t>06</t>
  </si>
  <si>
    <t>土木費</t>
  </si>
  <si>
    <t>06-01</t>
  </si>
  <si>
    <t>土木管理費</t>
  </si>
  <si>
    <t>建築指導監督事務費</t>
    <rPh sb="6" eb="9">
      <t>ジムヒ</t>
    </rPh>
    <phoneticPr fontId="3"/>
  </si>
  <si>
    <t>耐震診断、建築確認申請等の建築物に係る審査、診断費、違反建築物の指導に係る経費等</t>
  </si>
  <si>
    <t>建築基準法</t>
    <phoneticPr fontId="3"/>
  </si>
  <si>
    <t>土木総務事務に要する経費</t>
    <phoneticPr fontId="3"/>
  </si>
  <si>
    <t>道路、水路、下水道、公園に関する許認可事業、境界調査事業等の土木事務所の運営に係る費用</t>
  </si>
  <si>
    <t>土地収用法</t>
    <phoneticPr fontId="3"/>
  </si>
  <si>
    <t>宅地建物関連事務費</t>
    <rPh sb="6" eb="9">
      <t>ジムヒ</t>
    </rPh>
    <phoneticPr fontId="3"/>
  </si>
  <si>
    <t>指導、監督をはじめとした宅地建物取引業法関連事業に係る費用</t>
  </si>
  <si>
    <t>宅地建物取引業法</t>
    <phoneticPr fontId="3"/>
  </si>
  <si>
    <t>324,
350</t>
  </si>
  <si>
    <t>国土計画・土地利用事務費</t>
    <rPh sb="9" eb="12">
      <t>ジムヒ</t>
    </rPh>
    <phoneticPr fontId="3"/>
  </si>
  <si>
    <t>土地利用調整、地価調査等に要する経費</t>
  </si>
  <si>
    <t>公有地の拡大の推進に関する法律、地方自治法、国土利用計画法</t>
    <phoneticPr fontId="3"/>
  </si>
  <si>
    <t>325,
467</t>
  </si>
  <si>
    <t>その他土木管理に要する経費</t>
    <phoneticPr fontId="3"/>
  </si>
  <si>
    <t>他に含まれない、土木管理事業関係経費</t>
  </si>
  <si>
    <t>06-01土木管理費 小計</t>
    <rPh sb="5" eb="7">
      <t>ドボク</t>
    </rPh>
    <rPh sb="7" eb="10">
      <t>カンリヒ</t>
    </rPh>
    <rPh sb="11" eb="13">
      <t>ショウケイ</t>
    </rPh>
    <phoneticPr fontId="3"/>
  </si>
  <si>
    <t>06-02</t>
  </si>
  <si>
    <t>道路橋りょう費</t>
  </si>
  <si>
    <t>道路維持費</t>
    <rPh sb="4" eb="5">
      <t>ヒ</t>
    </rPh>
    <phoneticPr fontId="3"/>
  </si>
  <si>
    <t>道路清掃や道路の維持・修繕に係る事業費（橋りょうを含む）</t>
    <rPh sb="20" eb="21">
      <t>キョウ</t>
    </rPh>
    <rPh sb="25" eb="26">
      <t>フク</t>
    </rPh>
    <phoneticPr fontId="3"/>
  </si>
  <si>
    <t>道路法、道路整備事業に係る国の財政上の特別措置に関する法律、同法施行令</t>
    <phoneticPr fontId="3"/>
  </si>
  <si>
    <t>道路改修事業費</t>
    <rPh sb="4" eb="7">
      <t>ジギョウヒ</t>
    </rPh>
    <phoneticPr fontId="3"/>
  </si>
  <si>
    <t>道路維持に含まれない道路改良事業等に係る事業費</t>
    <phoneticPr fontId="3"/>
  </si>
  <si>
    <t>交通安全事業費</t>
    <phoneticPr fontId="3"/>
  </si>
  <si>
    <t>道路パトロールや交通安全施設整備（カーブミラー等）等に係る事業費</t>
    <rPh sb="23" eb="24">
      <t>トウ</t>
    </rPh>
    <phoneticPr fontId="3"/>
  </si>
  <si>
    <t>交通安全施設等整備事業の推進に関する法律、同法施行令</t>
    <phoneticPr fontId="3"/>
  </si>
  <si>
    <t>除排雪に要する経費</t>
    <rPh sb="0" eb="3">
      <t>ジョハイセツ</t>
    </rPh>
    <phoneticPr fontId="3"/>
  </si>
  <si>
    <t>道路の除排雪に係る事業費（除雪機械整備を含む）</t>
    <rPh sb="0" eb="2">
      <t>ドウロ</t>
    </rPh>
    <rPh sb="3" eb="6">
      <t>ジョハイセツ</t>
    </rPh>
    <rPh sb="7" eb="8">
      <t>カカ</t>
    </rPh>
    <rPh sb="9" eb="12">
      <t>ジギョウヒ</t>
    </rPh>
    <rPh sb="13" eb="15">
      <t>ジョセツ</t>
    </rPh>
    <rPh sb="15" eb="17">
      <t>キカイ</t>
    </rPh>
    <rPh sb="17" eb="19">
      <t>セイビ</t>
    </rPh>
    <rPh sb="20" eb="21">
      <t>フク</t>
    </rPh>
    <phoneticPr fontId="3"/>
  </si>
  <si>
    <t>その他道路橋りょう関係に要する経費</t>
    <rPh sb="9" eb="11">
      <t>カンケイ</t>
    </rPh>
    <phoneticPr fontId="3"/>
  </si>
  <si>
    <t>その他の道路橋りょう費</t>
    <rPh sb="2" eb="3">
      <t>タ</t>
    </rPh>
    <rPh sb="4" eb="6">
      <t>ドウロ</t>
    </rPh>
    <rPh sb="6" eb="7">
      <t>キョウ</t>
    </rPh>
    <rPh sb="10" eb="11">
      <t>ヒ</t>
    </rPh>
    <phoneticPr fontId="6"/>
  </si>
  <si>
    <t>06-02道路橋りょう費 小計</t>
    <rPh sb="5" eb="7">
      <t>ドウロ</t>
    </rPh>
    <rPh sb="7" eb="8">
      <t>キョウ</t>
    </rPh>
    <rPh sb="11" eb="12">
      <t>ヒ</t>
    </rPh>
    <rPh sb="13" eb="15">
      <t>ショウケイ</t>
    </rPh>
    <phoneticPr fontId="3"/>
  </si>
  <si>
    <t>06-03</t>
  </si>
  <si>
    <t>河川海岸費</t>
  </si>
  <si>
    <t>河川管理費</t>
    <phoneticPr fontId="3"/>
  </si>
  <si>
    <t>河川、海岸の補修、調査、治水対策等に係る費用</t>
  </si>
  <si>
    <t>河川法、水防法、急傾斜地の崩壊による災害の防止に関する法律、土砂災害警戒区域等における土砂災害防止対策の推進に関する法律</t>
    <phoneticPr fontId="3"/>
  </si>
  <si>
    <t>ダム管理費</t>
    <rPh sb="4" eb="5">
      <t>ヒ</t>
    </rPh>
    <phoneticPr fontId="3"/>
  </si>
  <si>
    <t>ダム・ポンプ場・排水施設の管理運営費</t>
  </si>
  <si>
    <t>河川法</t>
    <phoneticPr fontId="3"/>
  </si>
  <si>
    <t>砂防等事業に要する経費</t>
    <phoneticPr fontId="3"/>
  </si>
  <si>
    <t>土砂災害（土石流、急傾斜地の崩壊、地すべり）に係る危険の周知・防止対策、警戒避難体制の整備、一定の開発行為の制限による住宅等の新規立地の抑制等費用</t>
    <rPh sb="31" eb="33">
      <t>ボウシ</t>
    </rPh>
    <rPh sb="33" eb="35">
      <t>タイサク</t>
    </rPh>
    <phoneticPr fontId="3"/>
  </si>
  <si>
    <t>砂防法、地すべり等防止法、急傾斜地の崩壊による災害の防止に関する法律、土砂災害警戒区域等における土砂災害防止対策の推進に関する法律</t>
    <phoneticPr fontId="3"/>
  </si>
  <si>
    <t>その他河川海岸関係に要する経費</t>
    <rPh sb="7" eb="9">
      <t>カンケイ</t>
    </rPh>
    <phoneticPr fontId="3"/>
  </si>
  <si>
    <t>河川に係る関係機関、団体との協議・調整</t>
  </si>
  <si>
    <t>06-03河川海岸費 小計</t>
    <rPh sb="5" eb="7">
      <t>カセン</t>
    </rPh>
    <rPh sb="7" eb="9">
      <t>カイガン</t>
    </rPh>
    <rPh sb="9" eb="10">
      <t>ヒ</t>
    </rPh>
    <rPh sb="11" eb="13">
      <t>ショウケイ</t>
    </rPh>
    <phoneticPr fontId="3"/>
  </si>
  <si>
    <t>06-04</t>
  </si>
  <si>
    <t>港湾費</t>
  </si>
  <si>
    <t>港湾管理費</t>
    <rPh sb="2" eb="4">
      <t>カンリ</t>
    </rPh>
    <phoneticPr fontId="3"/>
  </si>
  <si>
    <t>港湾の政策・経営に係る研究、調査費用等</t>
  </si>
  <si>
    <t>港湾法</t>
    <phoneticPr fontId="3"/>
  </si>
  <si>
    <t>その他港湾に要する経費</t>
    <rPh sb="2" eb="3">
      <t>タ</t>
    </rPh>
    <rPh sb="3" eb="5">
      <t>コウワン</t>
    </rPh>
    <phoneticPr fontId="3"/>
  </si>
  <si>
    <t>上記に含まれないその他港湾に要する経費</t>
    <rPh sb="0" eb="2">
      <t>ジョウキ</t>
    </rPh>
    <rPh sb="3" eb="4">
      <t>フク</t>
    </rPh>
    <rPh sb="10" eb="11">
      <t>タ</t>
    </rPh>
    <rPh sb="11" eb="13">
      <t>コウワン</t>
    </rPh>
    <rPh sb="14" eb="15">
      <t>ヨウ</t>
    </rPh>
    <rPh sb="17" eb="19">
      <t>ケイヒ</t>
    </rPh>
    <phoneticPr fontId="3"/>
  </si>
  <si>
    <t>06-04港湾費 小計</t>
    <rPh sb="5" eb="7">
      <t>コウワン</t>
    </rPh>
    <rPh sb="7" eb="8">
      <t>ヒ</t>
    </rPh>
    <rPh sb="9" eb="11">
      <t>ショウケイ</t>
    </rPh>
    <phoneticPr fontId="3"/>
  </si>
  <si>
    <t>06-05</t>
  </si>
  <si>
    <t>街路費</t>
  </si>
  <si>
    <t>街路維持費</t>
    <rPh sb="2" eb="4">
      <t>イジ</t>
    </rPh>
    <phoneticPr fontId="3"/>
  </si>
  <si>
    <t>街路清掃や街路の維持・修繕、屋外広告物等の指導・規制等にかかる費用</t>
    <rPh sb="0" eb="2">
      <t>ガイロ</t>
    </rPh>
    <rPh sb="5" eb="7">
      <t>ガイロ</t>
    </rPh>
    <rPh sb="8" eb="10">
      <t>イジ</t>
    </rPh>
    <rPh sb="11" eb="13">
      <t>シュウゼン</t>
    </rPh>
    <phoneticPr fontId="3"/>
  </si>
  <si>
    <t>交通政策事業費</t>
    <rPh sb="4" eb="6">
      <t>ジギョウ</t>
    </rPh>
    <rPh sb="6" eb="7">
      <t>ヒ</t>
    </rPh>
    <phoneticPr fontId="3"/>
  </si>
  <si>
    <t>公共交通の利用促進やバス路線の維持・再編、地域交通体系の企画調整等に係る経費</t>
  </si>
  <si>
    <t>地域公共交通の活性化及び再生に関する法律</t>
    <phoneticPr fontId="3"/>
  </si>
  <si>
    <t>339,
466</t>
  </si>
  <si>
    <t>その他街路に要する経費</t>
    <rPh sb="2" eb="3">
      <t>タ</t>
    </rPh>
    <rPh sb="3" eb="5">
      <t>ガイロ</t>
    </rPh>
    <phoneticPr fontId="3"/>
  </si>
  <si>
    <t>上記に含まれないその他街路に要する経費</t>
    <rPh sb="0" eb="2">
      <t>ジョウキ</t>
    </rPh>
    <rPh sb="3" eb="4">
      <t>フク</t>
    </rPh>
    <rPh sb="10" eb="11">
      <t>タ</t>
    </rPh>
    <rPh sb="11" eb="13">
      <t>ガイロ</t>
    </rPh>
    <rPh sb="14" eb="15">
      <t>ヨウ</t>
    </rPh>
    <rPh sb="17" eb="19">
      <t>ケイヒ</t>
    </rPh>
    <phoneticPr fontId="3"/>
  </si>
  <si>
    <t>自転車活用推進法</t>
  </si>
  <si>
    <t>06-05街路費 小計</t>
    <rPh sb="5" eb="7">
      <t>ガイロ</t>
    </rPh>
    <rPh sb="7" eb="8">
      <t>ヒ</t>
    </rPh>
    <rPh sb="9" eb="11">
      <t>ショウケイ</t>
    </rPh>
    <phoneticPr fontId="3"/>
  </si>
  <si>
    <t>06-06</t>
  </si>
  <si>
    <t>公園費</t>
  </si>
  <si>
    <t>公園管理費</t>
    <rPh sb="2" eb="4">
      <t>カンリ</t>
    </rPh>
    <rPh sb="4" eb="5">
      <t>ヒ</t>
    </rPh>
    <phoneticPr fontId="3"/>
  </si>
  <si>
    <t>公園の除草、施設補修等の維持管理係る費用（公園整備費及び委託料を含む）</t>
    <rPh sb="21" eb="23">
      <t>コウエン</t>
    </rPh>
    <rPh sb="23" eb="26">
      <t>セイビヒ</t>
    </rPh>
    <rPh sb="26" eb="27">
      <t>オヨ</t>
    </rPh>
    <phoneticPr fontId="3"/>
  </si>
  <si>
    <t>地方自治法、都市公園法</t>
    <phoneticPr fontId="3"/>
  </si>
  <si>
    <t>その他公園に要する経費</t>
    <rPh sb="2" eb="3">
      <t>タ</t>
    </rPh>
    <rPh sb="3" eb="5">
      <t>コウエン</t>
    </rPh>
    <phoneticPr fontId="3"/>
  </si>
  <si>
    <t>上記に含まれないその他公園に要する経費</t>
    <rPh sb="0" eb="2">
      <t>ジョウキ</t>
    </rPh>
    <rPh sb="3" eb="4">
      <t>フク</t>
    </rPh>
    <rPh sb="10" eb="11">
      <t>タ</t>
    </rPh>
    <rPh sb="11" eb="13">
      <t>コウエン</t>
    </rPh>
    <rPh sb="14" eb="15">
      <t>ヨウ</t>
    </rPh>
    <rPh sb="17" eb="19">
      <t>ケイヒ</t>
    </rPh>
    <phoneticPr fontId="3"/>
  </si>
  <si>
    <t>06-06公園費 小計</t>
    <rPh sb="5" eb="7">
      <t>コウエン</t>
    </rPh>
    <rPh sb="7" eb="8">
      <t>ヒ</t>
    </rPh>
    <rPh sb="9" eb="11">
      <t>ショウケイ</t>
    </rPh>
    <phoneticPr fontId="3"/>
  </si>
  <si>
    <t>06-07</t>
  </si>
  <si>
    <t>下水道費</t>
  </si>
  <si>
    <t>下水道事業費</t>
    <rPh sb="3" eb="5">
      <t>ジギョウ</t>
    </rPh>
    <rPh sb="5" eb="6">
      <t>ヒ</t>
    </rPh>
    <phoneticPr fontId="3"/>
  </si>
  <si>
    <t>公共下水道事業（終末処理場及び排水施設）、都市下水路事業等に要する経費（下水路台帳整備費等を含む）</t>
    <rPh sb="0" eb="2">
      <t>コウキョウ</t>
    </rPh>
    <rPh sb="2" eb="5">
      <t>ゲスイドウ</t>
    </rPh>
    <rPh sb="5" eb="7">
      <t>ジギョウ</t>
    </rPh>
    <rPh sb="8" eb="10">
      <t>シュウマツ</t>
    </rPh>
    <rPh sb="10" eb="13">
      <t>ショリジョウ</t>
    </rPh>
    <rPh sb="13" eb="14">
      <t>オヨ</t>
    </rPh>
    <rPh sb="15" eb="17">
      <t>ハイスイ</t>
    </rPh>
    <rPh sb="17" eb="19">
      <t>シセツ</t>
    </rPh>
    <rPh sb="21" eb="23">
      <t>トシ</t>
    </rPh>
    <rPh sb="23" eb="26">
      <t>ゲスイロ</t>
    </rPh>
    <rPh sb="26" eb="28">
      <t>ジギョウ</t>
    </rPh>
    <rPh sb="28" eb="29">
      <t>トウ</t>
    </rPh>
    <rPh sb="30" eb="31">
      <t>ヨウ</t>
    </rPh>
    <rPh sb="33" eb="35">
      <t>ケイヒ</t>
    </rPh>
    <rPh sb="36" eb="39">
      <t>ゲスイロ</t>
    </rPh>
    <rPh sb="39" eb="41">
      <t>ダイチョウ</t>
    </rPh>
    <rPh sb="41" eb="44">
      <t>セイビヒ</t>
    </rPh>
    <rPh sb="44" eb="45">
      <t>トウ</t>
    </rPh>
    <rPh sb="46" eb="47">
      <t>フク</t>
    </rPh>
    <phoneticPr fontId="3"/>
  </si>
  <si>
    <t>下水道法</t>
    <phoneticPr fontId="3"/>
  </si>
  <si>
    <t>その他下水道に要する経費</t>
    <rPh sb="2" eb="3">
      <t>タ</t>
    </rPh>
    <rPh sb="3" eb="6">
      <t>ゲスイドウ</t>
    </rPh>
    <phoneticPr fontId="3"/>
  </si>
  <si>
    <t>上記に含まれないその他下水道に要する経費</t>
    <rPh sb="0" eb="2">
      <t>ジョウキ</t>
    </rPh>
    <rPh sb="3" eb="4">
      <t>フク</t>
    </rPh>
    <rPh sb="10" eb="11">
      <t>タ</t>
    </rPh>
    <rPh sb="11" eb="14">
      <t>ゲスイドウ</t>
    </rPh>
    <rPh sb="15" eb="16">
      <t>ヨウ</t>
    </rPh>
    <rPh sb="18" eb="20">
      <t>ケイヒ</t>
    </rPh>
    <phoneticPr fontId="3"/>
  </si>
  <si>
    <t>06-07下水道費 小計</t>
    <rPh sb="5" eb="8">
      <t>ゲスイドウ</t>
    </rPh>
    <rPh sb="8" eb="9">
      <t>ヒ</t>
    </rPh>
    <rPh sb="10" eb="12">
      <t>ショウケイ</t>
    </rPh>
    <phoneticPr fontId="3"/>
  </si>
  <si>
    <t>06-08</t>
  </si>
  <si>
    <t>区画整理費等</t>
  </si>
  <si>
    <t>都市計画・区画整理等に要する経費</t>
    <rPh sb="11" eb="12">
      <t>ヨウ</t>
    </rPh>
    <rPh sb="14" eb="16">
      <t>ケイヒ</t>
    </rPh>
    <phoneticPr fontId="3"/>
  </si>
  <si>
    <t>土地区画整理法に基づいて行う区画整理、改造事業及び事業助成費等（まちづくり推進、景観保存を含む開発・建築行為の指導監督等に係る費用、都市計画行政に係る事務費用、都市施設としての駐車場事業会計への操出金又は貸付金を含む）</t>
    <rPh sb="0" eb="2">
      <t>トチ</t>
    </rPh>
    <rPh sb="2" eb="4">
      <t>クカク</t>
    </rPh>
    <rPh sb="4" eb="6">
      <t>セイリ</t>
    </rPh>
    <rPh sb="6" eb="7">
      <t>ホウ</t>
    </rPh>
    <rPh sb="8" eb="9">
      <t>モト</t>
    </rPh>
    <rPh sb="12" eb="13">
      <t>オコナ</t>
    </rPh>
    <rPh sb="14" eb="16">
      <t>クカク</t>
    </rPh>
    <rPh sb="16" eb="18">
      <t>セイリ</t>
    </rPh>
    <rPh sb="19" eb="21">
      <t>カイゾウ</t>
    </rPh>
    <rPh sb="21" eb="23">
      <t>ジギョウ</t>
    </rPh>
    <rPh sb="23" eb="24">
      <t>オヨ</t>
    </rPh>
    <rPh sb="25" eb="27">
      <t>ジギョウ</t>
    </rPh>
    <rPh sb="27" eb="30">
      <t>ジョセイヒ</t>
    </rPh>
    <rPh sb="30" eb="31">
      <t>トウ</t>
    </rPh>
    <rPh sb="80" eb="82">
      <t>トシ</t>
    </rPh>
    <rPh sb="82" eb="84">
      <t>シセツ</t>
    </rPh>
    <rPh sb="88" eb="91">
      <t>チュウシャジョウ</t>
    </rPh>
    <rPh sb="91" eb="93">
      <t>ジギョウ</t>
    </rPh>
    <rPh sb="93" eb="95">
      <t>カイケイ</t>
    </rPh>
    <rPh sb="97" eb="99">
      <t>クリダシ</t>
    </rPh>
    <rPh sb="99" eb="100">
      <t>キン</t>
    </rPh>
    <rPh sb="100" eb="101">
      <t>マタ</t>
    </rPh>
    <rPh sb="102" eb="105">
      <t>カシツケキン</t>
    </rPh>
    <rPh sb="106" eb="107">
      <t>フク</t>
    </rPh>
    <phoneticPr fontId="3"/>
  </si>
  <si>
    <t>都市計画法</t>
    <phoneticPr fontId="3"/>
  </si>
  <si>
    <t>その他区画整理に要する経費</t>
    <rPh sb="2" eb="3">
      <t>タ</t>
    </rPh>
    <rPh sb="3" eb="5">
      <t>クカク</t>
    </rPh>
    <rPh sb="5" eb="7">
      <t>セイリ</t>
    </rPh>
    <phoneticPr fontId="3"/>
  </si>
  <si>
    <t>上記に含まれないその他区画整理に要する経費</t>
    <rPh sb="0" eb="2">
      <t>ジョウキ</t>
    </rPh>
    <rPh sb="3" eb="4">
      <t>フク</t>
    </rPh>
    <rPh sb="10" eb="11">
      <t>ホカ</t>
    </rPh>
    <rPh sb="11" eb="13">
      <t>クカク</t>
    </rPh>
    <rPh sb="13" eb="15">
      <t>セイリ</t>
    </rPh>
    <rPh sb="16" eb="17">
      <t>ヨウ</t>
    </rPh>
    <rPh sb="19" eb="21">
      <t>ケイヒ</t>
    </rPh>
    <phoneticPr fontId="3"/>
  </si>
  <si>
    <t>高齢者、障害者等の移動等の円滑化の促進に関する法律</t>
    <phoneticPr fontId="3"/>
  </si>
  <si>
    <t>06-08区画整理費等 小計</t>
    <rPh sb="5" eb="7">
      <t>クカク</t>
    </rPh>
    <rPh sb="7" eb="9">
      <t>セイリ</t>
    </rPh>
    <rPh sb="9" eb="10">
      <t>ヒ</t>
    </rPh>
    <rPh sb="10" eb="11">
      <t>トウ</t>
    </rPh>
    <rPh sb="12" eb="14">
      <t>ショウケイ</t>
    </rPh>
    <phoneticPr fontId="3"/>
  </si>
  <si>
    <t>06-09</t>
  </si>
  <si>
    <t>住宅費</t>
  </si>
  <si>
    <t>公営住宅、市営住宅に要する経費</t>
    <rPh sb="5" eb="7">
      <t>シエイ</t>
    </rPh>
    <rPh sb="7" eb="9">
      <t>ジュウタク</t>
    </rPh>
    <phoneticPr fontId="3"/>
  </si>
  <si>
    <t>公営住宅維持管理、家賃滞納者収納事業等費用（住宅整備費及び委託料を含む）</t>
    <rPh sb="22" eb="24">
      <t>ジュウタク</t>
    </rPh>
    <rPh sb="24" eb="27">
      <t>セイビヒ</t>
    </rPh>
    <rPh sb="27" eb="28">
      <t>オヨ</t>
    </rPh>
    <phoneticPr fontId="3"/>
  </si>
  <si>
    <t>公営住宅法</t>
    <phoneticPr fontId="3"/>
  </si>
  <si>
    <t>住宅整備に要する経費（公営住宅、市営住宅を除く。）</t>
    <rPh sb="11" eb="13">
      <t>コウエイ</t>
    </rPh>
    <rPh sb="13" eb="15">
      <t>ジュウタク</t>
    </rPh>
    <rPh sb="16" eb="18">
      <t>シエイ</t>
    </rPh>
    <rPh sb="18" eb="20">
      <t>ジュウタク</t>
    </rPh>
    <rPh sb="21" eb="22">
      <t>ノゾ</t>
    </rPh>
    <phoneticPr fontId="3"/>
  </si>
  <si>
    <t>長期優良住宅への補助をはじめとした民間住宅補助費用、住宅管理費用等（宅地造成事業を含む）</t>
    <rPh sb="34" eb="36">
      <t>タクチ</t>
    </rPh>
    <rPh sb="36" eb="38">
      <t>ゾウセイ</t>
    </rPh>
    <rPh sb="38" eb="40">
      <t>ジギョウ</t>
    </rPh>
    <rPh sb="41" eb="42">
      <t>フク</t>
    </rPh>
    <phoneticPr fontId="3"/>
  </si>
  <si>
    <t>住宅耐震対策事業費</t>
    <rPh sb="6" eb="9">
      <t>ジギョウヒ</t>
    </rPh>
    <phoneticPr fontId="3"/>
  </si>
  <si>
    <t>民間住宅耐震化推進事業に係る費用</t>
  </si>
  <si>
    <t>349,
492</t>
  </si>
  <si>
    <t>空き家対策に要する経費</t>
  </si>
  <si>
    <t>その他住宅に要する経費</t>
    <rPh sb="2" eb="3">
      <t>タ</t>
    </rPh>
    <rPh sb="3" eb="5">
      <t>ジュウタク</t>
    </rPh>
    <phoneticPr fontId="3"/>
  </si>
  <si>
    <t>上記に含まれないその他住宅に要する経費</t>
    <rPh sb="0" eb="2">
      <t>ジョウキ</t>
    </rPh>
    <rPh sb="3" eb="4">
      <t>フク</t>
    </rPh>
    <rPh sb="10" eb="11">
      <t>ホカ</t>
    </rPh>
    <rPh sb="11" eb="13">
      <t>ジュウタク</t>
    </rPh>
    <rPh sb="14" eb="15">
      <t>ヨウ</t>
    </rPh>
    <rPh sb="17" eb="19">
      <t>ケイヒ</t>
    </rPh>
    <phoneticPr fontId="3"/>
  </si>
  <si>
    <t>06-09住宅費 小計</t>
    <rPh sb="5" eb="7">
      <t>ジュウタク</t>
    </rPh>
    <rPh sb="7" eb="8">
      <t>ヒ</t>
    </rPh>
    <rPh sb="9" eb="11">
      <t>ショウケイ</t>
    </rPh>
    <phoneticPr fontId="3"/>
  </si>
  <si>
    <t>06-10</t>
  </si>
  <si>
    <t>空港費</t>
  </si>
  <si>
    <t>空港管理費に要する経費</t>
    <phoneticPr fontId="3"/>
  </si>
  <si>
    <t>空港の維持、修繕に係る負担金等（空港の政策・経営に係る研究、調査費用等を含む）</t>
    <rPh sb="0" eb="2">
      <t>クウコウ</t>
    </rPh>
    <rPh sb="3" eb="5">
      <t>イジ</t>
    </rPh>
    <rPh sb="6" eb="8">
      <t>シュウゼン</t>
    </rPh>
    <rPh sb="9" eb="10">
      <t>カカ</t>
    </rPh>
    <rPh sb="11" eb="14">
      <t>フタンキン</t>
    </rPh>
    <rPh sb="14" eb="15">
      <t>トウ</t>
    </rPh>
    <rPh sb="36" eb="37">
      <t>フク</t>
    </rPh>
    <phoneticPr fontId="3"/>
  </si>
  <si>
    <t>その他空港に要する経費</t>
    <rPh sb="2" eb="3">
      <t>タ</t>
    </rPh>
    <rPh sb="3" eb="5">
      <t>クウコウ</t>
    </rPh>
    <phoneticPr fontId="3"/>
  </si>
  <si>
    <t>上記に含まれないその他空港に要する経費</t>
    <rPh sb="0" eb="2">
      <t>ジョウキ</t>
    </rPh>
    <rPh sb="3" eb="4">
      <t>フク</t>
    </rPh>
    <rPh sb="10" eb="11">
      <t>ホカ</t>
    </rPh>
    <rPh sb="11" eb="13">
      <t>クウコウ</t>
    </rPh>
    <rPh sb="14" eb="15">
      <t>ヨウ</t>
    </rPh>
    <rPh sb="17" eb="19">
      <t>ケイヒ</t>
    </rPh>
    <phoneticPr fontId="3"/>
  </si>
  <si>
    <t>06-10空港費等 小計</t>
    <rPh sb="5" eb="7">
      <t>クウコウ</t>
    </rPh>
    <rPh sb="7" eb="8">
      <t>ヒ</t>
    </rPh>
    <rPh sb="8" eb="9">
      <t>トウ</t>
    </rPh>
    <rPh sb="10" eb="12">
      <t>ショウケイ</t>
    </rPh>
    <phoneticPr fontId="3"/>
  </si>
  <si>
    <t>06土木費 小計</t>
  </si>
  <si>
    <t>07</t>
  </si>
  <si>
    <t>警察費</t>
  </si>
  <si>
    <t>07-01</t>
  </si>
  <si>
    <t>警察施設・装備管理費</t>
    <rPh sb="9" eb="10">
      <t>ヒ</t>
    </rPh>
    <phoneticPr fontId="3"/>
  </si>
  <si>
    <t>警察関係施設、設備、装備に係る経費</t>
    <phoneticPr fontId="3"/>
  </si>
  <si>
    <t>警察官職務執行法</t>
    <phoneticPr fontId="3"/>
  </si>
  <si>
    <t>警察人事管理事務費</t>
    <rPh sb="6" eb="8">
      <t>ジム</t>
    </rPh>
    <phoneticPr fontId="3"/>
  </si>
  <si>
    <t>警察の人事管理費、事務費と当該事業に係るシステム関係経費</t>
  </si>
  <si>
    <t>警察法</t>
    <phoneticPr fontId="3"/>
  </si>
  <si>
    <t>交通行政事務費</t>
    <rPh sb="4" eb="7">
      <t>ジムヒ</t>
    </rPh>
    <phoneticPr fontId="3"/>
  </si>
  <si>
    <t>交通安全を図るための交通指導、取り締まりに係る経費</t>
  </si>
  <si>
    <t>道路交通法、自動車の保管場所の確保等に関する法律</t>
    <phoneticPr fontId="3"/>
  </si>
  <si>
    <t>その他の警察費に要する経費</t>
    <phoneticPr fontId="3"/>
  </si>
  <si>
    <t>上記以外の警察に係る経費</t>
  </si>
  <si>
    <t>07-01警察費 小計</t>
    <rPh sb="5" eb="7">
      <t>ケイサツ</t>
    </rPh>
    <rPh sb="7" eb="8">
      <t>ヒ</t>
    </rPh>
    <rPh sb="9" eb="11">
      <t>ショウケイ</t>
    </rPh>
    <phoneticPr fontId="3"/>
  </si>
  <si>
    <t>07警察費 小計</t>
  </si>
  <si>
    <t>08</t>
  </si>
  <si>
    <t>消防費</t>
  </si>
  <si>
    <t>08-01</t>
  </si>
  <si>
    <t>常備消防に要する経費</t>
    <phoneticPr fontId="3"/>
  </si>
  <si>
    <t>消防署所（消防庁舎の維持管理費を含まない）、消防車両及び人員に要する経費（一部事務組合・広域連合等に対する負担金を含む）（消防救急デジタル無線の維持管理に要する経費を除く）</t>
    <rPh sb="61" eb="63">
      <t>ショウボウ</t>
    </rPh>
    <rPh sb="63" eb="65">
      <t>キュウキュウ</t>
    </rPh>
    <rPh sb="69" eb="71">
      <t>ムセン</t>
    </rPh>
    <rPh sb="72" eb="74">
      <t>イジ</t>
    </rPh>
    <rPh sb="74" eb="76">
      <t>カンリ</t>
    </rPh>
    <rPh sb="77" eb="78">
      <t>ヨウ</t>
    </rPh>
    <rPh sb="80" eb="82">
      <t>ケイヒ</t>
    </rPh>
    <rPh sb="83" eb="84">
      <t>ノゾ</t>
    </rPh>
    <phoneticPr fontId="3"/>
  </si>
  <si>
    <t>消防組織法、消防法、液化石油ガスの保安の確保及び取引の適正化に関する法律</t>
    <phoneticPr fontId="3"/>
  </si>
  <si>
    <t>消防救急デジタル無線の維持管理に要する経費</t>
    <rPh sb="0" eb="2">
      <t>ショウボウ</t>
    </rPh>
    <rPh sb="2" eb="4">
      <t>キュウキュウ</t>
    </rPh>
    <rPh sb="8" eb="10">
      <t>ムセン</t>
    </rPh>
    <rPh sb="11" eb="13">
      <t>イジ</t>
    </rPh>
    <rPh sb="13" eb="15">
      <t>カンリ</t>
    </rPh>
    <rPh sb="16" eb="17">
      <t>ヨウ</t>
    </rPh>
    <rPh sb="19" eb="21">
      <t>ケイヒ</t>
    </rPh>
    <phoneticPr fontId="3"/>
  </si>
  <si>
    <t>360,
488</t>
  </si>
  <si>
    <t>消防職員の教育訓練に要する経費</t>
    <phoneticPr fontId="3"/>
  </si>
  <si>
    <t>消防職員の教育訓練に要する経費（消防学校の運営経費を含む）</t>
    <rPh sb="0" eb="2">
      <t>ショウボウ</t>
    </rPh>
    <rPh sb="2" eb="4">
      <t>ショクイン</t>
    </rPh>
    <rPh sb="5" eb="7">
      <t>キョウイク</t>
    </rPh>
    <rPh sb="7" eb="9">
      <t>クンレン</t>
    </rPh>
    <rPh sb="10" eb="11">
      <t>ヨウ</t>
    </rPh>
    <rPh sb="13" eb="15">
      <t>ケイヒ</t>
    </rPh>
    <rPh sb="16" eb="18">
      <t>ショウボウ</t>
    </rPh>
    <rPh sb="18" eb="20">
      <t>ガッコウ</t>
    </rPh>
    <rPh sb="21" eb="23">
      <t>ウンエイ</t>
    </rPh>
    <rPh sb="23" eb="25">
      <t>ケイヒ</t>
    </rPh>
    <rPh sb="26" eb="27">
      <t>フク</t>
    </rPh>
    <phoneticPr fontId="3"/>
  </si>
  <si>
    <t>消防法、消防組織法</t>
    <phoneticPr fontId="3"/>
  </si>
  <si>
    <t>361,
485</t>
  </si>
  <si>
    <t>消防団等地域防災強化に要する経費</t>
    <phoneticPr fontId="3"/>
  </si>
  <si>
    <t>消防分団車庫及び装備品等の整備、自主防災組織等との連携強化並びに公務員、若年層及び女性の更なる入団の促進に係る経費</t>
  </si>
  <si>
    <t>消防法、消防組織法、消防施設強化促進法、消防団を中核とした地域防災力の充実強化に関する法律</t>
    <phoneticPr fontId="3"/>
  </si>
  <si>
    <t>362,
487</t>
  </si>
  <si>
    <t>防災情報システム事務費</t>
    <rPh sb="8" eb="11">
      <t>ジムヒ</t>
    </rPh>
    <phoneticPr fontId="3"/>
  </si>
  <si>
    <t>被害状況等を総合的に収集するため、システムに要する経費（気象情報システム経費を含む）</t>
    <phoneticPr fontId="3"/>
  </si>
  <si>
    <t>消防組織法、消防施設強化促進法</t>
    <phoneticPr fontId="3"/>
  </si>
  <si>
    <t>363,
489</t>
  </si>
  <si>
    <t>消防庁舎維持管理費</t>
    <phoneticPr fontId="3"/>
  </si>
  <si>
    <t>消防庁舎維持管理に関する経費（光熱水費を含む）</t>
    <rPh sb="15" eb="19">
      <t>コウネツスイヒ</t>
    </rPh>
    <rPh sb="20" eb="21">
      <t>フク</t>
    </rPh>
    <phoneticPr fontId="3"/>
  </si>
  <si>
    <t>地域防災計画等策定事務費</t>
    <rPh sb="9" eb="11">
      <t>ジム</t>
    </rPh>
    <phoneticPr fontId="3"/>
  </si>
  <si>
    <t>地域防災計画策定に係る経費</t>
  </si>
  <si>
    <t>災害対策基本法</t>
    <phoneticPr fontId="3"/>
  </si>
  <si>
    <t>366,
490</t>
  </si>
  <si>
    <t>防災訓練事務費</t>
    <rPh sb="4" eb="6">
      <t>ジム</t>
    </rPh>
    <phoneticPr fontId="3"/>
  </si>
  <si>
    <t>地域の防災訓練に係る経費（総合防災訓練等を含む）</t>
    <phoneticPr fontId="3"/>
  </si>
  <si>
    <t>367,
491</t>
  </si>
  <si>
    <t>災害救助に要する経費</t>
  </si>
  <si>
    <t>消防人事管理に要する経費</t>
    <rPh sb="0" eb="2">
      <t>ショウボウ</t>
    </rPh>
    <rPh sb="2" eb="4">
      <t>ジンジ</t>
    </rPh>
    <rPh sb="4" eb="6">
      <t>カンリ</t>
    </rPh>
    <phoneticPr fontId="3"/>
  </si>
  <si>
    <t>消防の人事管理に係る事務費と当該事業に係るシステム関係経費</t>
    <rPh sb="0" eb="2">
      <t>ショウボウ</t>
    </rPh>
    <rPh sb="3" eb="5">
      <t>ジンジ</t>
    </rPh>
    <rPh sb="5" eb="7">
      <t>カンリ</t>
    </rPh>
    <rPh sb="8" eb="9">
      <t>カカ</t>
    </rPh>
    <rPh sb="10" eb="13">
      <t>ジムヒ</t>
    </rPh>
    <rPh sb="14" eb="16">
      <t>トウガイ</t>
    </rPh>
    <rPh sb="16" eb="18">
      <t>ジギョウ</t>
    </rPh>
    <rPh sb="19" eb="20">
      <t>カカ</t>
    </rPh>
    <rPh sb="25" eb="27">
      <t>カンケイ</t>
    </rPh>
    <rPh sb="27" eb="29">
      <t>ケイヒ</t>
    </rPh>
    <phoneticPr fontId="3"/>
  </si>
  <si>
    <t>その他消防関係に要する経費</t>
    <rPh sb="3" eb="5">
      <t>ショウボウ</t>
    </rPh>
    <rPh sb="5" eb="7">
      <t>カンケイ</t>
    </rPh>
    <phoneticPr fontId="3"/>
  </si>
  <si>
    <t>その他消防にかかる経費</t>
  </si>
  <si>
    <t>消防組織法、消防団を中核とした地域防災力の充実強化に関する法律、災害対策基本法</t>
    <phoneticPr fontId="3"/>
  </si>
  <si>
    <t>その他防災関係に要する経費</t>
    <phoneticPr fontId="3"/>
  </si>
  <si>
    <t>その他防災に関する経費</t>
    <phoneticPr fontId="3"/>
  </si>
  <si>
    <t>武力攻撃事態等における国民の保護のための措置に関する法律</t>
    <phoneticPr fontId="3"/>
  </si>
  <si>
    <t>371,
493</t>
  </si>
  <si>
    <t>08-01消防費 小計</t>
    <rPh sb="5" eb="7">
      <t>ショウボウ</t>
    </rPh>
    <rPh sb="7" eb="8">
      <t>ヒ</t>
    </rPh>
    <rPh sb="9" eb="11">
      <t>ショウケイ</t>
    </rPh>
    <phoneticPr fontId="3"/>
  </si>
  <si>
    <t>08消防費 小計</t>
  </si>
  <si>
    <t>09</t>
  </si>
  <si>
    <t>教育費</t>
  </si>
  <si>
    <t>09-01</t>
  </si>
  <si>
    <t>教育総務費</t>
  </si>
  <si>
    <t>幼稚園就園奨励費助成に要する経費
※超過負担分を含む</t>
    <phoneticPr fontId="3"/>
  </si>
  <si>
    <t>幼稚園就園奨励費補助事業のうち、地方公共団体の独自事業（都道府県の単独助成分を含む）に要した経費（地方公共団体が超過負担している経費を含む）</t>
    <phoneticPr fontId="3"/>
  </si>
  <si>
    <t>地方教育行政の組織及び運営に関する法律</t>
    <phoneticPr fontId="3"/>
  </si>
  <si>
    <t>372,
414</t>
  </si>
  <si>
    <t>幼児教育に要する経費</t>
    <phoneticPr fontId="3"/>
  </si>
  <si>
    <t>就学前教育実態調査、就学前教育推進事業に係る費用（障害児教育を除く）</t>
    <rPh sb="25" eb="28">
      <t>ショウガイジ</t>
    </rPh>
    <rPh sb="28" eb="30">
      <t>キョウイク</t>
    </rPh>
    <rPh sb="31" eb="32">
      <t>ノゾ</t>
    </rPh>
    <phoneticPr fontId="6"/>
  </si>
  <si>
    <t>障害児教育等幼児教育支援事業費</t>
    <rPh sb="12" eb="14">
      <t>ジギョウ</t>
    </rPh>
    <phoneticPr fontId="3"/>
  </si>
  <si>
    <t>小・中学校における特別支援教育支援員の配置など、特別支援教育の充実に要した経費</t>
  </si>
  <si>
    <t>374,
394,
400,
410</t>
  </si>
  <si>
    <t>私立幼稚園助成（地方単独事業分）に要する経費</t>
    <rPh sb="5" eb="7">
      <t>ジョセイ</t>
    </rPh>
    <phoneticPr fontId="3"/>
  </si>
  <si>
    <t>私立幼稚園に対する助成、私立幼稚園児のための授業料補助に要した経費（「預かり保育」の実施など、保育サービスの充実に要した経費を含む）</t>
  </si>
  <si>
    <t>学校教育法、私立学校法、私立学校振興助成法、子ども・子育て支援法</t>
    <phoneticPr fontId="3"/>
  </si>
  <si>
    <t>375,
415</t>
  </si>
  <si>
    <t>私立小・中学校助成に要する経費</t>
    <phoneticPr fontId="3"/>
  </si>
  <si>
    <r>
      <rPr>
        <u/>
        <sz val="10"/>
        <rFont val="ＭＳ Ｐゴシック"/>
        <family val="3"/>
        <charset val="128"/>
      </rPr>
      <t>私立小・中学校</t>
    </r>
    <r>
      <rPr>
        <sz val="10"/>
        <rFont val="ＭＳ Ｐゴシック"/>
        <family val="3"/>
        <charset val="128"/>
      </rPr>
      <t>生徒のために授業料補助、</t>
    </r>
    <r>
      <rPr>
        <u/>
        <sz val="10"/>
        <rFont val="ＭＳ Ｐゴシック"/>
        <family val="3"/>
        <charset val="128"/>
      </rPr>
      <t>私立小・中学校</t>
    </r>
    <r>
      <rPr>
        <sz val="10"/>
        <rFont val="ＭＳ Ｐゴシック"/>
        <family val="3"/>
        <charset val="128"/>
      </rPr>
      <t>生徒への経常費補助等の</t>
    </r>
    <r>
      <rPr>
        <u/>
        <sz val="10"/>
        <rFont val="ＭＳ Ｐゴシック"/>
        <family val="3"/>
        <charset val="128"/>
      </rPr>
      <t>私立小・中学校</t>
    </r>
    <r>
      <rPr>
        <sz val="10"/>
        <rFont val="ＭＳ Ｐゴシック"/>
        <family val="3"/>
        <charset val="128"/>
      </rPr>
      <t>生徒への助成事業費</t>
    </r>
    <rPh sb="4" eb="5">
      <t>チュウ</t>
    </rPh>
    <phoneticPr fontId="3"/>
  </si>
  <si>
    <t>学校教育法、私立学校法、私立学校振興助成法</t>
    <phoneticPr fontId="3"/>
  </si>
  <si>
    <t>376,
397,
403</t>
  </si>
  <si>
    <t>私立高等学校助成に要する経費</t>
    <phoneticPr fontId="3"/>
  </si>
  <si>
    <r>
      <t>私立高等学校生徒のために授業料補助、</t>
    </r>
    <r>
      <rPr>
        <u/>
        <sz val="10"/>
        <rFont val="ＭＳ Ｐゴシック"/>
        <family val="3"/>
        <charset val="128"/>
      </rPr>
      <t>私立高等学校</t>
    </r>
    <r>
      <rPr>
        <sz val="10"/>
        <rFont val="ＭＳ Ｐゴシック"/>
        <family val="3"/>
        <charset val="128"/>
      </rPr>
      <t>への経常費補助等の</t>
    </r>
    <r>
      <rPr>
        <u/>
        <sz val="10"/>
        <rFont val="ＭＳ Ｐゴシック"/>
        <family val="3"/>
        <charset val="128"/>
      </rPr>
      <t>私立高等学校</t>
    </r>
    <r>
      <rPr>
        <sz val="10"/>
        <rFont val="ＭＳ Ｐゴシック"/>
        <family val="3"/>
        <charset val="128"/>
      </rPr>
      <t>への助成事業費</t>
    </r>
    <rPh sb="20" eb="22">
      <t>コウトウ</t>
    </rPh>
    <rPh sb="22" eb="24">
      <t>ガッコウ</t>
    </rPh>
    <rPh sb="35" eb="37">
      <t>コウトウ</t>
    </rPh>
    <rPh sb="37" eb="39">
      <t>ガッコウ</t>
    </rPh>
    <phoneticPr fontId="3"/>
  </si>
  <si>
    <t>377,
407</t>
  </si>
  <si>
    <t>私立大学校助成に要する経費</t>
    <rPh sb="0" eb="2">
      <t>シリツ</t>
    </rPh>
    <rPh sb="2" eb="5">
      <t>ダイガッコウ</t>
    </rPh>
    <phoneticPr fontId="3"/>
  </si>
  <si>
    <t>私立大学校生徒のために授業料補助、私立大学校への経常費補助等の私立大学校への助成事業費</t>
  </si>
  <si>
    <t>378,
435,
457</t>
  </si>
  <si>
    <t>私学助成に要する経費（私立幼稚園、私立小・中学校、市立高等学校、私立大学は除く。）</t>
    <rPh sb="11" eb="13">
      <t>シリツ</t>
    </rPh>
    <rPh sb="13" eb="16">
      <t>ヨウチエン</t>
    </rPh>
    <rPh sb="17" eb="20">
      <t>シリツショウ</t>
    </rPh>
    <rPh sb="21" eb="24">
      <t>チュウガッコウ</t>
    </rPh>
    <rPh sb="25" eb="27">
      <t>シリツ</t>
    </rPh>
    <rPh sb="27" eb="29">
      <t>コウトウ</t>
    </rPh>
    <rPh sb="29" eb="31">
      <t>ガッコウ</t>
    </rPh>
    <rPh sb="32" eb="34">
      <t>シリツ</t>
    </rPh>
    <rPh sb="34" eb="36">
      <t>ダイガク</t>
    </rPh>
    <rPh sb="37" eb="38">
      <t>ノゾ</t>
    </rPh>
    <phoneticPr fontId="3"/>
  </si>
  <si>
    <t>上記に分類できない私立学校生徒のために授業料補助、私立学校への経常費補助等の私立学校への助成事業費</t>
  </si>
  <si>
    <t>奨学金貸与・給付に要する経費</t>
    <rPh sb="2" eb="3">
      <t>キン</t>
    </rPh>
    <rPh sb="3" eb="5">
      <t>タイヨ</t>
    </rPh>
    <rPh sb="6" eb="8">
      <t>キュウフ</t>
    </rPh>
    <phoneticPr fontId="3"/>
  </si>
  <si>
    <t>高等学校奨学金貸与事業等就学資金補助に係る費用（地域改善対策奨学金を含む）</t>
  </si>
  <si>
    <t>380,
408,
436</t>
  </si>
  <si>
    <t>いじめ・不登校対策事業費</t>
    <rPh sb="4" eb="7">
      <t>フトウコウ</t>
    </rPh>
    <rPh sb="7" eb="9">
      <t>タイサク</t>
    </rPh>
    <rPh sb="9" eb="11">
      <t>ジギョウ</t>
    </rPh>
    <rPh sb="11" eb="12">
      <t>ヒ</t>
    </rPh>
    <phoneticPr fontId="3"/>
  </si>
  <si>
    <t>いじめ、不登校への対応とそれを防ぐための生徒指導等に係る経費</t>
  </si>
  <si>
    <t>地方教育行政の組織及び運営に関する法律、義務教育の段階における普通教育に相当する教育の機会の確保等に関する法律</t>
    <phoneticPr fontId="3"/>
  </si>
  <si>
    <t>教職員人事管理事務費</t>
    <rPh sb="7" eb="10">
      <t>ジムヒ</t>
    </rPh>
    <phoneticPr fontId="3"/>
  </si>
  <si>
    <t>教職員の福利厚生、研修、給与事務等をはじめとした人事管理とそのシステムに係る経費</t>
  </si>
  <si>
    <t>地方教育行政の組織及び運営に関する法律、教育公務員特例法、教職員免許法</t>
    <phoneticPr fontId="3"/>
  </si>
  <si>
    <t>教育一般管理事務費</t>
    <rPh sb="0" eb="2">
      <t>キョウイク</t>
    </rPh>
    <rPh sb="6" eb="9">
      <t>ジムヒ</t>
    </rPh>
    <phoneticPr fontId="3"/>
  </si>
  <si>
    <t>教育委員会の運営費用、教育施策に係る費用 教育に関する他地域との連携、調整費用</t>
  </si>
  <si>
    <t>教育施設管理費</t>
    <rPh sb="0" eb="2">
      <t>キョウイク</t>
    </rPh>
    <phoneticPr fontId="3"/>
  </si>
  <si>
    <r>
      <t>校舎、設備（エアコン、</t>
    </r>
    <r>
      <rPr>
        <u/>
        <sz val="10"/>
        <rFont val="ＭＳ Ｐゴシック"/>
        <family val="3"/>
        <charset val="128"/>
      </rPr>
      <t>ICＴ環境整備等</t>
    </r>
    <r>
      <rPr>
        <sz val="10"/>
        <rFont val="ＭＳ Ｐゴシック"/>
        <family val="3"/>
        <charset val="128"/>
      </rPr>
      <t>）の維持管理費、教育センタ--運営費等</t>
    </r>
    <rPh sb="18" eb="19">
      <t>トウ</t>
    </rPh>
    <phoneticPr fontId="3"/>
  </si>
  <si>
    <t>地方教育行政の組織及び運営に関する法律、教育公務員特例法</t>
    <phoneticPr fontId="3"/>
  </si>
  <si>
    <t>384,
423</t>
  </si>
  <si>
    <t>広報事業費</t>
    <rPh sb="2" eb="4">
      <t>ジギョウ</t>
    </rPh>
    <phoneticPr fontId="3"/>
  </si>
  <si>
    <t>教育広報紙、教育セミナー事業関係経費</t>
  </si>
  <si>
    <t>教育相談事務費</t>
    <rPh sb="4" eb="6">
      <t>ジム</t>
    </rPh>
    <phoneticPr fontId="3"/>
  </si>
  <si>
    <t>電話教育相談、スクールカウンセラー事業（いじめ、不登校等を主な対象とするものを除く）</t>
  </si>
  <si>
    <t>国際教育事業費</t>
    <rPh sb="4" eb="6">
      <t>ジギョウ</t>
    </rPh>
    <phoneticPr fontId="3"/>
  </si>
  <si>
    <t>外国語、外国文化に接し、学習するための事業に係る費用 例：ALT配置推進事業、交換留学生事業、外国人児童生徒支援事業</t>
  </si>
  <si>
    <t>地方教育行政の組織及び運営に関する法律、教育公務員特例法、、</t>
    <phoneticPr fontId="3"/>
  </si>
  <si>
    <t>特定教育振興事業費</t>
    <rPh sb="6" eb="9">
      <t>ジギョウヒ</t>
    </rPh>
    <phoneticPr fontId="3"/>
  </si>
  <si>
    <t>主権者教育、芸術等の文化や産業、いのちの教育など地域独自で推進している分野に対する教育事業に係る経費</t>
    <rPh sb="0" eb="3">
      <t>シュケンシャ</t>
    </rPh>
    <rPh sb="3" eb="5">
      <t>キョウイク</t>
    </rPh>
    <phoneticPr fontId="3"/>
  </si>
  <si>
    <t>地方教育行政の組織及び運営に関する法律、社会教育法、生涯学習振興法、ユネスコ活動に関する法律、文化財保護法、劇場、音楽堂等の活性化に関する法律</t>
    <phoneticPr fontId="3"/>
  </si>
  <si>
    <t>教育研究事業費</t>
    <rPh sb="4" eb="6">
      <t>ジギョウ</t>
    </rPh>
    <phoneticPr fontId="3"/>
  </si>
  <si>
    <t>教育、教育指導に係る研究やその研究センターに係る事業費（教職員による指導方法、授業内容の向上のためのもの）</t>
  </si>
  <si>
    <t>教育振興事業費</t>
    <rPh sb="4" eb="6">
      <t>ジギョウ</t>
    </rPh>
    <phoneticPr fontId="3"/>
  </si>
  <si>
    <t>学力・学習状況調査、学力向上推進等事業に係る経費（生徒の学習状況把握、学力向上のためのもの）</t>
  </si>
  <si>
    <t>私立認定こども園（地方単独事業分）（１号認定分）助成に要する経費</t>
    <rPh sb="24" eb="26">
      <t>ジョセイ</t>
    </rPh>
    <phoneticPr fontId="3"/>
  </si>
  <si>
    <t>私立認定こども園の運営に対する助成に要した経費（１号認定分）</t>
  </si>
  <si>
    <t>その他教育総務関係に要する経費</t>
    <rPh sb="7" eb="9">
      <t>カンケイ</t>
    </rPh>
    <phoneticPr fontId="3"/>
  </si>
  <si>
    <t xml:space="preserve">他に含まれない教育、学校関係事業費 </t>
  </si>
  <si>
    <t>劇場、音楽堂等の活性化に関する法律</t>
    <phoneticPr fontId="3"/>
  </si>
  <si>
    <t>09-01教育総務費 小計</t>
    <rPh sb="5" eb="7">
      <t>キョウイク</t>
    </rPh>
    <rPh sb="7" eb="10">
      <t>ソウムヒ</t>
    </rPh>
    <rPh sb="11" eb="13">
      <t>ショウケイ</t>
    </rPh>
    <phoneticPr fontId="3"/>
  </si>
  <si>
    <t>09-02</t>
  </si>
  <si>
    <t>小学校費</t>
  </si>
  <si>
    <t>準要保護児童生徒援助・給食援助(地方単独事業分）に要する経費</t>
    <phoneticPr fontId="3"/>
  </si>
  <si>
    <t>経済的理由により小学校及び中学校への就学が困難な児童生徒の保護者に対し、学用品・医療費・給食費等の給付に要した経費（地方単独事業分）</t>
  </si>
  <si>
    <t>学校教育法</t>
    <phoneticPr fontId="3"/>
  </si>
  <si>
    <t>393,
399,
432</t>
  </si>
  <si>
    <t>小学校関係に要する経費</t>
    <phoneticPr fontId="3"/>
  </si>
  <si>
    <t>小学校に係る経費全般。小学校に係る需用費等の管理運営費（施設管理費、光熱水費を除く）、初等教育推進事業、小学校教職員費等</t>
    <rPh sb="0" eb="1">
      <t>チイ</t>
    </rPh>
    <rPh sb="11" eb="12">
      <t>ショウ</t>
    </rPh>
    <rPh sb="17" eb="20">
      <t>ジュヨウヒ</t>
    </rPh>
    <rPh sb="20" eb="21">
      <t>トウ</t>
    </rPh>
    <rPh sb="22" eb="24">
      <t>カンリ</t>
    </rPh>
    <rPh sb="24" eb="27">
      <t>ウンエイヒ</t>
    </rPh>
    <rPh sb="30" eb="32">
      <t>カンリ</t>
    </rPh>
    <rPh sb="34" eb="38">
      <t>コウネツスイヒ</t>
    </rPh>
    <rPh sb="43" eb="45">
      <t>ショトウ</t>
    </rPh>
    <rPh sb="45" eb="47">
      <t>キョウイク</t>
    </rPh>
    <rPh sb="52" eb="55">
      <t>ショウガッコウ</t>
    </rPh>
    <rPh sb="55" eb="58">
      <t>キョウショクイン</t>
    </rPh>
    <phoneticPr fontId="3"/>
  </si>
  <si>
    <t>学校教育法、公立義務教育諸学校の学級編制及び教職員定数の標準に関する法律、義務教育諸学校の教科用図書の無償措置に関する法律、学校図書館法、学校保健安全法</t>
    <rPh sb="69" eb="71">
      <t>ガッコウ</t>
    </rPh>
    <rPh sb="71" eb="73">
      <t>ホケン</t>
    </rPh>
    <rPh sb="73" eb="75">
      <t>アンゼン</t>
    </rPh>
    <rPh sb="75" eb="76">
      <t>ホウ</t>
    </rPh>
    <phoneticPr fontId="3"/>
  </si>
  <si>
    <t>小学校施設管理費</t>
    <phoneticPr fontId="3"/>
  </si>
  <si>
    <t>小学校の施設管理（光熱水費を含む）、維持補修に係る経費</t>
    <rPh sb="9" eb="13">
      <t>コウネツスイヒ</t>
    </rPh>
    <rPh sb="14" eb="15">
      <t>フク</t>
    </rPh>
    <phoneticPr fontId="3"/>
  </si>
  <si>
    <t>私立小・中学校助成に要する経費</t>
  </si>
  <si>
    <t>その他小学校に要する経費</t>
    <rPh sb="2" eb="3">
      <t>タ</t>
    </rPh>
    <rPh sb="3" eb="6">
      <t>ショウガッコウ</t>
    </rPh>
    <phoneticPr fontId="3"/>
  </si>
  <si>
    <t>上記に含まれないその他小学校に要する経費</t>
    <rPh sb="0" eb="2">
      <t>ジョウキ</t>
    </rPh>
    <rPh sb="3" eb="4">
      <t>フク</t>
    </rPh>
    <rPh sb="10" eb="11">
      <t>ホカ</t>
    </rPh>
    <rPh sb="11" eb="14">
      <t>ショウガッコウ</t>
    </rPh>
    <rPh sb="15" eb="16">
      <t>ヨウ</t>
    </rPh>
    <rPh sb="18" eb="20">
      <t>ケイヒ</t>
    </rPh>
    <phoneticPr fontId="3"/>
  </si>
  <si>
    <t>09-02小学校費 小計</t>
    <rPh sb="5" eb="8">
      <t>ショウガッコウ</t>
    </rPh>
    <rPh sb="8" eb="9">
      <t>ヒ</t>
    </rPh>
    <rPh sb="10" eb="12">
      <t>ショウケイ</t>
    </rPh>
    <phoneticPr fontId="3"/>
  </si>
  <si>
    <t>09-03</t>
  </si>
  <si>
    <t>中学校費</t>
  </si>
  <si>
    <t>中学校関係に要する経費</t>
    <phoneticPr fontId="3"/>
  </si>
  <si>
    <t>中学校に係る経費全般。中学校に係る需用費等の管理運営費（施設管理費、光熱水費を除く）、中等教育推進事業、中学校教職員費等</t>
    <rPh sb="0" eb="1">
      <t>ナカ</t>
    </rPh>
    <rPh sb="11" eb="12">
      <t>ナカ</t>
    </rPh>
    <rPh sb="17" eb="20">
      <t>ジュヨウヒ</t>
    </rPh>
    <rPh sb="20" eb="21">
      <t>トウ</t>
    </rPh>
    <rPh sb="22" eb="24">
      <t>カンリ</t>
    </rPh>
    <rPh sb="24" eb="27">
      <t>ウンエイヒ</t>
    </rPh>
    <rPh sb="30" eb="32">
      <t>カンリ</t>
    </rPh>
    <rPh sb="34" eb="38">
      <t>コウネツスイヒ</t>
    </rPh>
    <rPh sb="43" eb="45">
      <t>チュウトウ</t>
    </rPh>
    <rPh sb="52" eb="55">
      <t>チュウガッコウ</t>
    </rPh>
    <phoneticPr fontId="3"/>
  </si>
  <si>
    <t>学校教育法、公立義務教育諸学校の学級編制及び教職員定数の標準に関する法律、義務教育諸学校の教科用図書の無償措置に関する法律、学校図書館法、学校保健安全法</t>
    <phoneticPr fontId="3"/>
  </si>
  <si>
    <t>中学校施設管理費</t>
    <rPh sb="5" eb="7">
      <t>カンリ</t>
    </rPh>
    <phoneticPr fontId="3"/>
  </si>
  <si>
    <t>中学校の施設管理（光熱水費を含む）、維持補修に係る経費</t>
    <phoneticPr fontId="3"/>
  </si>
  <si>
    <t>その他中学校に要する経費</t>
    <rPh sb="2" eb="3">
      <t>タ</t>
    </rPh>
    <rPh sb="3" eb="6">
      <t>チュウガッコウ</t>
    </rPh>
    <phoneticPr fontId="3"/>
  </si>
  <si>
    <t>上記に含まれないその他中学校に要する経費</t>
    <rPh sb="0" eb="2">
      <t>ジョウキ</t>
    </rPh>
    <rPh sb="3" eb="4">
      <t>フク</t>
    </rPh>
    <rPh sb="10" eb="11">
      <t>ホカ</t>
    </rPh>
    <rPh sb="11" eb="14">
      <t>チュウガッコウ</t>
    </rPh>
    <rPh sb="15" eb="16">
      <t>ヨウ</t>
    </rPh>
    <rPh sb="18" eb="20">
      <t>ケイヒ</t>
    </rPh>
    <phoneticPr fontId="3"/>
  </si>
  <si>
    <t>09-03中学校費 小計</t>
    <rPh sb="5" eb="8">
      <t>チュウガッコウ</t>
    </rPh>
    <rPh sb="8" eb="9">
      <t>ヒ</t>
    </rPh>
    <rPh sb="10" eb="12">
      <t>ショウケイ</t>
    </rPh>
    <phoneticPr fontId="3"/>
  </si>
  <si>
    <t>09-04</t>
  </si>
  <si>
    <t>高等学校費</t>
  </si>
  <si>
    <t>高等学校関係に要する経費</t>
    <phoneticPr fontId="3"/>
  </si>
  <si>
    <t>高等学校に係る経費全般。高等学校に係る需用費等の管理運営費（施設管理費、光熱水費を除く）、高等教育推進事業、高等学校教職員費等</t>
    <rPh sb="19" eb="22">
      <t>ジュヨウヒ</t>
    </rPh>
    <rPh sb="22" eb="23">
      <t>トウ</t>
    </rPh>
    <rPh sb="24" eb="26">
      <t>カンリ</t>
    </rPh>
    <rPh sb="26" eb="29">
      <t>ウンエイヒ</t>
    </rPh>
    <rPh sb="32" eb="34">
      <t>カンリ</t>
    </rPh>
    <rPh sb="36" eb="40">
      <t>コウネツスイヒ</t>
    </rPh>
    <phoneticPr fontId="3"/>
  </si>
  <si>
    <t>学校教育法、公立高等学校の適正配置及び教職員定数の標準等に関する法律、学校図書館法、学校保健安全法</t>
    <phoneticPr fontId="3"/>
  </si>
  <si>
    <t>高等学校施設管理費</t>
    <rPh sb="6" eb="8">
      <t>カンリ</t>
    </rPh>
    <phoneticPr fontId="3"/>
  </si>
  <si>
    <t>高等学校の施設管理（光熱水費を含む）、維持補修に係る経費</t>
    <rPh sb="0" eb="2">
      <t>コウトウ</t>
    </rPh>
    <phoneticPr fontId="3"/>
  </si>
  <si>
    <t>私立高等学校助成に要する経費</t>
  </si>
  <si>
    <r>
      <rPr>
        <u/>
        <sz val="10"/>
        <rFont val="ＭＳ Ｐゴシック"/>
        <family val="3"/>
        <charset val="128"/>
      </rPr>
      <t>私立高等学校</t>
    </r>
    <r>
      <rPr>
        <sz val="10"/>
        <rFont val="ＭＳ Ｐゴシック"/>
        <family val="3"/>
        <charset val="128"/>
      </rPr>
      <t>生徒のために授業料補助、</t>
    </r>
    <r>
      <rPr>
        <u/>
        <sz val="10"/>
        <rFont val="ＭＳ Ｐゴシック"/>
        <family val="3"/>
        <charset val="128"/>
      </rPr>
      <t>私立高等学校</t>
    </r>
    <r>
      <rPr>
        <sz val="10"/>
        <rFont val="ＭＳ Ｐゴシック"/>
        <family val="3"/>
        <charset val="128"/>
      </rPr>
      <t>への経常費補助等の</t>
    </r>
    <r>
      <rPr>
        <u/>
        <sz val="10"/>
        <rFont val="ＭＳ Ｐゴシック"/>
        <family val="3"/>
        <charset val="128"/>
      </rPr>
      <t>私立高等学校</t>
    </r>
    <r>
      <rPr>
        <sz val="10"/>
        <rFont val="ＭＳ Ｐゴシック"/>
        <family val="3"/>
        <charset val="128"/>
      </rPr>
      <t>への助成事業費</t>
    </r>
    <rPh sb="20" eb="22">
      <t>コウトウ</t>
    </rPh>
    <rPh sb="22" eb="24">
      <t>ガッコウ</t>
    </rPh>
    <rPh sb="35" eb="37">
      <t>コウトウ</t>
    </rPh>
    <rPh sb="37" eb="39">
      <t>ガッコウ</t>
    </rPh>
    <phoneticPr fontId="3"/>
  </si>
  <si>
    <t>学校教育法、私立学校法、私立学校振興助成法</t>
  </si>
  <si>
    <t>その他高等学校に要する経費</t>
    <rPh sb="2" eb="3">
      <t>タ</t>
    </rPh>
    <rPh sb="3" eb="5">
      <t>コウトウ</t>
    </rPh>
    <rPh sb="5" eb="7">
      <t>ガッコウ</t>
    </rPh>
    <phoneticPr fontId="3"/>
  </si>
  <si>
    <t>上記に含まれないその他高等学校に要する経費</t>
    <rPh sb="0" eb="2">
      <t>ジョウキ</t>
    </rPh>
    <rPh sb="3" eb="4">
      <t>フク</t>
    </rPh>
    <rPh sb="10" eb="11">
      <t>ホカ</t>
    </rPh>
    <rPh sb="11" eb="13">
      <t>コウトウ</t>
    </rPh>
    <rPh sb="13" eb="15">
      <t>ガッコウ</t>
    </rPh>
    <rPh sb="16" eb="17">
      <t>ヨウ</t>
    </rPh>
    <rPh sb="19" eb="21">
      <t>ケイヒ</t>
    </rPh>
    <phoneticPr fontId="3"/>
  </si>
  <si>
    <t>09-04高等学校費 小計</t>
    <rPh sb="5" eb="7">
      <t>コウトウ</t>
    </rPh>
    <rPh sb="7" eb="9">
      <t>ガッコウ</t>
    </rPh>
    <rPh sb="8" eb="10">
      <t>コウヒ</t>
    </rPh>
    <rPh sb="9" eb="10">
      <t>ヒ</t>
    </rPh>
    <rPh sb="11" eb="13">
      <t>ショウケイ</t>
    </rPh>
    <phoneticPr fontId="3"/>
  </si>
  <si>
    <t>09-05</t>
  </si>
  <si>
    <t>特別支援学校費</t>
  </si>
  <si>
    <t>特別支援学校管理費</t>
    <rPh sb="6" eb="8">
      <t>カンリ</t>
    </rPh>
    <phoneticPr fontId="3"/>
  </si>
  <si>
    <t>特別支援学校の運営、特別支援教育等に係る事業費</t>
  </si>
  <si>
    <t>学校教育法、義務教育諸学校の教科用図書の無償措置に関する法律、学校図書館法、学校保健安全法</t>
    <phoneticPr fontId="3"/>
  </si>
  <si>
    <t>その他特別支援学校に要する経費</t>
    <rPh sb="2" eb="3">
      <t>タ</t>
    </rPh>
    <rPh sb="3" eb="5">
      <t>トクベツ</t>
    </rPh>
    <rPh sb="5" eb="7">
      <t>シエン</t>
    </rPh>
    <rPh sb="7" eb="9">
      <t>ガッコウ</t>
    </rPh>
    <phoneticPr fontId="3"/>
  </si>
  <si>
    <t>上記に含まれないその他特別支援学校に要する経費</t>
    <rPh sb="0" eb="2">
      <t>ジョウキ</t>
    </rPh>
    <rPh sb="3" eb="4">
      <t>フク</t>
    </rPh>
    <rPh sb="10" eb="11">
      <t>ホカ</t>
    </rPh>
    <rPh sb="11" eb="13">
      <t>トクベツ</t>
    </rPh>
    <rPh sb="13" eb="15">
      <t>シエン</t>
    </rPh>
    <rPh sb="15" eb="17">
      <t>ガッコウ</t>
    </rPh>
    <rPh sb="18" eb="19">
      <t>ヨウ</t>
    </rPh>
    <rPh sb="21" eb="23">
      <t>ケイヒ</t>
    </rPh>
    <phoneticPr fontId="3"/>
  </si>
  <si>
    <t>09-05特別支援学校費 小計</t>
    <rPh sb="5" eb="7">
      <t>トクベツ</t>
    </rPh>
    <rPh sb="7" eb="9">
      <t>シエン</t>
    </rPh>
    <rPh sb="9" eb="11">
      <t>ガッコウ</t>
    </rPh>
    <rPh sb="10" eb="12">
      <t>コウヒ</t>
    </rPh>
    <rPh sb="11" eb="12">
      <t>ヒ</t>
    </rPh>
    <rPh sb="13" eb="15">
      <t>ショウケイ</t>
    </rPh>
    <phoneticPr fontId="3"/>
  </si>
  <si>
    <t>09-06</t>
  </si>
  <si>
    <t>幼稚園費</t>
  </si>
  <si>
    <t>公立幼稚園（地方単独事業分）に要する経費</t>
    <phoneticPr fontId="3"/>
  </si>
  <si>
    <t>公立幼稚園の運営経費、幼稚園の施設関係経費、保育教諭確保対策、幼稚園臨教職員費を含む</t>
  </si>
  <si>
    <t>子ども・子育て支援法、学校教育法、学校保健安全法</t>
    <phoneticPr fontId="3"/>
  </si>
  <si>
    <t>学校教育法、私立学校法、私立学校振興助成法、子ども・子育て支援法</t>
  </si>
  <si>
    <t>公立認定こども園（地方単独事業分）（１号認定分）助成に要する経費</t>
    <rPh sb="0" eb="1">
      <t>オオヤケ</t>
    </rPh>
    <rPh sb="24" eb="26">
      <t>ジョセイ</t>
    </rPh>
    <phoneticPr fontId="3"/>
  </si>
  <si>
    <t>公立認定こども園の運営経費（１号認定分）</t>
  </si>
  <si>
    <t>その他幼稚園に要する経費</t>
    <rPh sb="2" eb="3">
      <t>タ</t>
    </rPh>
    <rPh sb="3" eb="6">
      <t>ヨウチエン</t>
    </rPh>
    <phoneticPr fontId="3"/>
  </si>
  <si>
    <t>上記に含まれないその他幼稚園に要する経費</t>
    <rPh sb="0" eb="2">
      <t>ジョウキ</t>
    </rPh>
    <rPh sb="3" eb="4">
      <t>フク</t>
    </rPh>
    <rPh sb="10" eb="11">
      <t>ホカ</t>
    </rPh>
    <rPh sb="11" eb="14">
      <t>ヨウチエン</t>
    </rPh>
    <rPh sb="15" eb="16">
      <t>ヨウ</t>
    </rPh>
    <rPh sb="18" eb="20">
      <t>ケイヒ</t>
    </rPh>
    <phoneticPr fontId="3"/>
  </si>
  <si>
    <t>09-06幼稚園費 小計</t>
    <rPh sb="5" eb="8">
      <t>ヨウチエン</t>
    </rPh>
    <rPh sb="8" eb="9">
      <t>ガッコウ</t>
    </rPh>
    <rPh sb="10" eb="12">
      <t>ショウケイ</t>
    </rPh>
    <phoneticPr fontId="3"/>
  </si>
  <si>
    <t>09-07</t>
  </si>
  <si>
    <t>社会教育費</t>
  </si>
  <si>
    <t>青少年の健全な育成を図るための青少年センター等、青少年保護育成の推進のための公立施設の運営経費</t>
  </si>
  <si>
    <t>図書館管理費</t>
    <rPh sb="3" eb="6">
      <t>カンリヒ</t>
    </rPh>
    <phoneticPr fontId="3"/>
  </si>
  <si>
    <t>図書館に係る管理運営費、需用費、その他活動費</t>
  </si>
  <si>
    <t>図書館法</t>
    <phoneticPr fontId="3"/>
  </si>
  <si>
    <t>社会教育に要する経費</t>
  </si>
  <si>
    <t>他に含まれない社会教育施設の管理運営に係る費用 人権尊重のための教育事業に係る費用（青少年教育、男女共同参画推進等）</t>
    <phoneticPr fontId="3"/>
  </si>
  <si>
    <t>社会教育法、生涯学習振興法</t>
    <phoneticPr fontId="3"/>
  </si>
  <si>
    <t>公民館管理費</t>
    <rPh sb="3" eb="5">
      <t>カンリ</t>
    </rPh>
    <phoneticPr fontId="3"/>
  </si>
  <si>
    <t>公民館に係る管理運営費、需用費、その他事務費等</t>
  </si>
  <si>
    <t>地教行法、教育公務員特例法</t>
    <phoneticPr fontId="3"/>
  </si>
  <si>
    <t>文化施設管理費</t>
    <phoneticPr fontId="3"/>
  </si>
  <si>
    <t>博物館、美術館、動物園等の文化施設の管理運営費、維持補修費 当該施設内にて行われるイベントに係る費用</t>
  </si>
  <si>
    <t>文化財保護事業費</t>
    <rPh sb="5" eb="7">
      <t>ジギョウ</t>
    </rPh>
    <phoneticPr fontId="3"/>
  </si>
  <si>
    <t>文化財保護、保存に係る費用 文化財の普及、調査、記録の編纂に係る費用</t>
  </si>
  <si>
    <t>文化財保護法</t>
    <phoneticPr fontId="3"/>
  </si>
  <si>
    <t>文化発信・イベント事業費</t>
    <rPh sb="9" eb="12">
      <t>ジギョウヒ</t>
    </rPh>
    <phoneticPr fontId="3"/>
  </si>
  <si>
    <t>文化・歴史に係る情報の発信、イベント関係経費</t>
  </si>
  <si>
    <t>426,
438</t>
  </si>
  <si>
    <t>その他社会教育に要する経費</t>
    <phoneticPr fontId="3"/>
  </si>
  <si>
    <t>その他の社会教育に要する経費</t>
    <rPh sb="2" eb="3">
      <t>ホカ</t>
    </rPh>
    <rPh sb="4" eb="6">
      <t>シャカイ</t>
    </rPh>
    <rPh sb="6" eb="8">
      <t>キョウイク</t>
    </rPh>
    <rPh sb="9" eb="10">
      <t>ヨウ</t>
    </rPh>
    <rPh sb="12" eb="14">
      <t>ケイヒ</t>
    </rPh>
    <phoneticPr fontId="3"/>
  </si>
  <si>
    <t>09-07社会教育費 小計</t>
    <rPh sb="5" eb="7">
      <t>シャカイ</t>
    </rPh>
    <rPh sb="7" eb="9">
      <t>キョウイク</t>
    </rPh>
    <rPh sb="9" eb="10">
      <t>ガッコウ</t>
    </rPh>
    <rPh sb="11" eb="13">
      <t>ショウケイ</t>
    </rPh>
    <phoneticPr fontId="3"/>
  </si>
  <si>
    <t>09-08</t>
  </si>
  <si>
    <t>体育施設費等</t>
  </si>
  <si>
    <t>体育施設管理費</t>
    <rPh sb="4" eb="7">
      <t>カンリヒ</t>
    </rPh>
    <phoneticPr fontId="3"/>
  </si>
  <si>
    <t>陸上競技場、体育館をはじめとした体育施設の管理運営費、維持補修費</t>
  </si>
  <si>
    <t>スポーツ基本法、社会教育法、学校保健法、地教行法</t>
    <phoneticPr fontId="3"/>
  </si>
  <si>
    <t>スポーツ振興事業費</t>
    <rPh sb="6" eb="8">
      <t>ジギョウ</t>
    </rPh>
    <phoneticPr fontId="3"/>
  </si>
  <si>
    <t>選手育成、スポーツイベントの開催、スポーツ振興・普及事業、スポーツ団体支援等に係る経費</t>
    <rPh sb="0" eb="2">
      <t>センシュ</t>
    </rPh>
    <rPh sb="2" eb="4">
      <t>イクセイ</t>
    </rPh>
    <phoneticPr fontId="3"/>
  </si>
  <si>
    <t>その他保健体育関係に要する経費</t>
    <rPh sb="7" eb="9">
      <t>カンケイ</t>
    </rPh>
    <phoneticPr fontId="3"/>
  </si>
  <si>
    <t>学校における体育指導、保健指導に係る費用 学校の部活動関係経費</t>
  </si>
  <si>
    <t>09-08体育施設費等 小計</t>
    <rPh sb="5" eb="7">
      <t>タイイク</t>
    </rPh>
    <rPh sb="7" eb="9">
      <t>シセツ</t>
    </rPh>
    <rPh sb="9" eb="10">
      <t>ヒ</t>
    </rPh>
    <rPh sb="10" eb="11">
      <t>ナド</t>
    </rPh>
    <rPh sb="12" eb="14">
      <t>ショウケイ</t>
    </rPh>
    <phoneticPr fontId="3"/>
  </si>
  <si>
    <t>09-09</t>
  </si>
  <si>
    <t>学校給食費</t>
  </si>
  <si>
    <t>学校給食実施に要する経費</t>
    <phoneticPr fontId="3"/>
  </si>
  <si>
    <t>給食実施のための経費、給食センター管理運営費</t>
    <rPh sb="8" eb="10">
      <t>ケイヒ</t>
    </rPh>
    <phoneticPr fontId="3"/>
  </si>
  <si>
    <t>学校給食法</t>
    <phoneticPr fontId="3"/>
  </si>
  <si>
    <t>その他学校給食に要する経費</t>
    <rPh sb="2" eb="3">
      <t>タ</t>
    </rPh>
    <rPh sb="3" eb="5">
      <t>ガッコウ</t>
    </rPh>
    <rPh sb="5" eb="7">
      <t>キュウショク</t>
    </rPh>
    <phoneticPr fontId="3"/>
  </si>
  <si>
    <t>上記に含まれないその他学校給食に要する経費</t>
    <rPh sb="0" eb="2">
      <t>ジョウキ</t>
    </rPh>
    <rPh sb="3" eb="4">
      <t>フク</t>
    </rPh>
    <rPh sb="10" eb="11">
      <t>ホカ</t>
    </rPh>
    <rPh sb="11" eb="13">
      <t>ガッコウ</t>
    </rPh>
    <rPh sb="13" eb="15">
      <t>キュウショク</t>
    </rPh>
    <rPh sb="16" eb="17">
      <t>ヨウ</t>
    </rPh>
    <rPh sb="19" eb="21">
      <t>ケイヒ</t>
    </rPh>
    <phoneticPr fontId="3"/>
  </si>
  <si>
    <t>09-09学校給食費 小計</t>
    <rPh sb="5" eb="7">
      <t>ガッコウ</t>
    </rPh>
    <rPh sb="7" eb="9">
      <t>キュウショク</t>
    </rPh>
    <rPh sb="9" eb="10">
      <t>ヒ</t>
    </rPh>
    <rPh sb="11" eb="13">
      <t>ショウケイ</t>
    </rPh>
    <phoneticPr fontId="3"/>
  </si>
  <si>
    <t>09-10</t>
  </si>
  <si>
    <t>大学費</t>
  </si>
  <si>
    <t>公立大学に要する経費</t>
    <phoneticPr fontId="3"/>
  </si>
  <si>
    <t>公立大学への補助金、支援に係る費用（施設関係経費を含む）</t>
  </si>
  <si>
    <t>その他大学に要する経費</t>
    <rPh sb="2" eb="3">
      <t>タ</t>
    </rPh>
    <rPh sb="3" eb="5">
      <t>ダイガク</t>
    </rPh>
    <phoneticPr fontId="3"/>
  </si>
  <si>
    <t>上記に含まれないその他大学に要する経費</t>
    <rPh sb="0" eb="2">
      <t>ジョウキ</t>
    </rPh>
    <rPh sb="3" eb="4">
      <t>フク</t>
    </rPh>
    <rPh sb="10" eb="11">
      <t>ホカ</t>
    </rPh>
    <rPh sb="11" eb="13">
      <t>ダイガク</t>
    </rPh>
    <rPh sb="14" eb="15">
      <t>ヨウ</t>
    </rPh>
    <rPh sb="17" eb="19">
      <t>ケイヒ</t>
    </rPh>
    <phoneticPr fontId="3"/>
  </si>
  <si>
    <t>09-10大学費 小計</t>
    <rPh sb="5" eb="7">
      <t>ダイガク</t>
    </rPh>
    <rPh sb="7" eb="8">
      <t>ヒ</t>
    </rPh>
    <rPh sb="9" eb="11">
      <t>ショウケイ</t>
    </rPh>
    <phoneticPr fontId="3"/>
  </si>
  <si>
    <t>09教育費 小計</t>
  </si>
  <si>
    <t>10</t>
  </si>
  <si>
    <t>総務費</t>
  </si>
  <si>
    <t>10-01</t>
  </si>
  <si>
    <t>総務管理費/企画費</t>
    <phoneticPr fontId="3"/>
  </si>
  <si>
    <t>地域協働事業費</t>
    <rPh sb="4" eb="7">
      <t>ジギョウヒ</t>
    </rPh>
    <phoneticPr fontId="3"/>
  </si>
  <si>
    <t>自治会の振興やボランティア活動の推進、ＮＰＯ法人の認定事務等に要する経費（自治会やボランティア団体等に対する補助含む）、 高齢者の生活支援等の地域のくらしを支える仕組みづくりの推進に計上される経費</t>
    <phoneticPr fontId="3"/>
  </si>
  <si>
    <t>住居表示に関する法律、住民基本台帳法</t>
    <phoneticPr fontId="3"/>
  </si>
  <si>
    <t>ふるさと納税関係事業費</t>
    <phoneticPr fontId="3"/>
  </si>
  <si>
    <t>ふるさと納税の啓発等に要する費用（ふるさと納税を活用した事業経費を含まない）</t>
    <rPh sb="21" eb="23">
      <t>ノウゼイ</t>
    </rPh>
    <rPh sb="24" eb="26">
      <t>カツヨウ</t>
    </rPh>
    <rPh sb="28" eb="30">
      <t>ジギョウ</t>
    </rPh>
    <rPh sb="30" eb="32">
      <t>ケイヒ</t>
    </rPh>
    <rPh sb="33" eb="34">
      <t>フク</t>
    </rPh>
    <phoneticPr fontId="3"/>
  </si>
  <si>
    <t>440,
473</t>
  </si>
  <si>
    <t>地域防犯対策・交通安全対策事業費</t>
    <rPh sb="13" eb="15">
      <t>ジギョウ</t>
    </rPh>
    <phoneticPr fontId="3"/>
  </si>
  <si>
    <t>地域防犯力の強化、交通安全対策、交通事故相談等に係る経費（交通遺児対策も含む）</t>
    <phoneticPr fontId="3"/>
  </si>
  <si>
    <t>交通安全対策基本法</t>
    <phoneticPr fontId="3"/>
  </si>
  <si>
    <t>広報・広聴事業費</t>
    <rPh sb="5" eb="7">
      <t>ジギョウ</t>
    </rPh>
    <phoneticPr fontId="3"/>
  </si>
  <si>
    <t>広報誌の発行、広報番組の放送、ホームページの運用管理等の広報活動に要する経費、広聴活動や住民相談等に要する経費（観光ＰＲに係る経費を除く）</t>
    <phoneticPr fontId="3"/>
  </si>
  <si>
    <t>公有財産管理費</t>
    <phoneticPr fontId="3"/>
  </si>
  <si>
    <t>公有財産の維持管理に要する経費（庁舎及び特定目的施設を除く）</t>
    <phoneticPr fontId="3"/>
  </si>
  <si>
    <t>地方自治法</t>
    <phoneticPr fontId="3"/>
  </si>
  <si>
    <t>庁舎管理費</t>
    <phoneticPr fontId="3"/>
  </si>
  <si>
    <t>庁舎（支所を含む）の維持管理、運営に要する経費（水道光熱費含む）</t>
    <phoneticPr fontId="3"/>
  </si>
  <si>
    <t>その他一般管理費</t>
    <rPh sb="2" eb="3">
      <t>タ</t>
    </rPh>
    <rPh sb="3" eb="5">
      <t>イッパン</t>
    </rPh>
    <rPh sb="5" eb="8">
      <t>カンリヒ</t>
    </rPh>
    <phoneticPr fontId="3"/>
  </si>
  <si>
    <t>各歳出小区分に含まれないその他一般管理費（秘書用務、首長交際費等）</t>
    <rPh sb="28" eb="30">
      <t>コウサイ</t>
    </rPh>
    <phoneticPr fontId="3"/>
  </si>
  <si>
    <t>文書行政事務費</t>
    <rPh sb="4" eb="6">
      <t>ジム</t>
    </rPh>
    <phoneticPr fontId="3"/>
  </si>
  <si>
    <t>公文書管理、法令審査関係、個人情報保護等に係る経費</t>
  </si>
  <si>
    <t>住居表示に関する法律、行政不服審査法、個人情報保護法</t>
    <phoneticPr fontId="3"/>
  </si>
  <si>
    <t>政策調整事務費</t>
    <rPh sb="4" eb="6">
      <t>ジム</t>
    </rPh>
    <phoneticPr fontId="3"/>
  </si>
  <si>
    <t>各種計画策定、広域行政、東京事務所運営等に係る経費</t>
  </si>
  <si>
    <t>地方自治法、地方教育行政の組織及び運営に関する法律、国土形成計画法、国土利用計画法、高齢者、障害者等の移動等の円滑化の促進に関する法律、男女共同参画社会基本法</t>
    <phoneticPr fontId="3"/>
  </si>
  <si>
    <t>国際交流に要する経費</t>
    <phoneticPr fontId="3"/>
  </si>
  <si>
    <t>地域国際化や姉妹都市交流、外国人留学生受け入れ等に係る経費（国際交流関係団体への補助含む）</t>
  </si>
  <si>
    <t>旅券発給事務費</t>
    <rPh sb="4" eb="6">
      <t>ジム</t>
    </rPh>
    <phoneticPr fontId="3"/>
  </si>
  <si>
    <t>旅券発給事務に要する経費</t>
  </si>
  <si>
    <t>人事管理事務費</t>
    <rPh sb="4" eb="6">
      <t>ジム</t>
    </rPh>
    <phoneticPr fontId="3"/>
  </si>
  <si>
    <t>職員の研修、健康管理等に係る経費</t>
  </si>
  <si>
    <t>地方自治法、地方公務員法、恩給法、地方公務員等共済組合法、地方公務員災害補償法、労働安全衛生法</t>
    <phoneticPr fontId="3"/>
  </si>
  <si>
    <t>出納・契約・監査事務費</t>
    <rPh sb="8" eb="10">
      <t>ジム</t>
    </rPh>
    <phoneticPr fontId="3"/>
  </si>
  <si>
    <t>財務会計システムの整備・運用に要する経費</t>
    <rPh sb="0" eb="2">
      <t>ザイム</t>
    </rPh>
    <rPh sb="2" eb="4">
      <t>カイケイ</t>
    </rPh>
    <rPh sb="9" eb="11">
      <t>セイビ</t>
    </rPh>
    <rPh sb="12" eb="14">
      <t>ウンヨウ</t>
    </rPh>
    <rPh sb="15" eb="16">
      <t>ヨウ</t>
    </rPh>
    <rPh sb="18" eb="20">
      <t>ケイヒ</t>
    </rPh>
    <phoneticPr fontId="3"/>
  </si>
  <si>
    <t>財務会計システムの導入等に係る費用を計上。保守費用、稼働維持費等を含む。</t>
    <rPh sb="0" eb="2">
      <t>ザイム</t>
    </rPh>
    <rPh sb="2" eb="4">
      <t>カイケイ</t>
    </rPh>
    <rPh sb="9" eb="11">
      <t>ドウニュウ</t>
    </rPh>
    <rPh sb="11" eb="12">
      <t>トウ</t>
    </rPh>
    <rPh sb="13" eb="14">
      <t>カカ</t>
    </rPh>
    <rPh sb="15" eb="17">
      <t>ヒヨウ</t>
    </rPh>
    <rPh sb="18" eb="20">
      <t>ケイジョウ</t>
    </rPh>
    <rPh sb="21" eb="23">
      <t>ホシュ</t>
    </rPh>
    <rPh sb="23" eb="25">
      <t>ヒヨウ</t>
    </rPh>
    <rPh sb="26" eb="28">
      <t>カドウ</t>
    </rPh>
    <rPh sb="28" eb="30">
      <t>イジ</t>
    </rPh>
    <rPh sb="30" eb="31">
      <t>ヒ</t>
    </rPh>
    <rPh sb="31" eb="32">
      <t>トウ</t>
    </rPh>
    <rPh sb="33" eb="34">
      <t>フク</t>
    </rPh>
    <phoneticPr fontId="3"/>
  </si>
  <si>
    <t>市町村連絡調整事務費</t>
    <rPh sb="7" eb="9">
      <t>ジム</t>
    </rPh>
    <phoneticPr fontId="3"/>
  </si>
  <si>
    <t>市町村の行財政運営支援、その他連絡調整に要する経費</t>
  </si>
  <si>
    <t>地方交付税法、地方自治法、辺地整備法、過疎地域自立促進特別措置法、地方公営企業法、地方税法、地方公務員法等</t>
    <phoneticPr fontId="3"/>
  </si>
  <si>
    <t>454,
480</t>
  </si>
  <si>
    <t>統計事務費</t>
    <rPh sb="2" eb="5">
      <t>ジムヒ</t>
    </rPh>
    <phoneticPr fontId="3"/>
  </si>
  <si>
    <t>地域経済力分析、各種統計調査の実施、統計資料の作成等に要する経費（職員の統計リテラシー向上に係る経費を含む）</t>
    <rPh sb="0" eb="2">
      <t>チイキ</t>
    </rPh>
    <rPh sb="2" eb="5">
      <t>ケイザイリョク</t>
    </rPh>
    <rPh sb="5" eb="7">
      <t>ブンセキ</t>
    </rPh>
    <phoneticPr fontId="3"/>
  </si>
  <si>
    <t>住居表示に関する法律、住民基本台帳法、統計法</t>
    <rPh sb="19" eb="22">
      <t>トウケイホウ</t>
    </rPh>
    <phoneticPr fontId="3"/>
  </si>
  <si>
    <t>455,
494</t>
  </si>
  <si>
    <t>人事委員会・公平委員会事務費</t>
    <rPh sb="6" eb="8">
      <t>コウヘイ</t>
    </rPh>
    <rPh sb="8" eb="11">
      <t>イインカイ</t>
    </rPh>
    <rPh sb="11" eb="14">
      <t>ジムヒ</t>
    </rPh>
    <phoneticPr fontId="3"/>
  </si>
  <si>
    <r>
      <rPr>
        <u/>
        <sz val="10"/>
        <rFont val="ＭＳ Ｐゴシック"/>
        <family val="3"/>
        <charset val="128"/>
      </rPr>
      <t>人事委員会</t>
    </r>
    <r>
      <rPr>
        <sz val="10"/>
        <rFont val="ＭＳ Ｐゴシック"/>
        <family val="3"/>
        <charset val="128"/>
      </rPr>
      <t>・公平委員会（事務局含む）の運営に係る経費（採用等に係る経費を含む）</t>
    </r>
    <rPh sb="36" eb="37">
      <t>フク</t>
    </rPh>
    <phoneticPr fontId="3"/>
  </si>
  <si>
    <t>地方公務員法、職員団体等の法人格の付与に関する法律</t>
    <phoneticPr fontId="3"/>
  </si>
  <si>
    <t>456,
496</t>
  </si>
  <si>
    <t>自治体クラウドの推進に要する経費</t>
    <rPh sb="8" eb="10">
      <t>スイシン</t>
    </rPh>
    <rPh sb="11" eb="12">
      <t>ヨウ</t>
    </rPh>
    <rPh sb="14" eb="16">
      <t>ケイヒ</t>
    </rPh>
    <phoneticPr fontId="3"/>
  </si>
  <si>
    <t>自治体クラウドの推進に関する経費。業務システムの標準化を行うための経費、ハードウェア整備に係る経費、データ移行に係る経費、途中解約等システム移行に係る経費、その他クラウド導入等に係る経費。基幹系システムに加え、基幹系システムとともに共同化する内部管理系システムに係る経費を含む。なお、毎年度発生する経費ではなく、クラウド導入時又は導入に向けた取組のため発生する経費を計上すること。</t>
  </si>
  <si>
    <t>行政手続における特定の個人を識別するための番号利用等に関する法律</t>
    <phoneticPr fontId="3"/>
  </si>
  <si>
    <t>情報セキュリティ構造改革に要する経費</t>
    <rPh sb="13" eb="14">
      <t>ヨウ</t>
    </rPh>
    <rPh sb="16" eb="18">
      <t>ケイヒ</t>
    </rPh>
    <phoneticPr fontId="3"/>
  </si>
  <si>
    <t>住民情報の流出防止の徹底に係る経費、LGWAN接続系とインターネット接続系の分割に係る経費、自治体情報セキュリティクラウドの構築・運用・管理等に係る経費（市町村から都道府県への負担金等を含む）及びこれらに付随して情報セキュリティ対策の強化に要した経費。</t>
    <phoneticPr fontId="3"/>
  </si>
  <si>
    <t>マイナンバー制度の基盤になる住基ネット等の運用に要する経費</t>
    <rPh sb="24" eb="25">
      <t>ヨウ</t>
    </rPh>
    <rPh sb="27" eb="29">
      <t>ケイヒ</t>
    </rPh>
    <phoneticPr fontId="3"/>
  </si>
  <si>
    <t xml:space="preserve">都道府県ノードの維持管理、ＬＧＷＡＮ接続に関する費用等。情報連携端末のリース料及び保守料、暖帯内統合宛名システムの運用経費。住民基本台帳ネットワークシステムの運用に要する経費。 </t>
  </si>
  <si>
    <t>統一的な基準による財務書類の作成等に係るシステムの整備・運用に要する経費</t>
    <rPh sb="31" eb="32">
      <t>ヨウ</t>
    </rPh>
    <rPh sb="34" eb="36">
      <t>ケイヒ</t>
    </rPh>
    <phoneticPr fontId="3"/>
  </si>
  <si>
    <t>統一的な財務書類の作成に係るソフトウェア導入等（ソフトウェア、ミドルウェア及び機器の購入費、ＳＥの導入作業費等を含む）に係る費用を計上。保守費用、稼働維持費等を含む。</t>
  </si>
  <si>
    <t>ICTの利用による住民サービスの向上に要する経費</t>
    <rPh sb="19" eb="20">
      <t>ヨウ</t>
    </rPh>
    <rPh sb="22" eb="24">
      <t>ケイヒ</t>
    </rPh>
    <phoneticPr fontId="3"/>
  </si>
  <si>
    <t>ＩＣＴの利活用による住民サービスの向上及びテレワーク等による業務効率化の推進に要する経費。</t>
  </si>
  <si>
    <t>地域情報化事業費</t>
    <rPh sb="5" eb="7">
      <t>ジギョウ</t>
    </rPh>
    <phoneticPr fontId="3"/>
  </si>
  <si>
    <t>情報通信技術（ICT）やデータ活用を通じた地域課題解決に要する経費。</t>
  </si>
  <si>
    <t>地域おこし協力隊関係事業費</t>
    <rPh sb="0" eb="2">
      <t>チイキ</t>
    </rPh>
    <rPh sb="5" eb="8">
      <t>キョウリョクタイ</t>
    </rPh>
    <rPh sb="8" eb="10">
      <t>カンケイ</t>
    </rPh>
    <rPh sb="10" eb="13">
      <t>ジギョウヒ</t>
    </rPh>
    <phoneticPr fontId="3"/>
  </si>
  <si>
    <t>地域おこし協力隊の募集・活動に要する経費（地域おこし協力隊の報酬等を除く）</t>
    <rPh sb="0" eb="2">
      <t>チイキ</t>
    </rPh>
    <rPh sb="5" eb="8">
      <t>キョウリョクタイ</t>
    </rPh>
    <rPh sb="9" eb="11">
      <t>ボシュウ</t>
    </rPh>
    <rPh sb="12" eb="14">
      <t>カツドウ</t>
    </rPh>
    <rPh sb="15" eb="16">
      <t>ヨウ</t>
    </rPh>
    <rPh sb="18" eb="20">
      <t>ケイヒ</t>
    </rPh>
    <rPh sb="21" eb="23">
      <t>チイキ</t>
    </rPh>
    <rPh sb="26" eb="29">
      <t>キョウリョクタイ</t>
    </rPh>
    <rPh sb="30" eb="32">
      <t>ホウシュウ</t>
    </rPh>
    <rPh sb="32" eb="33">
      <t>トウ</t>
    </rPh>
    <rPh sb="34" eb="35">
      <t>ノゾ</t>
    </rPh>
    <phoneticPr fontId="3"/>
  </si>
  <si>
    <t>地域振興事業費</t>
    <rPh sb="4" eb="6">
      <t>ジギョウ</t>
    </rPh>
    <phoneticPr fontId="3"/>
  </si>
  <si>
    <t>移住定住の促進、過疎地域における産業振興、中山間地域の振興等に要する経費（地域おこし協力隊関係事業費に計上するものを除く）</t>
    <rPh sb="37" eb="39">
      <t>チイキ</t>
    </rPh>
    <rPh sb="42" eb="45">
      <t>キョウリョクタイ</t>
    </rPh>
    <rPh sb="45" eb="47">
      <t>カンケイ</t>
    </rPh>
    <rPh sb="47" eb="50">
      <t>ジギョウヒ</t>
    </rPh>
    <rPh sb="51" eb="53">
      <t>ケイジョウ</t>
    </rPh>
    <rPh sb="58" eb="59">
      <t>ノゾ</t>
    </rPh>
    <phoneticPr fontId="3"/>
  </si>
  <si>
    <t>水資源対策事業費</t>
    <rPh sb="5" eb="7">
      <t>ジギョウ</t>
    </rPh>
    <phoneticPr fontId="3"/>
  </si>
  <si>
    <t>用水受給の調整等の水資源対策にかかる経費</t>
  </si>
  <si>
    <t>地球温暖化対策推進事業に要する経費</t>
  </si>
  <si>
    <t>その他情報・システムに要する経費</t>
    <phoneticPr fontId="3"/>
  </si>
  <si>
    <t>情報・システムに関する経費でその他の区分に該当しない経費。</t>
  </si>
  <si>
    <t>その他総務関係に要する経費</t>
    <phoneticPr fontId="3"/>
  </si>
  <si>
    <t>各歳出小区分に含まれないその他総務費（その他一般管理費、その他情報・システムに要する経費に計上するものを除く）</t>
    <rPh sb="39" eb="40">
      <t>ヨウ</t>
    </rPh>
    <rPh sb="42" eb="44">
      <t>ケイヒ</t>
    </rPh>
    <phoneticPr fontId="3"/>
  </si>
  <si>
    <t>国土調査法</t>
    <rPh sb="0" eb="2">
      <t>コクド</t>
    </rPh>
    <rPh sb="2" eb="5">
      <t>チョウサホウ</t>
    </rPh>
    <phoneticPr fontId="3"/>
  </si>
  <si>
    <t>10-01総務管理費/企画費 小計</t>
    <rPh sb="13" eb="14">
      <t>ヒ</t>
    </rPh>
    <rPh sb="15" eb="17">
      <t>ショウケイ</t>
    </rPh>
    <phoneticPr fontId="3"/>
  </si>
  <si>
    <t>10-02</t>
  </si>
  <si>
    <t>徴税費</t>
  </si>
  <si>
    <t>ふるさと納税関係事業費</t>
  </si>
  <si>
    <t>税務行政事務費</t>
    <rPh sb="4" eb="7">
      <t>ジムヒ</t>
    </rPh>
    <phoneticPr fontId="3"/>
  </si>
  <si>
    <t>収納・滞納整理、納税啓発等の税務行政経費</t>
    <rPh sb="8" eb="10">
      <t>ノウゼイ</t>
    </rPh>
    <rPh sb="10" eb="12">
      <t>ケイハツ</t>
    </rPh>
    <phoneticPr fontId="3"/>
  </si>
  <si>
    <t>地方自治法、地方税法</t>
    <phoneticPr fontId="3"/>
  </si>
  <si>
    <t>税務システムの整備・運用に要する経費</t>
    <rPh sb="0" eb="2">
      <t>ゼイム</t>
    </rPh>
    <rPh sb="7" eb="9">
      <t>セイビ</t>
    </rPh>
    <rPh sb="10" eb="12">
      <t>ウンヨウ</t>
    </rPh>
    <rPh sb="13" eb="14">
      <t>ヨウ</t>
    </rPh>
    <rPh sb="16" eb="18">
      <t>ケイヒ</t>
    </rPh>
    <phoneticPr fontId="3"/>
  </si>
  <si>
    <t>税務システムの導入等に係る費用を計上。保守費用、稼働維持費等を含む。</t>
    <rPh sb="0" eb="2">
      <t>ゼイム</t>
    </rPh>
    <rPh sb="7" eb="9">
      <t>ドウニュウ</t>
    </rPh>
    <rPh sb="9" eb="10">
      <t>トウ</t>
    </rPh>
    <rPh sb="11" eb="12">
      <t>カカ</t>
    </rPh>
    <rPh sb="13" eb="15">
      <t>ヒヨウ</t>
    </rPh>
    <rPh sb="16" eb="18">
      <t>ケイジョウ</t>
    </rPh>
    <rPh sb="19" eb="21">
      <t>ホシュ</t>
    </rPh>
    <rPh sb="21" eb="23">
      <t>ヒヨウ</t>
    </rPh>
    <rPh sb="24" eb="26">
      <t>カドウ</t>
    </rPh>
    <rPh sb="26" eb="28">
      <t>イジ</t>
    </rPh>
    <rPh sb="28" eb="29">
      <t>ヒ</t>
    </rPh>
    <rPh sb="29" eb="30">
      <t>トウ</t>
    </rPh>
    <rPh sb="31" eb="32">
      <t>フク</t>
    </rPh>
    <phoneticPr fontId="3"/>
  </si>
  <si>
    <t>その他徴税に要する経費</t>
    <rPh sb="2" eb="3">
      <t>タ</t>
    </rPh>
    <rPh sb="3" eb="5">
      <t>チョウゼイ</t>
    </rPh>
    <phoneticPr fontId="3"/>
  </si>
  <si>
    <t>上記に含まれないその他徴税に要する経費</t>
    <rPh sb="0" eb="2">
      <t>ジョウキ</t>
    </rPh>
    <rPh sb="3" eb="4">
      <t>フク</t>
    </rPh>
    <rPh sb="10" eb="11">
      <t>ホカ</t>
    </rPh>
    <rPh sb="11" eb="13">
      <t>チョウゼイ</t>
    </rPh>
    <rPh sb="14" eb="15">
      <t>ヨウ</t>
    </rPh>
    <rPh sb="17" eb="19">
      <t>ケイヒ</t>
    </rPh>
    <phoneticPr fontId="3"/>
  </si>
  <si>
    <t>10-02徴税費 小計</t>
    <rPh sb="5" eb="7">
      <t>チョウゼイ</t>
    </rPh>
    <rPh sb="7" eb="8">
      <t>ヒ</t>
    </rPh>
    <rPh sb="9" eb="11">
      <t>ショウケイ</t>
    </rPh>
    <phoneticPr fontId="3"/>
  </si>
  <si>
    <t>10-03</t>
  </si>
  <si>
    <t>戸籍・住民基本台帳費</t>
    <phoneticPr fontId="3"/>
  </si>
  <si>
    <t>戸籍・住民基本台帳事務費</t>
    <rPh sb="9" eb="12">
      <t>ジムヒ</t>
    </rPh>
    <phoneticPr fontId="3"/>
  </si>
  <si>
    <t>住居表示に係る事務費や住民票・戸籍証明書交付等に係る経費</t>
  </si>
  <si>
    <t>戸籍法、地方公共団体の手数料の標準に関する政令、健康保険法、国民年金法、児童扶養手当法、公害健康被害の補償等に関する法律、雇用保険法、住民基本台帳法等</t>
    <phoneticPr fontId="3"/>
  </si>
  <si>
    <t>住民基本台帳ネットワークシステム運用事務費</t>
    <rPh sb="18" eb="21">
      <t>ジムヒ</t>
    </rPh>
    <phoneticPr fontId="3"/>
  </si>
  <si>
    <t>住民基本台帳ネットワークシステムの運用に要する経費</t>
  </si>
  <si>
    <t>住民基本台帳法</t>
    <phoneticPr fontId="3"/>
  </si>
  <si>
    <t>478,
481</t>
  </si>
  <si>
    <t>その他戸籍・住民基本台帳に要する経費</t>
    <rPh sb="2" eb="3">
      <t>タ</t>
    </rPh>
    <rPh sb="3" eb="5">
      <t>コセキ</t>
    </rPh>
    <rPh sb="6" eb="8">
      <t>ジュウミン</t>
    </rPh>
    <rPh sb="8" eb="10">
      <t>キホン</t>
    </rPh>
    <rPh sb="10" eb="12">
      <t>ダイチョウ</t>
    </rPh>
    <phoneticPr fontId="3"/>
  </si>
  <si>
    <t>上記に含まれないその他戸籍・住民基本台帳に要する経費</t>
    <rPh sb="0" eb="2">
      <t>ジョウキ</t>
    </rPh>
    <rPh sb="3" eb="4">
      <t>フク</t>
    </rPh>
    <rPh sb="10" eb="11">
      <t>ホカ</t>
    </rPh>
    <rPh sb="11" eb="13">
      <t>コセキ</t>
    </rPh>
    <rPh sb="14" eb="16">
      <t>ジュウミン</t>
    </rPh>
    <rPh sb="16" eb="18">
      <t>キホン</t>
    </rPh>
    <rPh sb="18" eb="20">
      <t>ダイチョウ</t>
    </rPh>
    <rPh sb="21" eb="22">
      <t>ヨウ</t>
    </rPh>
    <rPh sb="24" eb="26">
      <t>ケイヒ</t>
    </rPh>
    <phoneticPr fontId="3"/>
  </si>
  <si>
    <t>10-03戸籍・住民基本台帳費 小計</t>
    <rPh sb="14" eb="15">
      <t>ヒ</t>
    </rPh>
    <rPh sb="16" eb="18">
      <t>ショウケイ</t>
    </rPh>
    <phoneticPr fontId="3"/>
  </si>
  <si>
    <t>10-04</t>
  </si>
  <si>
    <t>市町村振興費</t>
  </si>
  <si>
    <t>その他市町村振興に要する経費</t>
    <phoneticPr fontId="3"/>
  </si>
  <si>
    <t>市町村に対する財政支援、市町村振興宝くじによる交付金等の市町村振興を目的とした経費</t>
  </si>
  <si>
    <t>10-04市町村振興費 小計</t>
    <rPh sb="5" eb="8">
      <t>シチョウソン</t>
    </rPh>
    <rPh sb="8" eb="10">
      <t>シンコウ</t>
    </rPh>
    <rPh sb="10" eb="11">
      <t>ヒ</t>
    </rPh>
    <rPh sb="12" eb="14">
      <t>ショウケイ</t>
    </rPh>
    <phoneticPr fontId="3"/>
  </si>
  <si>
    <t>10-05</t>
  </si>
  <si>
    <t>選挙費</t>
  </si>
  <si>
    <t>選挙に要する経費</t>
    <phoneticPr fontId="3"/>
  </si>
  <si>
    <t>選挙管理委員会の運営、選挙の啓発・執行等に要する経費（事務費含む）</t>
  </si>
  <si>
    <t>地方自治法、公職選挙法</t>
    <phoneticPr fontId="3"/>
  </si>
  <si>
    <t>その他選挙に要する経費</t>
    <rPh sb="2" eb="3">
      <t>タ</t>
    </rPh>
    <rPh sb="3" eb="5">
      <t>センキョ</t>
    </rPh>
    <phoneticPr fontId="3"/>
  </si>
  <si>
    <t>上記に含まれないその他選挙に要する経費</t>
    <rPh sb="0" eb="2">
      <t>ジョウキ</t>
    </rPh>
    <rPh sb="3" eb="4">
      <t>フク</t>
    </rPh>
    <rPh sb="10" eb="11">
      <t>ホカ</t>
    </rPh>
    <rPh sb="11" eb="13">
      <t>センキョ</t>
    </rPh>
    <rPh sb="14" eb="15">
      <t>ヨウ</t>
    </rPh>
    <rPh sb="17" eb="19">
      <t>ケイヒ</t>
    </rPh>
    <phoneticPr fontId="3"/>
  </si>
  <si>
    <t>10-05選挙費 小計</t>
    <rPh sb="5" eb="7">
      <t>センキョ</t>
    </rPh>
    <rPh sb="7" eb="8">
      <t>ヒ</t>
    </rPh>
    <rPh sb="9" eb="11">
      <t>ショウケイ</t>
    </rPh>
    <phoneticPr fontId="3"/>
  </si>
  <si>
    <t>10-06</t>
  </si>
  <si>
    <t>防災費</t>
  </si>
  <si>
    <t>消防職員の教育訓練に要する経費</t>
  </si>
  <si>
    <t>消防防災ヘリ管理費</t>
    <rPh sb="6" eb="8">
      <t>カンリ</t>
    </rPh>
    <phoneticPr fontId="3"/>
  </si>
  <si>
    <t>消防防災ヘリの運営・維持管理に係る費用</t>
  </si>
  <si>
    <t>消防団等地域防災強化に要する経費</t>
  </si>
  <si>
    <t>その他防災に関する経費</t>
  </si>
  <si>
    <t>10-06防災費 小計</t>
    <rPh sb="5" eb="7">
      <t>ボウサイ</t>
    </rPh>
    <rPh sb="7" eb="8">
      <t>ヒ</t>
    </rPh>
    <rPh sb="9" eb="11">
      <t>ショウケイ</t>
    </rPh>
    <phoneticPr fontId="3"/>
  </si>
  <si>
    <t>10-07</t>
  </si>
  <si>
    <t>統計調査費</t>
  </si>
  <si>
    <t>その他統計調査に要する経費</t>
    <rPh sb="2" eb="3">
      <t>タ</t>
    </rPh>
    <rPh sb="3" eb="5">
      <t>トウケイ</t>
    </rPh>
    <rPh sb="5" eb="7">
      <t>チョウサ</t>
    </rPh>
    <phoneticPr fontId="3"/>
  </si>
  <si>
    <t>上記に含まれないその他統計調査に要する経費</t>
    <rPh sb="0" eb="2">
      <t>ジョウキ</t>
    </rPh>
    <rPh sb="3" eb="4">
      <t>フク</t>
    </rPh>
    <rPh sb="10" eb="11">
      <t>ホカ</t>
    </rPh>
    <rPh sb="11" eb="13">
      <t>トウケイ</t>
    </rPh>
    <rPh sb="13" eb="15">
      <t>チョウサ</t>
    </rPh>
    <rPh sb="16" eb="17">
      <t>ヨウ</t>
    </rPh>
    <rPh sb="19" eb="21">
      <t>ケイヒ</t>
    </rPh>
    <phoneticPr fontId="3"/>
  </si>
  <si>
    <t>10-07統計調査費 小計</t>
    <rPh sb="5" eb="7">
      <t>トウケイ</t>
    </rPh>
    <rPh sb="7" eb="9">
      <t>チョウサ</t>
    </rPh>
    <rPh sb="9" eb="10">
      <t>ヒ</t>
    </rPh>
    <rPh sb="11" eb="13">
      <t>ショウケイ</t>
    </rPh>
    <phoneticPr fontId="3"/>
  </si>
  <si>
    <t>10-08</t>
  </si>
  <si>
    <t>人事委員会費</t>
  </si>
  <si>
    <t>その他人事委員会に要する経費</t>
    <rPh sb="2" eb="3">
      <t>タ</t>
    </rPh>
    <rPh sb="3" eb="5">
      <t>ジンジ</t>
    </rPh>
    <rPh sb="5" eb="8">
      <t>イインカイ</t>
    </rPh>
    <phoneticPr fontId="3"/>
  </si>
  <si>
    <t>上記に含まれないその他人事委員会に要する経費</t>
    <rPh sb="0" eb="2">
      <t>ジョウキ</t>
    </rPh>
    <rPh sb="3" eb="4">
      <t>フク</t>
    </rPh>
    <rPh sb="10" eb="11">
      <t>ホカ</t>
    </rPh>
    <rPh sb="11" eb="13">
      <t>ジンジ</t>
    </rPh>
    <rPh sb="13" eb="16">
      <t>イインカイ</t>
    </rPh>
    <rPh sb="17" eb="18">
      <t>ヨウ</t>
    </rPh>
    <rPh sb="20" eb="22">
      <t>ケイヒ</t>
    </rPh>
    <phoneticPr fontId="3"/>
  </si>
  <si>
    <t>10-08人事委員会費 小計</t>
    <rPh sb="5" eb="7">
      <t>ジンジ</t>
    </rPh>
    <rPh sb="7" eb="10">
      <t>イインカイ</t>
    </rPh>
    <rPh sb="10" eb="11">
      <t>ヒ</t>
    </rPh>
    <rPh sb="12" eb="14">
      <t>ショウケイ</t>
    </rPh>
    <phoneticPr fontId="3"/>
  </si>
  <si>
    <t>10-09</t>
  </si>
  <si>
    <t>監査委員費</t>
  </si>
  <si>
    <t>監査委員事務費</t>
    <rPh sb="4" eb="6">
      <t>ジム</t>
    </rPh>
    <phoneticPr fontId="6"/>
  </si>
  <si>
    <t>監査委員（事務局含む）の活動・運営に係る経費</t>
  </si>
  <si>
    <t>その他監査委員に要する経費</t>
    <rPh sb="2" eb="3">
      <t>タ</t>
    </rPh>
    <rPh sb="3" eb="5">
      <t>カンサ</t>
    </rPh>
    <rPh sb="5" eb="7">
      <t>イイン</t>
    </rPh>
    <phoneticPr fontId="3"/>
  </si>
  <si>
    <t>上記に含まれないその他監査委員に要する経費</t>
    <rPh sb="0" eb="2">
      <t>ジョウキ</t>
    </rPh>
    <rPh sb="3" eb="4">
      <t>フク</t>
    </rPh>
    <rPh sb="10" eb="11">
      <t>ホカ</t>
    </rPh>
    <rPh sb="11" eb="13">
      <t>カンサ</t>
    </rPh>
    <rPh sb="13" eb="15">
      <t>イイン</t>
    </rPh>
    <rPh sb="16" eb="17">
      <t>ヨウ</t>
    </rPh>
    <rPh sb="19" eb="21">
      <t>ケイヒ</t>
    </rPh>
    <phoneticPr fontId="3"/>
  </si>
  <si>
    <t>10-09監査委員費 小計</t>
    <rPh sb="5" eb="7">
      <t>カンサ</t>
    </rPh>
    <rPh sb="7" eb="9">
      <t>イイン</t>
    </rPh>
    <rPh sb="9" eb="10">
      <t>ヒ</t>
    </rPh>
    <rPh sb="11" eb="13">
      <t>ショウケイ</t>
    </rPh>
    <phoneticPr fontId="3"/>
  </si>
  <si>
    <t>10総務費 小計</t>
  </si>
  <si>
    <t>11</t>
  </si>
  <si>
    <t>議会費</t>
    <phoneticPr fontId="3"/>
  </si>
  <si>
    <t>11-01</t>
  </si>
  <si>
    <t>議会費</t>
  </si>
  <si>
    <t>議会関係に要する経費</t>
    <phoneticPr fontId="3"/>
  </si>
  <si>
    <t>議会の運営、議会だよりの発行、行政視察に係る旅費に係る経費</t>
  </si>
  <si>
    <t>その他議会に要する経費</t>
    <rPh sb="2" eb="3">
      <t>タ</t>
    </rPh>
    <rPh sb="3" eb="5">
      <t>ギカイ</t>
    </rPh>
    <phoneticPr fontId="3"/>
  </si>
  <si>
    <t>上記に含まれないその他議会に要する経費</t>
    <rPh sb="0" eb="2">
      <t>ジョウキ</t>
    </rPh>
    <rPh sb="3" eb="4">
      <t>フク</t>
    </rPh>
    <rPh sb="10" eb="11">
      <t>ホカ</t>
    </rPh>
    <rPh sb="11" eb="13">
      <t>ギカイ</t>
    </rPh>
    <rPh sb="14" eb="15">
      <t>ヨウ</t>
    </rPh>
    <rPh sb="17" eb="19">
      <t>ケイヒ</t>
    </rPh>
    <phoneticPr fontId="3"/>
  </si>
  <si>
    <t>11-01議会費 小計</t>
    <rPh sb="5" eb="7">
      <t>ギカイ</t>
    </rPh>
    <rPh sb="7" eb="8">
      <t>ヒ</t>
    </rPh>
    <rPh sb="9" eb="11">
      <t>ショウケイ</t>
    </rPh>
    <phoneticPr fontId="3"/>
  </si>
  <si>
    <t>11議会費 小計</t>
  </si>
  <si>
    <t>災害復旧費</t>
    <rPh sb="0" eb="2">
      <t>サイガイ</t>
    </rPh>
    <rPh sb="2" eb="5">
      <t>フッキュウヒ</t>
    </rPh>
    <phoneticPr fontId="3"/>
  </si>
  <si>
    <t>12-01</t>
    <phoneticPr fontId="3"/>
  </si>
  <si>
    <t>災害復旧に要する経費</t>
    <rPh sb="0" eb="2">
      <t>サイガイ</t>
    </rPh>
    <rPh sb="2" eb="4">
      <t>フッキュウ</t>
    </rPh>
    <rPh sb="5" eb="6">
      <t>ヨウ</t>
    </rPh>
    <rPh sb="8" eb="10">
      <t>ケイヒ</t>
    </rPh>
    <phoneticPr fontId="3"/>
  </si>
  <si>
    <t>災害復旧事業に要する経費</t>
    <rPh sb="0" eb="2">
      <t>サイガイ</t>
    </rPh>
    <rPh sb="2" eb="4">
      <t>フッキュウ</t>
    </rPh>
    <rPh sb="4" eb="6">
      <t>ジギョウ</t>
    </rPh>
    <rPh sb="7" eb="8">
      <t>ヨウ</t>
    </rPh>
    <rPh sb="10" eb="12">
      <t>ケイヒ</t>
    </rPh>
    <phoneticPr fontId="3"/>
  </si>
  <si>
    <t>その他災害復旧に要する経費</t>
    <rPh sb="2" eb="3">
      <t>タ</t>
    </rPh>
    <rPh sb="3" eb="5">
      <t>サイガイ</t>
    </rPh>
    <rPh sb="5" eb="7">
      <t>フッキュウ</t>
    </rPh>
    <phoneticPr fontId="3"/>
  </si>
  <si>
    <t>上記に含まれないその他災害復旧に要する経費</t>
    <rPh sb="0" eb="2">
      <t>ジョウキ</t>
    </rPh>
    <rPh sb="3" eb="4">
      <t>フク</t>
    </rPh>
    <rPh sb="10" eb="11">
      <t>ホカ</t>
    </rPh>
    <rPh sb="11" eb="13">
      <t>サイガイ</t>
    </rPh>
    <rPh sb="13" eb="15">
      <t>フッキュウ</t>
    </rPh>
    <rPh sb="16" eb="17">
      <t>ヨウ</t>
    </rPh>
    <rPh sb="19" eb="21">
      <t>ケイヒ</t>
    </rPh>
    <phoneticPr fontId="3"/>
  </si>
  <si>
    <t>12-01災害復旧費 小計</t>
    <rPh sb="5" eb="7">
      <t>サイガイ</t>
    </rPh>
    <rPh sb="7" eb="9">
      <t>フッキュウ</t>
    </rPh>
    <rPh sb="9" eb="10">
      <t>ヒ</t>
    </rPh>
    <rPh sb="11" eb="13">
      <t>ショウケイ</t>
    </rPh>
    <phoneticPr fontId="3"/>
  </si>
  <si>
    <t>12災害復旧費 小計</t>
    <rPh sb="2" eb="4">
      <t>サイガイ</t>
    </rPh>
    <rPh sb="4" eb="6">
      <t>フッキュウ</t>
    </rPh>
    <phoneticPr fontId="3"/>
  </si>
  <si>
    <t>公債費</t>
    <rPh sb="0" eb="3">
      <t>コウサイヒ</t>
    </rPh>
    <phoneticPr fontId="3"/>
  </si>
  <si>
    <t>13-01</t>
    <phoneticPr fontId="3"/>
  </si>
  <si>
    <t>地方債の元利償還金、一時借入金の利子、公募費等の発行差額及び公債関係の事務取扱に要する経費</t>
    <rPh sb="0" eb="3">
      <t>チホウサイ</t>
    </rPh>
    <rPh sb="4" eb="6">
      <t>ガンリ</t>
    </rPh>
    <rPh sb="6" eb="9">
      <t>ショウカンキン</t>
    </rPh>
    <rPh sb="10" eb="12">
      <t>イチジ</t>
    </rPh>
    <rPh sb="12" eb="14">
      <t>カリイレ</t>
    </rPh>
    <rPh sb="14" eb="15">
      <t>キン</t>
    </rPh>
    <rPh sb="16" eb="18">
      <t>リシ</t>
    </rPh>
    <rPh sb="19" eb="21">
      <t>コウボ</t>
    </rPh>
    <rPh sb="21" eb="23">
      <t>ヒナド</t>
    </rPh>
    <rPh sb="24" eb="26">
      <t>ハッコウ</t>
    </rPh>
    <rPh sb="26" eb="28">
      <t>サガク</t>
    </rPh>
    <rPh sb="28" eb="29">
      <t>オヨ</t>
    </rPh>
    <rPh sb="30" eb="32">
      <t>コウサイ</t>
    </rPh>
    <rPh sb="32" eb="34">
      <t>カンケイ</t>
    </rPh>
    <rPh sb="35" eb="37">
      <t>ジム</t>
    </rPh>
    <rPh sb="37" eb="39">
      <t>トリアツカイ</t>
    </rPh>
    <rPh sb="40" eb="41">
      <t>ヨウ</t>
    </rPh>
    <rPh sb="43" eb="45">
      <t>ケイヒ</t>
    </rPh>
    <phoneticPr fontId="3"/>
  </si>
  <si>
    <t>13-01公債費 小計</t>
    <rPh sb="5" eb="7">
      <t>コウサイ</t>
    </rPh>
    <rPh sb="7" eb="8">
      <t>ヒ</t>
    </rPh>
    <rPh sb="9" eb="11">
      <t>ショウケイ</t>
    </rPh>
    <phoneticPr fontId="3"/>
  </si>
  <si>
    <t>13公債費 小計</t>
    <rPh sb="2" eb="5">
      <t>コウサイヒ</t>
    </rPh>
    <phoneticPr fontId="3"/>
  </si>
  <si>
    <t>14</t>
    <phoneticPr fontId="3"/>
  </si>
  <si>
    <t>諸支出金等</t>
    <rPh sb="0" eb="1">
      <t>ショ</t>
    </rPh>
    <rPh sb="1" eb="4">
      <t>シシュツキン</t>
    </rPh>
    <rPh sb="4" eb="5">
      <t>トウ</t>
    </rPh>
    <phoneticPr fontId="3"/>
  </si>
  <si>
    <t>14-01</t>
    <phoneticPr fontId="3"/>
  </si>
  <si>
    <t>諸支出金等に要する経費</t>
    <rPh sb="0" eb="1">
      <t>ショ</t>
    </rPh>
    <rPh sb="1" eb="4">
      <t>シシュツキン</t>
    </rPh>
    <rPh sb="4" eb="5">
      <t>トウ</t>
    </rPh>
    <phoneticPr fontId="3"/>
  </si>
  <si>
    <t>諸支出金、前年度繰上充用金、利子割交付金、配当割交付金、株式等譲渡所得割交付金、分離課税所得割交付金、道府県民税所得割臨時交付金、地方消費税交付金、ゴルフ場利用税交付金、特別地方消費税交付金、自動車取得税交付金、軽油引取税交付金、自動車税環境性能割交付金、利子割清算金</t>
    <rPh sb="0" eb="1">
      <t>ショ</t>
    </rPh>
    <rPh sb="1" eb="4">
      <t>シシュツキン</t>
    </rPh>
    <rPh sb="5" eb="8">
      <t>ゼンネンド</t>
    </rPh>
    <rPh sb="8" eb="10">
      <t>クリアゲ</t>
    </rPh>
    <rPh sb="10" eb="12">
      <t>ジュウヨウ</t>
    </rPh>
    <rPh sb="12" eb="13">
      <t>キン</t>
    </rPh>
    <rPh sb="14" eb="16">
      <t>リシ</t>
    </rPh>
    <rPh sb="16" eb="17">
      <t>ワリ</t>
    </rPh>
    <rPh sb="17" eb="20">
      <t>コウフキン</t>
    </rPh>
    <rPh sb="21" eb="23">
      <t>ハイトウ</t>
    </rPh>
    <rPh sb="23" eb="24">
      <t>ワリ</t>
    </rPh>
    <rPh sb="24" eb="27">
      <t>コウフキン</t>
    </rPh>
    <rPh sb="28" eb="30">
      <t>カブシキ</t>
    </rPh>
    <rPh sb="30" eb="31">
      <t>トウ</t>
    </rPh>
    <rPh sb="31" eb="33">
      <t>ジョウト</t>
    </rPh>
    <rPh sb="33" eb="36">
      <t>ショトクワリ</t>
    </rPh>
    <rPh sb="36" eb="39">
      <t>コウフキン</t>
    </rPh>
    <rPh sb="40" eb="42">
      <t>ブンリ</t>
    </rPh>
    <rPh sb="42" eb="44">
      <t>カゼイ</t>
    </rPh>
    <rPh sb="44" eb="46">
      <t>ショトク</t>
    </rPh>
    <rPh sb="46" eb="47">
      <t>ワ</t>
    </rPh>
    <rPh sb="47" eb="50">
      <t>コウフキン</t>
    </rPh>
    <rPh sb="51" eb="54">
      <t>ドウフケン</t>
    </rPh>
    <rPh sb="54" eb="55">
      <t>ミン</t>
    </rPh>
    <rPh sb="55" eb="56">
      <t>ゼイ</t>
    </rPh>
    <rPh sb="56" eb="58">
      <t>ショトク</t>
    </rPh>
    <rPh sb="58" eb="59">
      <t>ワ</t>
    </rPh>
    <rPh sb="59" eb="61">
      <t>リンジ</t>
    </rPh>
    <rPh sb="61" eb="64">
      <t>コウフキン</t>
    </rPh>
    <rPh sb="65" eb="67">
      <t>チホウ</t>
    </rPh>
    <rPh sb="67" eb="70">
      <t>ショウヒゼイ</t>
    </rPh>
    <rPh sb="70" eb="73">
      <t>コウフキン</t>
    </rPh>
    <rPh sb="77" eb="78">
      <t>ジョウ</t>
    </rPh>
    <rPh sb="78" eb="80">
      <t>リヨウ</t>
    </rPh>
    <rPh sb="80" eb="81">
      <t>ゼイ</t>
    </rPh>
    <rPh sb="81" eb="84">
      <t>コウフキン</t>
    </rPh>
    <rPh sb="85" eb="87">
      <t>トクベツ</t>
    </rPh>
    <rPh sb="87" eb="89">
      <t>チホウ</t>
    </rPh>
    <rPh sb="89" eb="92">
      <t>ショウヒゼイ</t>
    </rPh>
    <rPh sb="92" eb="95">
      <t>コウフキン</t>
    </rPh>
    <rPh sb="96" eb="99">
      <t>ジドウシャ</t>
    </rPh>
    <rPh sb="99" eb="102">
      <t>シュトクゼイ</t>
    </rPh>
    <rPh sb="102" eb="105">
      <t>コウフキン</t>
    </rPh>
    <rPh sb="106" eb="108">
      <t>ケイユ</t>
    </rPh>
    <rPh sb="108" eb="111">
      <t>ヒキトリゼイ</t>
    </rPh>
    <rPh sb="111" eb="114">
      <t>コウフキン</t>
    </rPh>
    <rPh sb="128" eb="130">
      <t>リシ</t>
    </rPh>
    <rPh sb="130" eb="131">
      <t>ワリ</t>
    </rPh>
    <rPh sb="131" eb="134">
      <t>セイサンキン</t>
    </rPh>
    <phoneticPr fontId="3"/>
  </si>
  <si>
    <t>14-01諸支出金等 小計</t>
    <rPh sb="11" eb="13">
      <t>ショウケイ</t>
    </rPh>
    <phoneticPr fontId="3"/>
  </si>
  <si>
    <t>14諸支出金等 小計</t>
    <rPh sb="2" eb="5">
      <t>ショシシュツ</t>
    </rPh>
    <rPh sb="5" eb="7">
      <t>キントウ</t>
    </rPh>
    <phoneticPr fontId="3"/>
  </si>
  <si>
    <t>合  計</t>
    <rPh sb="0" eb="1">
      <t>ア</t>
    </rPh>
    <rPh sb="3" eb="4">
      <t>ケイ</t>
    </rPh>
    <phoneticPr fontId="3"/>
  </si>
  <si>
    <t>（単位：千円）</t>
    <phoneticPr fontId="3"/>
  </si>
  <si>
    <t>感染症に関する知識の普及、感染症に関する情報の収集、分析及び提供、感染症に関する研究の推進、感染症予防に係る人材の養成等の感染症の蔓延防止のための対策に要した経費（189～193, 236以外の経費（狂犬病･狂牛病予防対策、エイズ対策等））</t>
    <rPh sb="94" eb="96">
      <t>イガイ</t>
    </rPh>
    <rPh sb="97" eb="99">
      <t>ケイヒ</t>
    </rPh>
    <phoneticPr fontId="3"/>
  </si>
  <si>
    <t>02-05医薬費 小計</t>
    <rPh sb="5" eb="7">
      <t>イヤク</t>
    </rPh>
    <rPh sb="6" eb="7">
      <t>クスリ</t>
    </rPh>
    <rPh sb="7" eb="8">
      <t>ヒ</t>
    </rPh>
    <rPh sb="9" eb="11">
      <t>ショウケイ</t>
    </rPh>
    <phoneticPr fontId="3"/>
  </si>
  <si>
    <t>土地収用法、建築基準法、建設業法、道路法</t>
    <rPh sb="6" eb="8">
      <t>ケンチク</t>
    </rPh>
    <rPh sb="8" eb="11">
      <t>キジュンホウ</t>
    </rPh>
    <rPh sb="17" eb="20">
      <t>ドウロホウ</t>
    </rPh>
    <phoneticPr fontId="3"/>
  </si>
  <si>
    <t>地方教育行政の組織及び運営に関する法律、劇場、音楽堂等の活性化に関する法律、博物館法</t>
    <rPh sb="38" eb="41">
      <t>ハクブツカン</t>
    </rPh>
    <rPh sb="41" eb="42">
      <t>ホウ</t>
    </rPh>
    <phoneticPr fontId="3"/>
  </si>
  <si>
    <t>劇場、音楽堂等の活性化に関する法律、博物館法</t>
    <rPh sb="18" eb="21">
      <t>ハクブツカン</t>
    </rPh>
    <rPh sb="21" eb="22">
      <t>ホウ</t>
    </rPh>
    <phoneticPr fontId="3"/>
  </si>
  <si>
    <t>出納・入札・契約に係る経費、外部監査委託費等</t>
    <phoneticPr fontId="3"/>
  </si>
  <si>
    <t>（単位：百万円）</t>
    <rPh sb="4" eb="6">
      <t>ヒャクマン</t>
    </rPh>
    <phoneticPr fontId="3"/>
  </si>
  <si>
    <t>377,
407</t>
    <phoneticPr fontId="3"/>
  </si>
  <si>
    <t>歳出小区分別決算額（推計値）（令和３年度）</t>
    <rPh sb="0" eb="2">
      <t>サイシュツ</t>
    </rPh>
    <rPh sb="2" eb="5">
      <t>ショウクブン</t>
    </rPh>
    <rPh sb="5" eb="6">
      <t>ベツ</t>
    </rPh>
    <rPh sb="6" eb="9">
      <t>ケッサンガク</t>
    </rPh>
    <rPh sb="10" eb="13">
      <t>スイケイチ</t>
    </rPh>
    <rPh sb="15" eb="17">
      <t>レイワ</t>
    </rPh>
    <rPh sb="18" eb="20">
      <t>ネンド</t>
    </rPh>
    <rPh sb="19" eb="20">
      <t>ドヘイネンド</t>
    </rPh>
    <phoneticPr fontId="3"/>
  </si>
  <si>
    <t>※令和３年度決算額調査は、全団体を３つのグループに分け、グループごとに異なる歳出大区分を
　 回答対象とした上で、歳出大区分ごとの各グループの決算額及び純計額（議会費、公債費、
   諸支出金等については３区分の合計）が令和３年度決算統計90表の決算額及び純計額と同じ　
　 になるよう補正している。</t>
    <rPh sb="1" eb="3">
      <t>レイワ</t>
    </rPh>
    <rPh sb="8" eb="9">
      <t>ガク</t>
    </rPh>
    <rPh sb="110" eb="112">
      <t>レイワ</t>
    </rPh>
    <phoneticPr fontId="3"/>
  </si>
  <si>
    <t>農業基本法、農業経営基盤強化促進法、食料・農業・農村基本法</t>
    <phoneticPr fontId="3"/>
  </si>
  <si>
    <t>感染症の予防及び感染症の患者に対する医療に関する法律、建築物における衛生的環境の確保に関する法律、生活衛生営業六法（クリーニング業法、理容師法、美容師法、興行場法、旅館業法、公衆浴場法）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</si>
</sst>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5" x14ac:knownFonts="1">
    <font>
      <sz val="11"/>
      <color theme="1"/>
      <name val="游ゴシック"/>
      <family val="2"/>
      <charset val="128"/>
      <scheme val="minor"/>
    </font>
    <font>
      <sz val="11"/>
      <color theme="1"/>
      <name val="游ゴシック"/>
      <family val="2"/>
      <charset val="128"/>
      <scheme val="minor"/>
    </font>
    <font>
      <sz val="10"/>
      <name val="ＭＳ Ｐゴシック"/>
      <family val="3"/>
      <charset val="128"/>
    </font>
    <font>
      <sz val="6"/>
      <name val="游ゴシック"/>
      <family val="2"/>
      <charset val="128"/>
      <scheme val="minor"/>
    </font>
    <font>
      <sz val="24"/>
      <name val="ＭＳ Ｐゴシック"/>
      <family val="3"/>
      <charset val="128"/>
    </font>
    <font>
      <sz val="10"/>
      <name val="游ゴシック"/>
      <family val="3"/>
      <charset val="128"/>
      <scheme val="minor"/>
    </font>
    <font>
      <sz val="6"/>
      <name val="ＭＳ Ｐゴシック"/>
      <family val="3"/>
      <charset val="128"/>
    </font>
    <font>
      <sz val="12"/>
      <name val="ＭＳ 明朝"/>
      <family val="1"/>
      <charset val="128"/>
    </font>
    <font>
      <sz val="10"/>
      <color rgb="FFFF0000"/>
      <name val="ＭＳ Ｐゴシック"/>
      <family val="3"/>
      <charset val="128"/>
    </font>
    <font>
      <sz val="10"/>
      <name val="ＭＳ Ｐ明朝"/>
      <family val="1"/>
      <charset val="128"/>
    </font>
    <font>
      <strike/>
      <sz val="10"/>
      <name val="ＭＳ Ｐゴシック"/>
      <family val="3"/>
      <charset val="128"/>
    </font>
    <font>
      <u/>
      <sz val="10"/>
      <name val="ＭＳ Ｐゴシック"/>
      <family val="3"/>
      <charset val="128"/>
    </font>
    <font>
      <sz val="10"/>
      <color theme="1"/>
      <name val="游ゴシック"/>
      <family val="2"/>
      <charset val="128"/>
      <scheme val="minor"/>
    </font>
    <font>
      <sz val="10"/>
      <color rgb="FF0070C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auto="1"/>
      </top>
      <bottom style="thin">
        <color indexed="64"/>
      </bottom>
      <diagonal/>
    </border>
    <border>
      <left style="thin">
        <color indexed="64"/>
      </left>
      <right/>
      <top style="medium">
        <color indexed="64"/>
      </top>
      <bottom style="thin">
        <color indexed="64"/>
      </bottom>
      <diagonal/>
    </border>
    <border>
      <left style="thin">
        <color auto="1"/>
      </left>
      <right style="thin">
        <color indexed="64"/>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indexed="64"/>
      </right>
      <top/>
      <bottom style="medium">
        <color indexed="64"/>
      </bottom>
      <diagonal/>
    </border>
    <border>
      <left style="thin">
        <color auto="1"/>
      </left>
      <right style="thin">
        <color indexed="64"/>
      </right>
      <top/>
      <bottom style="thin">
        <color indexed="64"/>
      </bottom>
      <diagonal/>
    </border>
    <border>
      <left style="thin">
        <color auto="1"/>
      </left>
      <right style="thin">
        <color auto="1"/>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bottom style="thin">
        <color indexed="64"/>
      </bottom>
      <diagonal/>
    </border>
    <border>
      <left style="thin">
        <color auto="1"/>
      </left>
      <right style="medium">
        <color indexed="64"/>
      </right>
      <top/>
      <bottom style="thin">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indexed="64"/>
      </top>
      <bottom/>
      <diagonal/>
    </border>
    <border>
      <left style="thin">
        <color auto="1"/>
      </left>
      <right style="medium">
        <color indexed="64"/>
      </right>
      <top style="thin">
        <color auto="1"/>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horizontal="left" vertical="center" wrapText="1"/>
    </xf>
    <xf numFmtId="38" fontId="2" fillId="0" borderId="0" applyFont="0" applyFill="0" applyBorder="0" applyAlignment="0" applyProtection="0">
      <alignment vertical="center"/>
    </xf>
  </cellStyleXfs>
  <cellXfs count="120">
    <xf numFmtId="0" fontId="0" fillId="0" borderId="0" xfId="0">
      <alignment vertical="center"/>
    </xf>
    <xf numFmtId="0" fontId="2" fillId="0" borderId="0" xfId="2" applyAlignment="1" applyProtection="1">
      <alignment horizontal="center" vertical="top" wrapText="1"/>
    </xf>
    <xf numFmtId="0" fontId="2" fillId="0" borderId="0" xfId="2" applyFill="1" applyProtection="1">
      <alignment horizontal="left" vertical="center" wrapText="1"/>
    </xf>
    <xf numFmtId="0" fontId="2" fillId="0" borderId="0" xfId="2" applyAlignment="1" applyProtection="1">
      <alignment horizontal="left" vertical="top" wrapText="1"/>
    </xf>
    <xf numFmtId="0" fontId="2" fillId="0" borderId="0" xfId="2" applyFont="1" applyFill="1" applyAlignment="1" applyProtection="1">
      <alignment horizontal="center" vertical="center" wrapText="1"/>
    </xf>
    <xf numFmtId="0" fontId="2" fillId="0" borderId="0" xfId="2" applyProtection="1">
      <alignment horizontal="left" vertical="center" wrapText="1"/>
    </xf>
    <xf numFmtId="0" fontId="2" fillId="0" borderId="0" xfId="2" applyBorder="1" applyProtection="1">
      <alignment horizontal="left" vertical="center" wrapText="1"/>
    </xf>
    <xf numFmtId="0" fontId="2" fillId="0" borderId="0" xfId="2" applyAlignment="1" applyProtection="1">
      <alignment horizontal="center" vertical="center" wrapText="1"/>
    </xf>
    <xf numFmtId="176" fontId="5" fillId="0" borderId="0" xfId="0" applyNumberFormat="1" applyFont="1" applyAlignment="1" applyProtection="1">
      <alignment horizontal="center" vertical="center"/>
    </xf>
    <xf numFmtId="0" fontId="2" fillId="0" borderId="5" xfId="2" applyFont="1" applyFill="1" applyBorder="1" applyProtection="1">
      <alignment horizontal="left" vertical="center" wrapText="1"/>
    </xf>
    <xf numFmtId="38" fontId="2" fillId="0" borderId="5" xfId="1" applyFont="1" applyBorder="1" applyAlignment="1" applyProtection="1">
      <alignment horizontal="right" vertical="center" wrapText="1"/>
    </xf>
    <xf numFmtId="0" fontId="2" fillId="0" borderId="5" xfId="2" applyFont="1" applyBorder="1" applyProtection="1">
      <alignment horizontal="left" vertical="center" wrapText="1"/>
    </xf>
    <xf numFmtId="0" fontId="8" fillId="0" borderId="0" xfId="2" applyFont="1" applyFill="1" applyProtection="1">
      <alignment horizontal="left" vertical="center" wrapText="1"/>
    </xf>
    <xf numFmtId="38" fontId="2" fillId="2" borderId="5" xfId="1" applyFont="1" applyFill="1" applyBorder="1" applyAlignment="1" applyProtection="1">
      <alignment horizontal="right" vertical="center" wrapText="1"/>
    </xf>
    <xf numFmtId="38" fontId="2" fillId="3" borderId="5" xfId="1" applyFont="1" applyFill="1" applyBorder="1" applyAlignment="1" applyProtection="1">
      <alignment horizontal="right" vertical="center" wrapText="1"/>
    </xf>
    <xf numFmtId="38" fontId="2" fillId="0" borderId="5" xfId="1" applyFont="1" applyFill="1" applyBorder="1" applyAlignment="1" applyProtection="1">
      <alignment horizontal="right" vertical="center" wrapText="1"/>
    </xf>
    <xf numFmtId="0" fontId="2" fillId="0" borderId="0" xfId="2" applyFill="1" applyBorder="1" applyProtection="1">
      <alignment horizontal="left" vertical="center" wrapText="1"/>
    </xf>
    <xf numFmtId="0" fontId="2" fillId="2" borderId="5" xfId="2" applyFont="1" applyFill="1" applyBorder="1" applyAlignment="1" applyProtection="1">
      <alignment vertical="top" wrapText="1"/>
    </xf>
    <xf numFmtId="0" fontId="2" fillId="0" borderId="5" xfId="2" applyFont="1" applyBorder="1" applyAlignment="1" applyProtection="1">
      <alignment horizontal="left" vertical="center" wrapText="1"/>
    </xf>
    <xf numFmtId="0" fontId="13" fillId="0" borderId="0" xfId="2" applyFont="1" applyFill="1" applyProtection="1">
      <alignment horizontal="left" vertical="center" wrapText="1"/>
    </xf>
    <xf numFmtId="0" fontId="2" fillId="0" borderId="16" xfId="2" applyFill="1" applyBorder="1" applyProtection="1">
      <alignment horizontal="left" vertical="center" wrapText="1"/>
    </xf>
    <xf numFmtId="56" fontId="2" fillId="0" borderId="5" xfId="2" quotePrefix="1" applyNumberFormat="1" applyFont="1" applyBorder="1" applyAlignment="1" applyProtection="1">
      <alignment horizontal="left" vertical="top" wrapText="1"/>
    </xf>
    <xf numFmtId="0" fontId="2" fillId="0" borderId="5" xfId="2" applyFont="1" applyBorder="1" applyAlignment="1" applyProtection="1">
      <alignment horizontal="left" vertical="top" wrapText="1"/>
    </xf>
    <xf numFmtId="38" fontId="2" fillId="0" borderId="0" xfId="1" applyFont="1" applyAlignment="1" applyProtection="1">
      <alignment horizontal="right" vertical="center" wrapText="1"/>
    </xf>
    <xf numFmtId="0" fontId="2" fillId="0" borderId="0" xfId="2" applyFill="1" applyAlignment="1" applyProtection="1">
      <alignment horizontal="center" vertical="top" wrapText="1"/>
    </xf>
    <xf numFmtId="176" fontId="2" fillId="0" borderId="0" xfId="0" applyNumberFormat="1" applyFont="1" applyAlignment="1" applyProtection="1">
      <alignment horizontal="right" vertical="center"/>
    </xf>
    <xf numFmtId="0" fontId="2" fillId="0" borderId="0" xfId="2" applyFill="1" applyAlignment="1" applyProtection="1">
      <alignment horizontal="left" vertical="top" wrapText="1"/>
    </xf>
    <xf numFmtId="0" fontId="2" fillId="0" borderId="0" xfId="2" applyFont="1" applyFill="1" applyProtection="1">
      <alignment horizontal="left" vertical="center" wrapText="1"/>
    </xf>
    <xf numFmtId="38" fontId="2" fillId="0" borderId="0" xfId="1" applyFont="1" applyFill="1" applyAlignment="1" applyProtection="1">
      <alignment horizontal="right" vertical="center" wrapText="1"/>
    </xf>
    <xf numFmtId="3" fontId="2" fillId="0" borderId="0" xfId="2" applyNumberFormat="1" applyFill="1" applyProtection="1">
      <alignment horizontal="left" vertical="center" wrapText="1"/>
    </xf>
    <xf numFmtId="38" fontId="2" fillId="3" borderId="4" xfId="1" applyFont="1" applyFill="1" applyBorder="1" applyAlignment="1" applyProtection="1">
      <alignment horizontal="center" vertical="center" shrinkToFit="1"/>
    </xf>
    <xf numFmtId="38" fontId="2" fillId="3" borderId="9" xfId="1" applyFont="1" applyFill="1" applyBorder="1" applyAlignment="1" applyProtection="1">
      <alignment horizontal="center" vertical="center" shrinkToFit="1"/>
    </xf>
    <xf numFmtId="38" fontId="2" fillId="3" borderId="13" xfId="1" quotePrefix="1" applyFont="1" applyFill="1" applyBorder="1" applyAlignment="1" applyProtection="1">
      <alignment horizontal="center" vertical="center" shrinkToFit="1"/>
    </xf>
    <xf numFmtId="0" fontId="2" fillId="3" borderId="5" xfId="2" applyFont="1" applyFill="1" applyBorder="1" applyProtection="1">
      <alignment horizontal="left" vertical="center" wrapText="1"/>
    </xf>
    <xf numFmtId="38" fontId="2" fillId="3" borderId="14" xfId="1" applyFont="1" applyFill="1" applyBorder="1" applyAlignment="1" applyProtection="1">
      <alignment horizontal="right" vertical="center" wrapText="1"/>
    </xf>
    <xf numFmtId="0" fontId="2" fillId="3" borderId="5" xfId="2" applyFont="1" applyFill="1" applyBorder="1" applyAlignment="1" applyProtection="1">
      <alignment horizontal="center" vertical="center" wrapText="1"/>
    </xf>
    <xf numFmtId="3" fontId="2" fillId="3" borderId="5" xfId="2" applyNumberFormat="1" applyFont="1" applyFill="1" applyBorder="1" applyAlignment="1" applyProtection="1">
      <alignment horizontal="center" vertical="center" wrapText="1"/>
    </xf>
    <xf numFmtId="0" fontId="2" fillId="3" borderId="14" xfId="2" applyFont="1" applyFill="1" applyBorder="1" applyAlignment="1" applyProtection="1">
      <alignment horizontal="center" vertical="center" wrapText="1"/>
    </xf>
    <xf numFmtId="0" fontId="2" fillId="3" borderId="14" xfId="2" applyFont="1" applyFill="1" applyBorder="1" applyProtection="1">
      <alignment horizontal="left" vertical="center" wrapText="1"/>
    </xf>
    <xf numFmtId="3" fontId="2" fillId="3" borderId="14" xfId="2" applyNumberFormat="1" applyFont="1" applyFill="1" applyBorder="1" applyAlignment="1" applyProtection="1">
      <alignment horizontal="center" vertical="center" wrapText="1"/>
    </xf>
    <xf numFmtId="38" fontId="2" fillId="3" borderId="18" xfId="1" applyFont="1" applyFill="1" applyBorder="1" applyAlignment="1" applyProtection="1">
      <alignment horizontal="center" vertical="center" shrinkToFit="1"/>
    </xf>
    <xf numFmtId="38" fontId="2" fillId="3" borderId="19" xfId="1" applyFont="1" applyFill="1" applyBorder="1" applyAlignment="1" applyProtection="1">
      <alignment horizontal="center" vertical="center" shrinkToFit="1"/>
    </xf>
    <xf numFmtId="38" fontId="2" fillId="3" borderId="21" xfId="1" quotePrefix="1" applyFont="1" applyFill="1" applyBorder="1" applyAlignment="1" applyProtection="1">
      <alignment horizontal="center" vertical="center" shrinkToFit="1"/>
    </xf>
    <xf numFmtId="38" fontId="2" fillId="3" borderId="23" xfId="1" applyFont="1" applyFill="1" applyBorder="1" applyAlignment="1" applyProtection="1">
      <alignment horizontal="right" vertical="center" wrapText="1"/>
    </xf>
    <xf numFmtId="38" fontId="2" fillId="3" borderId="24" xfId="1" applyFont="1" applyFill="1" applyBorder="1" applyAlignment="1" applyProtection="1">
      <alignment horizontal="right" vertical="center" wrapText="1"/>
    </xf>
    <xf numFmtId="38" fontId="2" fillId="2" borderId="24" xfId="1" applyFont="1" applyFill="1" applyBorder="1" applyAlignment="1" applyProtection="1">
      <alignment horizontal="right" vertical="center" wrapText="1"/>
    </xf>
    <xf numFmtId="38" fontId="2" fillId="0" borderId="24" xfId="1" applyFont="1" applyBorder="1" applyAlignment="1" applyProtection="1">
      <alignment horizontal="right" vertical="center" wrapText="1"/>
    </xf>
    <xf numFmtId="38" fontId="2" fillId="3" borderId="5" xfId="3" applyFont="1" applyFill="1" applyBorder="1" applyAlignment="1" applyProtection="1">
      <alignment horizontal="left" vertical="center" wrapText="1"/>
    </xf>
    <xf numFmtId="0" fontId="2" fillId="0" borderId="5" xfId="2" applyFont="1" applyFill="1" applyBorder="1" applyAlignment="1" applyProtection="1">
      <alignment horizontal="center" vertical="center" wrapText="1"/>
    </xf>
    <xf numFmtId="3" fontId="2" fillId="0" borderId="5" xfId="2" applyNumberFormat="1" applyFont="1" applyFill="1" applyBorder="1" applyAlignment="1" applyProtection="1">
      <alignment horizontal="center" vertical="center" wrapText="1"/>
    </xf>
    <xf numFmtId="0" fontId="11" fillId="0" borderId="5" xfId="2" applyFont="1" applyFill="1" applyBorder="1" applyProtection="1">
      <alignment horizontal="left" vertical="center" wrapText="1"/>
    </xf>
    <xf numFmtId="38" fontId="2" fillId="0" borderId="24" xfId="1" applyFont="1" applyFill="1" applyBorder="1" applyAlignment="1" applyProtection="1">
      <alignment horizontal="right" vertical="center" wrapText="1"/>
    </xf>
    <xf numFmtId="0" fontId="2" fillId="0" borderId="5" xfId="2" applyFont="1" applyFill="1" applyBorder="1" applyAlignment="1" applyProtection="1">
      <alignment horizontal="left" vertical="center" wrapText="1"/>
    </xf>
    <xf numFmtId="0" fontId="2" fillId="0" borderId="0" xfId="2" applyFont="1" applyAlignment="1" applyProtection="1">
      <alignment horizontal="center" vertical="top" wrapText="1"/>
    </xf>
    <xf numFmtId="0" fontId="2" fillId="0" borderId="0" xfId="2" applyFont="1" applyAlignment="1" applyProtection="1">
      <alignment horizontal="left" vertical="top" wrapText="1"/>
    </xf>
    <xf numFmtId="0" fontId="2" fillId="0" borderId="0" xfId="2" applyFont="1" applyProtection="1">
      <alignment horizontal="left" vertical="center" wrapText="1"/>
    </xf>
    <xf numFmtId="0" fontId="2" fillId="0" borderId="0" xfId="2" applyFont="1" applyBorder="1" applyProtection="1">
      <alignment horizontal="left" vertical="center" wrapText="1"/>
    </xf>
    <xf numFmtId="0" fontId="2" fillId="0" borderId="0" xfId="2" applyFont="1" applyAlignment="1" applyProtection="1">
      <alignment horizontal="center" vertical="center" wrapText="1"/>
    </xf>
    <xf numFmtId="0" fontId="2" fillId="0" borderId="5" xfId="2" applyFont="1" applyBorder="1" applyAlignment="1" applyProtection="1">
      <alignment horizontal="center" vertical="center" wrapText="1"/>
    </xf>
    <xf numFmtId="0" fontId="2" fillId="2" borderId="20" xfId="2" applyFont="1" applyFill="1" applyBorder="1" applyAlignment="1" applyProtection="1">
      <alignment vertical="top" wrapText="1"/>
    </xf>
    <xf numFmtId="38" fontId="2" fillId="2" borderId="20" xfId="1" applyFont="1" applyFill="1" applyBorder="1" applyAlignment="1" applyProtection="1">
      <alignment horizontal="right" vertical="center" wrapText="1"/>
    </xf>
    <xf numFmtId="38" fontId="2" fillId="2" borderId="26" xfId="1" applyFont="1" applyFill="1" applyBorder="1" applyAlignment="1" applyProtection="1">
      <alignment horizontal="right" vertical="center" wrapText="1"/>
    </xf>
    <xf numFmtId="0" fontId="2" fillId="0" borderId="0" xfId="2" applyBorder="1" applyAlignment="1" applyProtection="1">
      <alignment vertical="center" wrapText="1"/>
    </xf>
    <xf numFmtId="0" fontId="2" fillId="0" borderId="0" xfId="2" applyBorder="1" applyAlignment="1" applyProtection="1">
      <alignment horizontal="left" vertical="center"/>
    </xf>
    <xf numFmtId="38" fontId="2" fillId="2" borderId="15" xfId="1" applyFont="1" applyFill="1" applyBorder="1" applyAlignment="1" applyProtection="1">
      <alignment horizontal="right" vertical="center" wrapText="1"/>
    </xf>
    <xf numFmtId="38" fontId="2" fillId="2" borderId="25" xfId="1" applyFont="1" applyFill="1" applyBorder="1" applyAlignment="1" applyProtection="1">
      <alignment horizontal="right" vertical="center" wrapText="1"/>
    </xf>
    <xf numFmtId="0" fontId="2" fillId="0" borderId="0" xfId="2" applyFill="1" applyAlignment="1" applyProtection="1">
      <alignment horizontal="left" vertical="center" wrapText="1"/>
    </xf>
    <xf numFmtId="0" fontId="2" fillId="0" borderId="0" xfId="2" applyFill="1" applyBorder="1" applyAlignment="1" applyProtection="1">
      <alignment horizontal="left" vertical="center" wrapText="1"/>
    </xf>
    <xf numFmtId="0" fontId="2" fillId="0" borderId="0" xfId="2" applyFont="1" applyFill="1" applyAlignment="1" applyProtection="1">
      <alignment horizontal="left" vertical="center" wrapText="1"/>
    </xf>
    <xf numFmtId="3" fontId="2" fillId="0" borderId="0" xfId="2" applyNumberFormat="1" applyFill="1" applyAlignment="1" applyProtection="1">
      <alignment horizontal="left" vertical="center" wrapText="1"/>
    </xf>
    <xf numFmtId="0" fontId="2" fillId="0" borderId="0" xfId="2" applyFont="1" applyAlignment="1" applyProtection="1">
      <alignment horizontal="left" vertical="center" wrapText="1"/>
    </xf>
    <xf numFmtId="0" fontId="2" fillId="0" borderId="0" xfId="2" applyFont="1" applyBorder="1" applyAlignment="1" applyProtection="1">
      <alignment horizontal="left" vertical="center" wrapText="1"/>
    </xf>
    <xf numFmtId="176" fontId="5" fillId="0" borderId="0" xfId="0" applyNumberFormat="1" applyFont="1" applyAlignment="1" applyProtection="1">
      <alignment horizontal="center" vertical="center" wrapText="1"/>
    </xf>
    <xf numFmtId="176" fontId="2" fillId="0" borderId="0" xfId="0" applyNumberFormat="1" applyFont="1" applyAlignment="1" applyProtection="1">
      <alignment horizontal="right" vertical="center" wrapText="1"/>
    </xf>
    <xf numFmtId="38" fontId="2" fillId="3" borderId="4" xfId="1" applyFont="1" applyFill="1" applyBorder="1" applyAlignment="1" applyProtection="1">
      <alignment horizontal="center" vertical="center" wrapText="1" shrinkToFit="1"/>
    </xf>
    <xf numFmtId="38" fontId="2" fillId="3" borderId="18" xfId="1" applyFont="1" applyFill="1" applyBorder="1" applyAlignment="1" applyProtection="1">
      <alignment horizontal="center" vertical="center" wrapText="1" shrinkToFit="1"/>
    </xf>
    <xf numFmtId="38" fontId="2" fillId="3" borderId="9" xfId="1" applyFont="1" applyFill="1" applyBorder="1" applyAlignment="1" applyProtection="1">
      <alignment horizontal="center" vertical="center" wrapText="1" shrinkToFit="1"/>
    </xf>
    <xf numFmtId="38" fontId="2" fillId="3" borderId="19" xfId="1" applyFont="1" applyFill="1" applyBorder="1" applyAlignment="1" applyProtection="1">
      <alignment horizontal="center" vertical="center" wrapText="1" shrinkToFit="1"/>
    </xf>
    <xf numFmtId="38" fontId="2" fillId="3" borderId="13" xfId="1" quotePrefix="1" applyFont="1" applyFill="1" applyBorder="1" applyAlignment="1" applyProtection="1">
      <alignment horizontal="center" vertical="center" wrapText="1" shrinkToFit="1"/>
    </xf>
    <xf numFmtId="38" fontId="2" fillId="3" borderId="21" xfId="1" quotePrefix="1" applyFont="1" applyFill="1" applyBorder="1" applyAlignment="1" applyProtection="1">
      <alignment horizontal="center" vertical="center" wrapText="1" shrinkToFit="1"/>
    </xf>
    <xf numFmtId="0" fontId="2" fillId="3" borderId="14" xfId="2" applyFont="1" applyFill="1" applyBorder="1" applyAlignment="1" applyProtection="1">
      <alignment horizontal="left" vertical="center" wrapText="1"/>
    </xf>
    <xf numFmtId="0" fontId="2" fillId="3" borderId="5" xfId="2" applyFont="1" applyFill="1" applyBorder="1" applyAlignment="1" applyProtection="1">
      <alignment horizontal="left" vertical="center" wrapText="1"/>
    </xf>
    <xf numFmtId="0" fontId="8" fillId="0" borderId="0" xfId="2" applyFont="1" applyFill="1" applyAlignment="1" applyProtection="1">
      <alignment horizontal="left" vertical="center" wrapText="1"/>
    </xf>
    <xf numFmtId="0" fontId="11" fillId="0" borderId="5" xfId="2" applyFont="1" applyFill="1" applyBorder="1" applyAlignment="1" applyProtection="1">
      <alignment horizontal="left" vertical="center" wrapText="1"/>
    </xf>
    <xf numFmtId="0" fontId="13" fillId="0" borderId="0" xfId="2" applyFont="1" applyFill="1" applyAlignment="1" applyProtection="1">
      <alignment horizontal="left" vertical="center" wrapText="1"/>
    </xf>
    <xf numFmtId="0" fontId="2" fillId="0" borderId="16" xfId="2" applyFill="1" applyBorder="1" applyAlignment="1" applyProtection="1">
      <alignment horizontal="left" vertical="center" wrapText="1"/>
    </xf>
    <xf numFmtId="0" fontId="2" fillId="0" borderId="0" xfId="2" applyBorder="1" applyAlignment="1" applyProtection="1">
      <alignment horizontal="left" vertical="center" wrapText="1"/>
    </xf>
    <xf numFmtId="0" fontId="2" fillId="0" borderId="0" xfId="2" applyAlignment="1" applyProtection="1">
      <alignment horizontal="left" vertical="center" wrapText="1"/>
    </xf>
    <xf numFmtId="38" fontId="4" fillId="0" borderId="0" xfId="1" applyFont="1" applyFill="1" applyAlignment="1" applyProtection="1">
      <alignment horizontal="center" vertical="center" wrapText="1"/>
    </xf>
    <xf numFmtId="0" fontId="2" fillId="0" borderId="1" xfId="2" applyFont="1" applyBorder="1" applyAlignment="1" applyProtection="1">
      <alignment horizontal="center" vertical="center" wrapText="1"/>
    </xf>
    <xf numFmtId="0" fontId="2" fillId="0" borderId="17" xfId="2" applyFont="1" applyBorder="1" applyAlignment="1" applyProtection="1">
      <alignment horizontal="center" vertical="center" wrapText="1"/>
    </xf>
    <xf numFmtId="0" fontId="2" fillId="0" borderId="7" xfId="2" applyFont="1" applyBorder="1" applyAlignment="1" applyProtection="1">
      <alignment horizontal="center" vertical="center" wrapText="1"/>
    </xf>
    <xf numFmtId="0" fontId="2" fillId="0" borderId="5" xfId="2" applyFont="1" applyBorder="1" applyAlignment="1" applyProtection="1">
      <alignment horizontal="center" vertical="center" wrapText="1"/>
    </xf>
    <xf numFmtId="0" fontId="2" fillId="0" borderId="10" xfId="2" applyFont="1" applyBorder="1" applyAlignment="1" applyProtection="1">
      <alignment horizontal="center" vertical="center" wrapText="1"/>
    </xf>
    <xf numFmtId="0" fontId="2" fillId="0" borderId="20" xfId="2" applyFont="1" applyBorder="1" applyAlignment="1" applyProtection="1">
      <alignment horizontal="center" vertical="center" wrapText="1"/>
    </xf>
    <xf numFmtId="0" fontId="2" fillId="3" borderId="17" xfId="2" applyFont="1" applyFill="1" applyBorder="1" applyAlignment="1" applyProtection="1">
      <alignment horizontal="center" vertical="center" wrapText="1"/>
    </xf>
    <xf numFmtId="0" fontId="2" fillId="3" borderId="5" xfId="2" applyFont="1" applyFill="1" applyBorder="1" applyAlignment="1" applyProtection="1">
      <alignment horizontal="center" vertical="center" wrapText="1"/>
    </xf>
    <xf numFmtId="0" fontId="2" fillId="3" borderId="20" xfId="2" applyFont="1" applyFill="1" applyBorder="1" applyAlignment="1" applyProtection="1">
      <alignment horizontal="center" vertical="center" wrapText="1"/>
    </xf>
    <xf numFmtId="0" fontId="2" fillId="3" borderId="2" xfId="2" applyFont="1" applyFill="1" applyBorder="1" applyAlignment="1" applyProtection="1">
      <alignment horizontal="center" vertical="center" wrapText="1"/>
    </xf>
    <xf numFmtId="0" fontId="2" fillId="3" borderId="8" xfId="2" applyFont="1" applyFill="1" applyBorder="1" applyAlignment="1" applyProtection="1">
      <alignment horizontal="center" vertical="center" wrapText="1"/>
    </xf>
    <xf numFmtId="0" fontId="2" fillId="3" borderId="11" xfId="2" applyFont="1" applyFill="1" applyBorder="1" applyAlignment="1" applyProtection="1">
      <alignment horizontal="center" vertical="center" wrapText="1"/>
    </xf>
    <xf numFmtId="0" fontId="2" fillId="3" borderId="3" xfId="2" applyFont="1" applyFill="1" applyBorder="1" applyAlignment="1" applyProtection="1">
      <alignment horizontal="center" vertical="center" wrapText="1"/>
    </xf>
    <xf numFmtId="0" fontId="2" fillId="3" borderId="6" xfId="2" applyFont="1" applyFill="1" applyBorder="1" applyAlignment="1" applyProtection="1">
      <alignment horizontal="center" vertical="center" wrapText="1"/>
    </xf>
    <xf numFmtId="0" fontId="2" fillId="3" borderId="12" xfId="2" applyFont="1" applyFill="1" applyBorder="1" applyAlignment="1" applyProtection="1">
      <alignment horizontal="center" vertical="center" wrapText="1"/>
    </xf>
    <xf numFmtId="0" fontId="2" fillId="2" borderId="5" xfId="2" applyFont="1" applyFill="1" applyBorder="1" applyAlignment="1" applyProtection="1">
      <alignment horizontal="right" vertical="top" wrapText="1"/>
    </xf>
    <xf numFmtId="0" fontId="2" fillId="0" borderId="5" xfId="2" applyFont="1" applyBorder="1" applyAlignment="1" applyProtection="1">
      <alignment horizontal="left" vertical="top" wrapText="1"/>
    </xf>
    <xf numFmtId="0" fontId="2" fillId="0" borderId="5" xfId="2" quotePrefix="1" applyFont="1" applyBorder="1" applyAlignment="1" applyProtection="1">
      <alignment horizontal="left" vertical="top" wrapText="1"/>
    </xf>
    <xf numFmtId="0" fontId="2" fillId="0" borderId="22" xfId="2" applyFont="1" applyBorder="1" applyAlignment="1" applyProtection="1">
      <alignment horizontal="left" vertical="top" wrapText="1"/>
    </xf>
    <xf numFmtId="0" fontId="2" fillId="0" borderId="7" xfId="2" applyFont="1" applyBorder="1" applyAlignment="1" applyProtection="1">
      <alignment horizontal="left" vertical="top" wrapText="1"/>
    </xf>
    <xf numFmtId="0" fontId="2" fillId="0" borderId="14" xfId="2" applyFont="1" applyBorder="1" applyAlignment="1" applyProtection="1">
      <alignment horizontal="left" vertical="top" wrapText="1"/>
    </xf>
    <xf numFmtId="49" fontId="2" fillId="0" borderId="14" xfId="2" applyNumberFormat="1" applyFont="1" applyBorder="1" applyAlignment="1" applyProtection="1">
      <alignment horizontal="left" vertical="top" wrapText="1"/>
    </xf>
    <xf numFmtId="49" fontId="2" fillId="0" borderId="5" xfId="2" applyNumberFormat="1" applyFont="1" applyBorder="1" applyAlignment="1" applyProtection="1">
      <alignment horizontal="left" vertical="top" wrapText="1"/>
    </xf>
    <xf numFmtId="0" fontId="2" fillId="2" borderId="7" xfId="2" applyFont="1" applyFill="1" applyBorder="1" applyAlignment="1" applyProtection="1">
      <alignment horizontal="right" vertical="top" wrapText="1"/>
    </xf>
    <xf numFmtId="0" fontId="2" fillId="0" borderId="7" xfId="2" applyFont="1" applyBorder="1" applyAlignment="1" applyProtection="1">
      <alignment horizontal="center" vertical="top" wrapText="1"/>
    </xf>
    <xf numFmtId="0" fontId="2" fillId="0" borderId="5" xfId="2" applyFont="1" applyBorder="1" applyAlignment="1" applyProtection="1">
      <alignment horizontal="center" vertical="top" wrapText="1"/>
    </xf>
    <xf numFmtId="56" fontId="2" fillId="0" borderId="5" xfId="2" quotePrefix="1" applyNumberFormat="1" applyFont="1" applyBorder="1" applyAlignment="1" applyProtection="1">
      <alignment horizontal="left" vertical="top" wrapText="1"/>
    </xf>
    <xf numFmtId="0" fontId="2" fillId="2" borderId="10" xfId="2" applyFont="1" applyFill="1" applyBorder="1" applyAlignment="1" applyProtection="1">
      <alignment horizontal="right" vertical="top" wrapText="1"/>
    </xf>
    <xf numFmtId="0" fontId="2" fillId="2" borderId="20" xfId="2" applyFont="1" applyFill="1" applyBorder="1" applyAlignment="1" applyProtection="1">
      <alignment horizontal="right" vertical="top" wrapText="1"/>
    </xf>
    <xf numFmtId="38" fontId="14" fillId="0" borderId="0" xfId="1" applyFont="1" applyAlignment="1" applyProtection="1">
      <alignment horizontal="left" vertical="top" wrapText="1"/>
    </xf>
    <xf numFmtId="0" fontId="2" fillId="0" borderId="7" xfId="2" quotePrefix="1" applyFont="1" applyBorder="1" applyAlignment="1" applyProtection="1">
      <alignment horizontal="left" vertical="top" wrapText="1"/>
    </xf>
  </cellXfs>
  <cellStyles count="4">
    <cellStyle name="桁区切り" xfId="1" builtinId="6"/>
    <cellStyle name="桁区切り 2" xfId="3" xr:uid="{F42048F5-F9BA-4459-8898-EDDA8DF734F1}"/>
    <cellStyle name="標準" xfId="0" builtinId="0"/>
    <cellStyle name="標準 2" xfId="2" xr:uid="{EA85770F-9974-4959-8A4E-9F1195C52F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s>
</file>

<file path=xl/drawings/drawing1.xml><?xml version="1.0" encoding="utf-8"?>
<xdr:wsDr xmlns:xdr="http://schemas.openxmlformats.org/drawingml/2006/spreadsheetDrawing" xmlns:a="http://schemas.openxmlformats.org/drawingml/2006/main">
  <xdr:twoCellAnchor>
    <xdr:from>
      <xdr:col>0</xdr:col>
      <xdr:colOff>55879</xdr:colOff>
      <xdr:row>0</xdr:row>
      <xdr:rowOff>58420</xdr:rowOff>
    </xdr:from>
    <xdr:to>
      <xdr:col>14</xdr:col>
      <xdr:colOff>243417</xdr:colOff>
      <xdr:row>0</xdr:row>
      <xdr:rowOff>914400</xdr:rowOff>
    </xdr:to>
    <xdr:sp macro="" textlink="">
      <xdr:nvSpPr>
        <xdr:cNvPr id="2" name="テキスト ボックス 1">
          <a:extLst>
            <a:ext uri="{FF2B5EF4-FFF2-40B4-BE49-F238E27FC236}">
              <a16:creationId xmlns:a16="http://schemas.microsoft.com/office/drawing/2014/main" id="{E96D4707-DCFA-4A43-93F3-702853CDFF6E}"/>
            </a:ext>
          </a:extLst>
        </xdr:cNvPr>
        <xdr:cNvSpPr txBox="1"/>
      </xdr:nvSpPr>
      <xdr:spPr>
        <a:xfrm>
          <a:off x="59689" y="54610"/>
          <a:ext cx="19342313" cy="859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a:latin typeface="ＭＳ Ｐゴシック" panose="020B0600070205080204" pitchFamily="50" charset="-128"/>
              <a:ea typeface="ＭＳ Ｐゴシック" panose="020B0600070205080204" pitchFamily="50" charset="-128"/>
            </a:rPr>
            <a:t>令和３年度決算額調査は、平成</a:t>
          </a:r>
          <a:r>
            <a:rPr kumimoji="1" lang="en-US" altLang="ja-JP" sz="2000">
              <a:latin typeface="ＭＳ Ｐゴシック" panose="020B0600070205080204" pitchFamily="50" charset="-128"/>
              <a:ea typeface="ＭＳ Ｐゴシック" panose="020B0600070205080204" pitchFamily="50" charset="-128"/>
            </a:rPr>
            <a:t>29</a:t>
          </a:r>
          <a:r>
            <a:rPr kumimoji="1" lang="ja-JP" altLang="en-US" sz="2000">
              <a:latin typeface="ＭＳ Ｐゴシック" panose="020B0600070205080204" pitchFamily="50" charset="-128"/>
              <a:ea typeface="ＭＳ Ｐゴシック" panose="020B0600070205080204" pitchFamily="50" charset="-128"/>
            </a:rPr>
            <a:t>年度、平成</a:t>
          </a:r>
          <a:r>
            <a:rPr kumimoji="1" lang="en-US" altLang="ja-JP" sz="2000">
              <a:latin typeface="ＭＳ Ｐゴシック" panose="020B0600070205080204" pitchFamily="50" charset="-128"/>
              <a:ea typeface="ＭＳ Ｐゴシック" panose="020B0600070205080204" pitchFamily="50" charset="-128"/>
            </a:rPr>
            <a:t>30</a:t>
          </a:r>
          <a:r>
            <a:rPr kumimoji="1" lang="ja-JP" altLang="en-US" sz="2000">
              <a:latin typeface="ＭＳ Ｐゴシック" panose="020B0600070205080204" pitchFamily="50" charset="-128"/>
              <a:ea typeface="ＭＳ Ｐゴシック" panose="020B0600070205080204" pitchFamily="50" charset="-128"/>
            </a:rPr>
            <a:t>年度、令和元年度、令和２年度決算額調査と同様、歳出小区分の設定のあり方及び歳出小区分への計上の精度を検証するための試行調査であって、各歳出小区分への振り分け及び計上については各地方公共団体による判断のもと行われているものであること、推計値であること（</a:t>
          </a:r>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）に留意する必要がある。</a:t>
          </a:r>
          <a:endParaRPr kumimoji="1" lang="en-US" altLang="ja-JP" sz="2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55879</xdr:colOff>
      <xdr:row>0</xdr:row>
      <xdr:rowOff>58420</xdr:rowOff>
    </xdr:from>
    <xdr:to>
      <xdr:col>14</xdr:col>
      <xdr:colOff>243417</xdr:colOff>
      <xdr:row>0</xdr:row>
      <xdr:rowOff>914400</xdr:rowOff>
    </xdr:to>
    <xdr:sp macro="" textlink="">
      <xdr:nvSpPr>
        <xdr:cNvPr id="3" name="テキスト ボックス 2">
          <a:extLst>
            <a:ext uri="{FF2B5EF4-FFF2-40B4-BE49-F238E27FC236}">
              <a16:creationId xmlns:a16="http://schemas.microsoft.com/office/drawing/2014/main" id="{ED4DC265-5C6D-4E94-906A-1122C379EF0E}"/>
            </a:ext>
          </a:extLst>
        </xdr:cNvPr>
        <xdr:cNvSpPr txBox="1"/>
      </xdr:nvSpPr>
      <xdr:spPr>
        <a:xfrm>
          <a:off x="59689" y="54610"/>
          <a:ext cx="19285163" cy="859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a:latin typeface="ＭＳ Ｐゴシック" panose="020B0600070205080204" pitchFamily="50" charset="-128"/>
              <a:ea typeface="ＭＳ Ｐゴシック" panose="020B0600070205080204" pitchFamily="50" charset="-128"/>
            </a:rPr>
            <a:t>令和３年度決算額調査は、平成</a:t>
          </a:r>
          <a:r>
            <a:rPr kumimoji="1" lang="en-US" altLang="ja-JP" sz="2000">
              <a:latin typeface="ＭＳ Ｐゴシック" panose="020B0600070205080204" pitchFamily="50" charset="-128"/>
              <a:ea typeface="ＭＳ Ｐゴシック" panose="020B0600070205080204" pitchFamily="50" charset="-128"/>
            </a:rPr>
            <a:t>29</a:t>
          </a:r>
          <a:r>
            <a:rPr kumimoji="1" lang="ja-JP" altLang="en-US" sz="2000">
              <a:latin typeface="ＭＳ Ｐゴシック" panose="020B0600070205080204" pitchFamily="50" charset="-128"/>
              <a:ea typeface="ＭＳ Ｐゴシック" panose="020B0600070205080204" pitchFamily="50" charset="-128"/>
            </a:rPr>
            <a:t>年度、平成</a:t>
          </a:r>
          <a:r>
            <a:rPr kumimoji="1" lang="en-US" altLang="ja-JP" sz="2000">
              <a:latin typeface="ＭＳ Ｐゴシック" panose="020B0600070205080204" pitchFamily="50" charset="-128"/>
              <a:ea typeface="ＭＳ Ｐゴシック" panose="020B0600070205080204" pitchFamily="50" charset="-128"/>
            </a:rPr>
            <a:t>30</a:t>
          </a:r>
          <a:r>
            <a:rPr kumimoji="1" lang="ja-JP" altLang="en-US" sz="2000">
              <a:latin typeface="ＭＳ Ｐゴシック" panose="020B0600070205080204" pitchFamily="50" charset="-128"/>
              <a:ea typeface="ＭＳ Ｐゴシック" panose="020B0600070205080204" pitchFamily="50" charset="-128"/>
            </a:rPr>
            <a:t>年度、令和元年度、令和２年度決算額調査と同様、歳出小区分の設定のあり方及び歳出小区分への計上の精度を検証するための試行調査であって、各歳出小区分への振り分け及び計上については各地方公共団体による判断のもと行われているものであること、推計値であること（</a:t>
          </a:r>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）に留意する必要がある。</a:t>
          </a:r>
          <a:endParaRPr kumimoji="1" lang="en-US" altLang="ja-JP" sz="200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tisv\&#20849;&#26377;\windows\temp\lh_tmp0\&#36939;&#29992;&#35519;&#266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sksvrsg01\&#20849;&#26377;&#12501;&#12457;&#12523;&#12480;\&#12518;&#12540;&#12470;&#36039;&#26009;\&#36039;&#26009;\&#24066;&#30010;&#26449;&#21512;&#20341;\&#12518;&#12540;&#12470;&#36039;&#26009;\&#31119;&#23713;&#25903;&#24215;\&#22812;&#38920;&#12539;&#19977;&#36650;&#30010;&#21512;&#20341;\&#26696;&#65297;&#12363;&#12425;&#12288;&#12507;&#12473;&#12488;Acro&#12304;&#20316;&#25104;&#20013;AT&#8658;AC&#12305;&#19977;&#36650;&#22812;&#38920;&#30010;&#12288;&#27010;&#31639;&#32076;&#36027;&#12471;&#12517;&#12511;&#12524;&#12540;&#12471;&#12519;&#125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engen\MY%20DOCUMENTS\&#22806;&#37096;&#12467;&#12540;&#12489;&#35373;&#35336;\&#22806;&#37096;&#12467;&#12540;&#12489;&#20181;&#27096;&#23450;&#32681;\&#22806;&#37096;&#12467;&#12540;&#12489;&#23450;&#32681;&#65288;&#36523;&#20307;&#38556;&#23475;&#32773;&#26356;&#29983;&#25588;&#35703;&#25514;&#32622;&#20107;&#26989;&#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65298;&#65296;&#24180;&#35211;&#31309;&#3707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36001;&#21209;&#20418;\&#9679;&#24066;&#30010;&#26449;&#35506;&#65288;&#29031;&#20250;&#65289;\&#24066;&#30010;&#26449;&#35506;\&#12300;&#31038;&#20250;&#20445;&#38556;&#26045;&#31574;&#12395;&#35201;&#12377;&#12427;&#32076;&#36027;&#12301;&#12395;&#38306;&#12377;&#12427;&#35519;&#26619;&#12395;&#12388;&#12356;&#12390;\&#9679;R02&#31038;&#20250;&#20445;&#38556;&#38306;&#20418;&#36027;&#29992;&#35519;&#26619;\02_&#21508;&#35506;&#12408;&#20381;&#38972;\01_&#20381;&#38972;\B_&#12304;&#9679;&#9679;&#35506;&#9679;&#9679;&#20418;&#12305;&#22522;&#30990;&#12487;&#12540;&#12479;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abagecenter\seisou-2\&#20491;&#20154;\&#38263;&#35895;&#37096;\&#65297;&#65305;&#24180;&#24230;&#35211;&#31309;&#37070;&#12367;&#12435;\&#12375;&#12423;&#12406;&#12435;&#12376;&#12423;&#12358;\&#20107;&#21209;&#35576;&#32076;&#3602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ouikisoumu-sv2\&#32207;&#21209;&#35506;&#20849;&#26377;&#12501;&#12457;&#12523;&#12480;\Documents%20and%20Settings\kouikisoumu_04.KOUIKISOUMU2\Local%20Settings\Temporary%20Internet%20Files\Content.IE5\6NE3DAOK\20&#24180;&#24230;&#26045;&#35373;&#36215;&#26696;&#12539;&#26360;&#39006;\&#35211;&#31309;&#37070;&#12367;&#12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23470;&#23822;&#24066;&#20171;&#35703;PJ\01PJ&#36939;&#21942;\02PJ&#31649;&#29702;\01&#12473;&#12465;&#12472;&#12517;&#12540;&#12523;\02&#20013;&#26399;&#12473;&#12465;&#12472;&#12517;&#12540;&#12523;\01&#36914;&#25431;&#31649;&#29702;&#34920;\&#23451;&#21517;&#31649;&#29702;&#36914;&#25431;&#31649;&#29702;V01-L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211.47.4\04\&#36001;&#25919;&#35506;\&#20027;&#31649;&#25991;&#26360;&#65288;&#20491;&#21029;&#30340;&#20107;&#38917;&#65289;&#65343;&#36001;&#25919;&#20418;\D01_&#20104;&#31639;&#27770;&#31639;\00&#27770;&#31639;&#32113;&#35336;\&#27770;&#31639;&#32113;&#35336;&#20027;&#20219;&#29992;\H29&#27770;&#31639;&#32113;&#35336;\&#22320;&#26041;&#21336;&#29420;&#20107;&#26989;&#65288;&#12477;&#12501;&#12488;&#65289;&#12398;&#24179;&#25104;29&#24180;&#24230;&#27770;&#31639;&#38989;&#12395;&#38306;&#12377;&#12427;&#35519;&#26619;\&#35686;&#23519;&#28040;&#38450;&#32207;&#21209;&#35211;&#30452;&#1237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6.2.251\&#20225;&#30011;&#24246;&#21209;\windows\TEMP\&#35211;&#31309;&#37070;&#31179;&#19977;&#26151;&#65288;&#26410;&#23450;&#31295;&#29256;&#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ouikisoumu-sv2\&#32207;&#21209;&#35506;&#20849;&#26377;&#12501;&#12457;&#12523;&#12480;\Documents%20and%20Settings\kouikisoumu_04.KOUIKISOUMU2\Local%20Settings\Temporary%20Internet%20Files\Content.IE5\6NE3DAOK\&#33256;&#26178;&#20241;&#39208;\&#65298;&#65296;&#24180;&#35211;&#31309;&#3707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428pcd21\data\010000\108%20&#32068;&#32340;&#25913;&#27491;(&#36001;&#21209;&#20250;&#35336;&#12471;&#12473;&#12486;&#12512;&#20966;&#29702;&#65289;&#12539;&#20154;&#20107;&#30064;&#21205;&#37197;&#32622;&#34920;\28&#36001;&#21209;&#20250;&#35336;&#20966;&#29702;\03_&#25152;&#31649;&#29031;&#20250;&#12304;&#28168;&#12305;\01_&#19968;&#33324;&#20250;&#35336;\28&#24403;&#21021;&#20104;&#31639;_&#32068;&#32340;&#25913;&#2749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35211;&#31309;&#37070;(&#31119;&#20117;&#24066;&#12424;&#124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28pcd21\data\010000\&#9323;&#27770;&#31639;&#32113;&#35336;\&#35519;&#26619;&#34920;&#27096;&#24335;\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91.9\&#20849;&#26377;&#25991;&#26360;\&#12518;&#12540;&#12470;&#36039;&#26009;\&#36039;&#26009;\&#24066;&#30010;&#26449;&#21512;&#20341;\&#12518;&#12540;&#12470;&#36039;&#26009;\&#31119;&#23713;&#25903;&#24215;\&#22812;&#38920;&#12539;&#19977;&#36650;&#30010;&#21512;&#20341;\&#26696;&#65297;&#12363;&#12425;&#12288;&#12507;&#12473;&#12488;Acro&#12304;&#20316;&#25104;&#20013;AT&#8658;AC&#12305;&#19977;&#36650;&#22812;&#38920;&#30010;&#12288;&#27010;&#31639;&#32076;&#36027;&#12471;&#12517;&#12511;&#12524;&#12540;&#12471;&#12519;&#125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sksvregs\&#65299;&#65300;&#26399;&#20197;&#38477;\Program%20Files\TeamWARE\Office\T\M\V5\&#35914;&#21069;&#22320;&#21306;_&#35211;&#31309;&#20381;&#38972;&#26360;&#65288;&#21512;&#20341;&#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sksvregs\&#65299;&#65300;&#26399;&#20197;&#38477;\01&#12288;&#25903;&#24215;&#38306;&#36899;\04&#12288;&#22823;&#20998;&#25903;&#24215;\&#20061;&#37325;&#30010;\Acro&#12539;IPK&#65434;&#65421;&#65438;&#65433;&#65393;&#65391;&#65420;&#65439;\&#35211;&#31309;&#26681;&#25312;\&#20061;&#37325;&#30010;&#65289;&#35211;&#31309;&#26681;&#25312;2005092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ouikisoumu-sv2\&#32207;&#21209;&#35506;&#20849;&#26377;&#12501;&#12457;&#12523;&#12480;\&#21335;&#30000;\&#36001;&#25919;\&#26087;PC\&#12362;&#20181;&#20107;&#12501;&#12457;&#12523;&#12480;\&#36001;&#25919;&#29992;\&#24403;&#21021;&#20104;&#31639;\&#35201;&#27714;&#26360;&#12539;&#35500;&#26126;&#26360;&#65288;&#24403;&#21021;&#65289;\22&#24180;&#24230;&#24403;&#21021;&#20104;&#31639;\&#38651;&#31639;&#35506;\H22%20&#35211;&#31309;&#37070;&#65288;&#38651;&#31639;&#35506;&#26368;&#32066;%20&#21335;&#30000;&#25163;&#20837;&#12428;&#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0789\AppData\Local\Temp\FSS\113437\&#30333;&#31968;&#30010;&#12304;&#27096;&#24335;&#65297;&#12305;&#22320;&#26041;&#21336;&#29420;&#20107;&#26989;&#65288;&#12477;&#12501;&#12488;&#65289;&#12398;&#35519;&#26619;&#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65298;&#65296;&#24180;&#35211;&#31309;&#37070;&#12367;&#124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日次"/>
      <sheetName val="月次"/>
      <sheetName val="年次"/>
      <sheetName val="随時"/>
      <sheetName val="運用調査分析"/>
      <sheetName val="電算処理管理データ"/>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ホスト"/>
      <sheetName val="Acrocity用ハード"/>
      <sheetName val="新Acrocity導入時"/>
      <sheetName val="IPKソフトハード"/>
      <sheetName val="健康管理ハード"/>
      <sheetName val="福祉ハード"/>
      <sheetName val="福祉パッケージ"/>
      <sheetName val="ｻｰﾊﾞﾗｯｸ搭載図"/>
      <sheetName val="経費ｼｭﾐﾚｰｼｮﾝ結果"/>
      <sheetName val="年度経費(ATOMS⇒Acro)"/>
      <sheetName val="基幹系総括票 "/>
      <sheetName val="基幹系明細 "/>
      <sheetName val="情報系総括票"/>
      <sheetName val="情報系明細"/>
      <sheetName val="年度経費(GSレンタ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コード定義（身体障害者更生援護措置事業）"/>
    </sheetNames>
    <definedNames>
      <definedName name="ボタン1_Click"/>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５　目・事業別集計 (3)"/>
      <sheetName val="様式５　目・事業別集計指定管理"/>
      <sheetName val="様式７　余熱館事務経費 20"/>
      <sheetName val="様式５　２０年度（余熱指定管理"/>
      <sheetName val="様式７　余熱館 維持管理  ２０年"/>
      <sheetName val="様式８（20年） 提出"/>
      <sheetName val="様式８（20年指定管理）"/>
      <sheetName val="様式７　余熱館 維持管理  (2)"/>
      <sheetName val="お家"/>
      <sheetName val="歳出　目コード"/>
      <sheetName val="歳出　節コード"/>
      <sheetName val="事業コード"/>
      <sheetName val="所属・歳入款"/>
      <sheetName val="その他一覧"/>
      <sheetName val="様式２　見積の表紙"/>
      <sheetName val="様式３　予算の方針（余熱館）"/>
      <sheetName val="様式４　歳入見積"/>
      <sheetName val="様式４　歳入見積 (余熱)"/>
      <sheetName val="様式４　歳入見積 (単価)"/>
      <sheetName val="様式５　目・事業別集計"/>
      <sheetName val="様式５　目・事業別集計 (2)"/>
      <sheetName val="様式５　目・事業別集計（余熱） (3)"/>
      <sheetName val="様式５　目・事業別集計（調整） (4)"/>
      <sheetName val="様式８　歳出見積提出用（２０年） 旅費"/>
      <sheetName val="様式７　余熱館事務経費 (2)"/>
      <sheetName val="様式７　余熱館 維持管理 (2)"/>
      <sheetName val="様式７　余熱館 維持管理 "/>
      <sheetName val="様式７　概要書付表"/>
      <sheetName val="様式７　概要書付表②"/>
      <sheetName val="様式８　歳出見積①"/>
      <sheetName val="様式８　歳出見積提出用"/>
      <sheetName val="様式８　歳出見積提出用 (修正)"/>
      <sheetName val="様式８　歳出見積(不)"/>
      <sheetName val="様式８　歳出見積正"/>
      <sheetName val="様式８　歳出光熱水"/>
      <sheetName val="運賃・料金表"/>
      <sheetName val="都市名あいうえお"/>
      <sheetName val="日当・宿泊料"/>
      <sheetName val="様式８　歳出見積② (3)"/>
      <sheetName val="様式７　概要書付表事務経費"/>
      <sheetName val="様式７　概要書付表 維持管理"/>
      <sheetName val="様式８　歳出見積提出用 (細事業異動) (2)"/>
      <sheetName val="様式８　歳出見積提出用 (細事業異動) (3)"/>
      <sheetName val="様式８　歳出見積提出用 (細事業異動) 上と調整"/>
      <sheetName val="様式５　目・事業別集計（調整） (5)"/>
      <sheetName val="様式８　歳出見積提出用 (細事業異動) 上と調整 (2)"/>
      <sheetName val="様式８　歳出見積提出用（２０年）"/>
      <sheetName val="概要比較"/>
    </sheetNames>
    <sheetDataSet>
      <sheetData sheetId="0"/>
      <sheetData sheetId="1"/>
      <sheetData sheetId="2"/>
      <sheetData sheetId="3"/>
      <sheetData sheetId="4"/>
      <sheetData sheetId="5"/>
      <sheetData sheetId="6"/>
      <sheetData sheetId="7"/>
      <sheetData sheetId="8"/>
      <sheetData sheetId="9"/>
      <sheetData sheetId="10"/>
      <sheetData sheetId="11">
        <row r="4">
          <cell r="E4" t="str">
            <v>選択</v>
          </cell>
          <cell r="G4" t="str">
            <v>選択</v>
          </cell>
        </row>
        <row r="5">
          <cell r="E5" t="str">
            <v>－－－－－－－－－－</v>
          </cell>
          <cell r="G5" t="str">
            <v>－－－－－－－－－－</v>
          </cell>
        </row>
        <row r="6">
          <cell r="E6" t="str">
            <v>議員報酬</v>
          </cell>
          <cell r="G6" t="str">
            <v>議員報酬</v>
          </cell>
        </row>
        <row r="7">
          <cell r="E7" t="str">
            <v>議会運営諸経費</v>
          </cell>
          <cell r="G7" t="str">
            <v>議会運営経費</v>
          </cell>
        </row>
        <row r="8">
          <cell r="E8" t="str">
            <v>－－－－－－－－－－</v>
          </cell>
          <cell r="G8" t="str">
            <v>－－－－－</v>
          </cell>
        </row>
        <row r="9">
          <cell r="E9" t="str">
            <v>職員給与費</v>
          </cell>
          <cell r="G9" t="str">
            <v>職員給与費</v>
          </cell>
        </row>
        <row r="10">
          <cell r="E10" t="str">
            <v>職員厚生経費</v>
          </cell>
          <cell r="G10" t="str">
            <v>職員厚生経費</v>
          </cell>
        </row>
        <row r="11">
          <cell r="E11" t="str">
            <v>諸会議運営経費</v>
          </cell>
          <cell r="G11" t="str">
            <v>諸会議運営経費</v>
          </cell>
        </row>
        <row r="12">
          <cell r="E12" t="str">
            <v>庁舎管理経費</v>
          </cell>
          <cell r="G12" t="str">
            <v>庁舎管理経費</v>
          </cell>
        </row>
        <row r="13">
          <cell r="E13" t="str">
            <v>一般管理事務経費</v>
          </cell>
          <cell r="G13" t="str">
            <v>一般管理事務経費</v>
          </cell>
        </row>
        <row r="14">
          <cell r="E14" t="str">
            <v>－－－－－－－－－－</v>
          </cell>
          <cell r="G14" t="str">
            <v>－－－－－－－－－－</v>
          </cell>
        </row>
        <row r="15">
          <cell r="E15" t="str">
            <v>ホームページ維持管理経費</v>
          </cell>
          <cell r="G15" t="str">
            <v>ホームページ維持管理経費</v>
          </cell>
        </row>
        <row r="16">
          <cell r="E16" t="str">
            <v>広報誌等発行経費</v>
          </cell>
          <cell r="G16" t="str">
            <v>企画観光事務経費</v>
          </cell>
        </row>
        <row r="17">
          <cell r="E17" t="str">
            <v>企画観光事務経費</v>
          </cell>
          <cell r="G17" t="str">
            <v>企画観光事務経費</v>
          </cell>
        </row>
        <row r="18">
          <cell r="E18" t="str">
            <v>－－－－－－－－－－</v>
          </cell>
          <cell r="G18" t="str">
            <v>－－－－－－－－－－</v>
          </cell>
        </row>
        <row r="19">
          <cell r="E19" t="str">
            <v>観光モニター事業諸経費</v>
          </cell>
          <cell r="G19" t="str">
            <v>観光モニター事業経費</v>
          </cell>
        </row>
        <row r="20">
          <cell r="E20" t="str">
            <v>特産品モニター事業諸経費</v>
          </cell>
          <cell r="G20" t="str">
            <v>特産品モニター事業経費</v>
          </cell>
        </row>
        <row r="21">
          <cell r="E21" t="str">
            <v>ふるさと発見ツアー事業諸経費</v>
          </cell>
          <cell r="G21" t="str">
            <v>ふるさと発見ツアー事業経費</v>
          </cell>
        </row>
        <row r="22">
          <cell r="E22" t="str">
            <v>物産・観光展事業諸経費</v>
          </cell>
          <cell r="G22" t="str">
            <v>物産・観光展事業</v>
          </cell>
        </row>
        <row r="23">
          <cell r="E23" t="str">
            <v>ハイ！ウォークツー事業諸経費</v>
          </cell>
          <cell r="G23" t="str">
            <v>ハイ！ウォークツー事業</v>
          </cell>
        </row>
        <row r="24">
          <cell r="E24" t="str">
            <v>宝探し事業諸経費</v>
          </cell>
          <cell r="G24" t="str">
            <v>宝探し事業</v>
          </cell>
        </row>
        <row r="25">
          <cell r="E25" t="str">
            <v>諸会議等事務諸経費</v>
          </cell>
          <cell r="G25" t="str">
            <v>諸会議等事務経費</v>
          </cell>
        </row>
        <row r="26">
          <cell r="E26" t="str">
            <v>－－－－－－－－－－</v>
          </cell>
          <cell r="G26" t="str">
            <v>－－－－－－－－－－</v>
          </cell>
        </row>
        <row r="27">
          <cell r="E27" t="str">
            <v>職員給与費</v>
          </cell>
          <cell r="G27" t="str">
            <v>職員給与費</v>
          </cell>
        </row>
        <row r="28">
          <cell r="E28" t="str">
            <v>分散システム運用経費</v>
          </cell>
          <cell r="G28" t="str">
            <v>分散システム運用経費</v>
          </cell>
        </row>
        <row r="29">
          <cell r="E29" t="str">
            <v>広域圏設置機器経費</v>
          </cell>
          <cell r="G29" t="str">
            <v>広域圏設置機器経費</v>
          </cell>
        </row>
        <row r="30">
          <cell r="E30" t="str">
            <v>技術研修諸経費</v>
          </cell>
          <cell r="G30" t="str">
            <v>情報処理事務局経費</v>
          </cell>
        </row>
        <row r="31">
          <cell r="E31" t="str">
            <v>情報処理事務局経費</v>
          </cell>
          <cell r="G31" t="str">
            <v>情報処理事務局経費</v>
          </cell>
        </row>
        <row r="32">
          <cell r="E32" t="str">
            <v>－－－－－－－－－－</v>
          </cell>
          <cell r="G32" t="str">
            <v>－－－－－－－－－－</v>
          </cell>
        </row>
        <row r="33">
          <cell r="E33" t="str">
            <v>分散システム関連経費</v>
          </cell>
          <cell r="G33" t="str">
            <v>分散システム関連経費</v>
          </cell>
        </row>
        <row r="34">
          <cell r="E34" t="str">
            <v>住基ネットワーク関連経費</v>
          </cell>
          <cell r="G34" t="str">
            <v>住基ネットワーク関連経費</v>
          </cell>
        </row>
        <row r="35">
          <cell r="E35" t="str">
            <v>端末装置等経費</v>
          </cell>
          <cell r="G35" t="str">
            <v>端末装置等経費</v>
          </cell>
        </row>
        <row r="36">
          <cell r="E36" t="str">
            <v>帳票等印刷経費</v>
          </cell>
          <cell r="G36" t="str">
            <v>帳票等印刷経費</v>
          </cell>
        </row>
        <row r="37">
          <cell r="E37" t="str">
            <v>データパンチ事業経費</v>
          </cell>
          <cell r="G37" t="str">
            <v>データパンチ事業経費</v>
          </cell>
        </row>
        <row r="38">
          <cell r="E38" t="str">
            <v>－－－－－－－－－－</v>
          </cell>
          <cell r="G38" t="str">
            <v>－－－－－－－－－－</v>
          </cell>
        </row>
        <row r="39">
          <cell r="E39" t="str">
            <v>委員報酬</v>
          </cell>
          <cell r="G39" t="str">
            <v>委員報酬</v>
          </cell>
        </row>
        <row r="40">
          <cell r="E40" t="str">
            <v>監査事務諸経費</v>
          </cell>
          <cell r="G40" t="str">
            <v>監査事務経費</v>
          </cell>
        </row>
        <row r="41">
          <cell r="E41" t="str">
            <v>－－－－－－－－－－</v>
          </cell>
          <cell r="G41" t="str">
            <v>－－－－－－－－－－</v>
          </cell>
        </row>
        <row r="42">
          <cell r="E42" t="str">
            <v>職員給与費</v>
          </cell>
          <cell r="G42" t="str">
            <v>職員給与費</v>
          </cell>
        </row>
        <row r="43">
          <cell r="E43" t="str">
            <v>清掃業務事務諸経費</v>
          </cell>
          <cell r="G43" t="str">
            <v>清掃業務事務経費</v>
          </cell>
        </row>
        <row r="44">
          <cell r="E44" t="str">
            <v>施設広報事業</v>
          </cell>
          <cell r="G44" t="str">
            <v>清掃業務事務経費</v>
          </cell>
        </row>
        <row r="45">
          <cell r="E45" t="str">
            <v>共通施設維持管理費</v>
          </cell>
          <cell r="G45" t="str">
            <v>共通施設等維持管理経費</v>
          </cell>
        </row>
        <row r="46">
          <cell r="E46" t="str">
            <v>環境保全事業</v>
          </cell>
          <cell r="G46" t="str">
            <v>地元環境整備事業</v>
          </cell>
        </row>
        <row r="47">
          <cell r="E47" t="str">
            <v>地元振興費</v>
          </cell>
          <cell r="G47" t="str">
            <v>地元環境整備事業</v>
          </cell>
        </row>
        <row r="48">
          <cell r="E48" t="str">
            <v>－－－－－－－－－－</v>
          </cell>
          <cell r="G48" t="str">
            <v>－－－－－－－－－－</v>
          </cell>
        </row>
        <row r="49">
          <cell r="E49" t="str">
            <v>職員給与費</v>
          </cell>
          <cell r="G49" t="str">
            <v>職員給与費</v>
          </cell>
        </row>
        <row r="50">
          <cell r="E50" t="str">
            <v>焼却施設事務諸経費</v>
          </cell>
          <cell r="G50" t="str">
            <v>焼却施設事務経費</v>
          </cell>
        </row>
        <row r="51">
          <cell r="E51" t="str">
            <v>焼却施設維持管理事業</v>
          </cell>
          <cell r="G51" t="str">
            <v>焼却施設維持管理事業</v>
          </cell>
        </row>
        <row r="52">
          <cell r="E52" t="str">
            <v>焼却ごみ処分事業</v>
          </cell>
          <cell r="G52" t="str">
            <v>焼却施設維持管理事業</v>
          </cell>
        </row>
        <row r="53">
          <cell r="E53" t="str">
            <v>環境保全事業</v>
          </cell>
          <cell r="G53" t="str">
            <v>環境保全事業</v>
          </cell>
        </row>
        <row r="54">
          <cell r="E54" t="str">
            <v>－－－－－－－－－－</v>
          </cell>
          <cell r="G54" t="str">
            <v>－－－－－－－－－－</v>
          </cell>
        </row>
        <row r="55">
          <cell r="E55" t="str">
            <v>職員給与費</v>
          </cell>
          <cell r="G55" t="str">
            <v>職員給与費</v>
          </cell>
        </row>
        <row r="56">
          <cell r="E56" t="str">
            <v>破砕施設事務諸経費</v>
          </cell>
          <cell r="G56" t="str">
            <v>破砕施設事務経費</v>
          </cell>
        </row>
        <row r="57">
          <cell r="E57" t="str">
            <v>資源物処分事業</v>
          </cell>
          <cell r="G57" t="str">
            <v>破砕ごみ処分事業</v>
          </cell>
        </row>
        <row r="58">
          <cell r="E58" t="str">
            <v>破砕ごみ処分事業</v>
          </cell>
          <cell r="G58" t="str">
            <v>破砕ごみ処分事業</v>
          </cell>
        </row>
        <row r="59">
          <cell r="E59" t="str">
            <v>－－－－－－－－－－</v>
          </cell>
          <cell r="G59" t="str">
            <v>－－－－－－－－－－</v>
          </cell>
        </row>
        <row r="60">
          <cell r="E60" t="str">
            <v>地元振興関連事業</v>
          </cell>
          <cell r="G60" t="str">
            <v>地元振興関連事業</v>
          </cell>
        </row>
        <row r="61">
          <cell r="E61" t="str">
            <v>－－－－－－－－－－</v>
          </cell>
        </row>
        <row r="62">
          <cell r="E62" t="str">
            <v>職員給与費</v>
          </cell>
          <cell r="G62" t="str">
            <v>職員給与費</v>
          </cell>
        </row>
        <row r="63">
          <cell r="E63" t="str">
            <v>余熱館事務諸経費</v>
          </cell>
          <cell r="G63" t="str">
            <v>余熱館事務経費</v>
          </cell>
        </row>
        <row r="64">
          <cell r="E64" t="str">
            <v>施設広報事業</v>
          </cell>
          <cell r="G64" t="str">
            <v>余熱館事務経費</v>
          </cell>
        </row>
        <row r="65">
          <cell r="E65" t="str">
            <v>余熱館管理事業</v>
          </cell>
          <cell r="G65" t="str">
            <v>余熱館維持管理事業</v>
          </cell>
        </row>
        <row r="66">
          <cell r="E66" t="str">
            <v>余熱館維持管理事業</v>
          </cell>
          <cell r="G66" t="str">
            <v>余熱館維持管理事業</v>
          </cell>
        </row>
        <row r="67">
          <cell r="E67" t="str">
            <v>指定管理事業</v>
          </cell>
          <cell r="G67" t="str">
            <v>余熱館維持管理事業</v>
          </cell>
        </row>
        <row r="68">
          <cell r="E68" t="str">
            <v>－－－－－－－－－－</v>
          </cell>
          <cell r="G68" t="str">
            <v>－－－－－－－－－－</v>
          </cell>
        </row>
        <row r="69">
          <cell r="E69" t="str">
            <v>最終処分場事務諸経費</v>
          </cell>
          <cell r="G69" t="str">
            <v>最終処分場事務経費</v>
          </cell>
        </row>
        <row r="70">
          <cell r="E70" t="str">
            <v>最終処分場維持管理事業</v>
          </cell>
          <cell r="G70" t="str">
            <v>最終処分場維持管理事業</v>
          </cell>
        </row>
        <row r="71">
          <cell r="E71" t="str">
            <v>浸出水処理施設維持管理事業</v>
          </cell>
          <cell r="G71" t="str">
            <v>浸出水処理施設維持管理事業</v>
          </cell>
        </row>
        <row r="72">
          <cell r="E72" t="str">
            <v>環境保全事業</v>
          </cell>
          <cell r="G72" t="str">
            <v>環境保全事業</v>
          </cell>
        </row>
      </sheetData>
      <sheetData sheetId="12">
        <row r="4">
          <cell r="B4" t="str">
            <v>選択</v>
          </cell>
        </row>
        <row r="5">
          <cell r="B5" t="str">
            <v>－－－－－－－－－－</v>
          </cell>
        </row>
        <row r="6">
          <cell r="B6" t="str">
            <v>総務課</v>
          </cell>
        </row>
        <row r="7">
          <cell r="B7" t="str">
            <v>電子計算課</v>
          </cell>
        </row>
        <row r="8">
          <cell r="B8" t="str">
            <v>清掃センター</v>
          </cell>
        </row>
        <row r="9">
          <cell r="B9" t="str">
            <v>余熱館</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86">
          <cell r="B286" t="str">
            <v>頻出都市</v>
          </cell>
        </row>
        <row r="287">
          <cell r="B287" t="str">
            <v>あいうえお</v>
          </cell>
        </row>
        <row r="288">
          <cell r="B288" t="str">
            <v>かきくけこ</v>
          </cell>
        </row>
        <row r="289">
          <cell r="B289" t="str">
            <v>さしすせそ</v>
          </cell>
        </row>
        <row r="290">
          <cell r="B290" t="str">
            <v>たちつてと</v>
          </cell>
        </row>
        <row r="291">
          <cell r="B291" t="str">
            <v>なにぬねの</v>
          </cell>
        </row>
        <row r="292">
          <cell r="B292" t="str">
            <v>はひふへほ</v>
          </cell>
        </row>
        <row r="293">
          <cell r="B293" t="str">
            <v>まみむめも</v>
          </cell>
        </row>
        <row r="294">
          <cell r="B294" t="str">
            <v>やゆよ・わ</v>
          </cell>
        </row>
        <row r="295">
          <cell r="B295" t="str">
            <v>福井県内</v>
          </cell>
        </row>
        <row r="296">
          <cell r="B296" t="str">
            <v>北信越</v>
          </cell>
        </row>
        <row r="297">
          <cell r="B297" t="str">
            <v>関西</v>
          </cell>
        </row>
        <row r="298">
          <cell r="B298" t="str">
            <v>東海</v>
          </cell>
        </row>
        <row r="299">
          <cell r="B299" t="str">
            <v>関東</v>
          </cell>
        </row>
        <row r="300">
          <cell r="B300" t="str">
            <v>東北</v>
          </cell>
        </row>
        <row r="301">
          <cell r="B301" t="str">
            <v>中国四国</v>
          </cell>
        </row>
        <row r="302">
          <cell r="B302" t="str">
            <v>九州</v>
          </cell>
        </row>
        <row r="303">
          <cell r="B303" t="str">
            <v>主要空港</v>
          </cell>
        </row>
      </sheetData>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ssanToukei"/>
      <sheetName val="リスト（様式１用）"/>
      <sheetName val="リスト（様式３用）"/>
      <sheetName val="プルダウンリスト"/>
    </sheetNames>
    <sheetDataSet>
      <sheetData sheetId="0"/>
      <sheetData sheetId="1">
        <row r="2">
          <cell r="A2" t="str">
            <v>総合福祉_各分野であん分</v>
          </cell>
        </row>
        <row r="3">
          <cell r="A3" t="str">
            <v>医療</v>
          </cell>
        </row>
        <row r="4">
          <cell r="A4" t="str">
            <v>介護・高齢者福祉</v>
          </cell>
        </row>
        <row r="5">
          <cell r="A5" t="str">
            <v>子ども・子育て</v>
          </cell>
        </row>
        <row r="6">
          <cell r="A6" t="str">
            <v>障害者福祉</v>
          </cell>
        </row>
        <row r="7">
          <cell r="A7" t="str">
            <v>就労促進</v>
          </cell>
        </row>
        <row r="8">
          <cell r="A8" t="str">
            <v>貧困・格差対策等</v>
          </cell>
        </row>
      </sheetData>
      <sheetData sheetId="2">
        <row r="2">
          <cell r="A2" t="str">
            <v>1_子どものための教育・保育給付費補助金</v>
          </cell>
        </row>
        <row r="3">
          <cell r="A3" t="str">
            <v>2_子どものための教育・保育給付交付金</v>
          </cell>
        </row>
        <row r="4">
          <cell r="A4" t="str">
            <v>3_子育てのための施設等利用給付交付金</v>
          </cell>
        </row>
        <row r="5">
          <cell r="A5" t="str">
            <v>4_子ども・子育て支援事業費補助金</v>
          </cell>
        </row>
        <row r="6">
          <cell r="A6" t="str">
            <v>5_医療施設運営費等補助金</v>
          </cell>
        </row>
        <row r="7">
          <cell r="A7" t="str">
            <v>6_医療施設運営費等補助金</v>
          </cell>
        </row>
        <row r="8">
          <cell r="A8" t="str">
            <v>7_疾病予防対策事業費等補助金</v>
          </cell>
        </row>
        <row r="9">
          <cell r="A9" t="str">
            <v>8_医療施設運営費等補助金</v>
          </cell>
        </row>
        <row r="10">
          <cell r="A10" t="str">
            <v>9_感染症予防事業費等負担金</v>
          </cell>
        </row>
        <row r="11">
          <cell r="A11" t="str">
            <v>10_結核医療費補助金</v>
          </cell>
        </row>
        <row r="12">
          <cell r="A12" t="str">
            <v>11_結核医療費負担金</v>
          </cell>
        </row>
        <row r="13">
          <cell r="A13" t="str">
            <v>12_予防接種対策費負担金</v>
          </cell>
        </row>
        <row r="14">
          <cell r="A14" t="str">
            <v>13_感染症医療費負担金</v>
          </cell>
        </row>
        <row r="15">
          <cell r="A15" t="str">
            <v>14_疾病予防対策事業費等補助金</v>
          </cell>
        </row>
        <row r="16">
          <cell r="A16" t="str">
            <v>15_難病医療費等負担金</v>
          </cell>
        </row>
        <row r="17">
          <cell r="A17" t="str">
            <v>16_小児慢性特定疾病医療費負担金</v>
          </cell>
        </row>
        <row r="18">
          <cell r="A18" t="str">
            <v>17_小児慢性特定疾病児童等自立支援事業費負担金</v>
          </cell>
        </row>
        <row r="19">
          <cell r="A19" t="str">
            <v>18_小児慢性特定疾病対策費補助金</v>
          </cell>
        </row>
        <row r="20">
          <cell r="A20" t="str">
            <v>19_原爆被爆者保健福祉施設運営費</v>
          </cell>
        </row>
        <row r="21">
          <cell r="A21" t="str">
            <v>20_原爆被爆者介護手当等負担金</v>
          </cell>
        </row>
        <row r="22">
          <cell r="A22" t="str">
            <v>21_医療施設等設備整備費補助金</v>
          </cell>
        </row>
        <row r="23">
          <cell r="A23" t="str">
            <v>22_医療提供体制推進事業費補助金</v>
          </cell>
        </row>
        <row r="24">
          <cell r="A24" t="str">
            <v>23_医療介護提供体制改革推進交付金</v>
          </cell>
        </row>
        <row r="25">
          <cell r="A25" t="str">
            <v>24_国民健康保険療養給付費等負担金</v>
          </cell>
        </row>
        <row r="26">
          <cell r="A26" t="str">
            <v>25_後期高齢者医療給付費等負担金</v>
          </cell>
        </row>
        <row r="27">
          <cell r="A27" t="str">
            <v>26_後期高齢者医療制度事業費補助金</v>
          </cell>
        </row>
        <row r="28">
          <cell r="A28" t="str">
            <v>27_国民健康保険特定健康診査・保健指導負担金</v>
          </cell>
        </row>
        <row r="29">
          <cell r="A29" t="str">
            <v>28_病床転換助成事業交付金</v>
          </cell>
        </row>
        <row r="30">
          <cell r="A30" t="str">
            <v>29_疾病予防対策事業費等補助金</v>
          </cell>
        </row>
        <row r="31">
          <cell r="A31" t="str">
            <v>30_保健衛生施設等設備整備費補助金</v>
          </cell>
        </row>
        <row r="32">
          <cell r="A32" t="str">
            <v>31_疾病予防対策事業費等補助金</v>
          </cell>
        </row>
        <row r="33">
          <cell r="A33" t="str">
            <v>32_疾病予防対策事業費等補助金</v>
          </cell>
        </row>
        <row r="34">
          <cell r="A34" t="str">
            <v>33_麻薬中毒者護送費負担金</v>
          </cell>
        </row>
        <row r="35">
          <cell r="A35" t="str">
            <v>34_麻薬中毒者措置入院費負担金</v>
          </cell>
        </row>
        <row r="36">
          <cell r="A36" t="str">
            <v>35_職業転換訓練費負担金</v>
          </cell>
        </row>
        <row r="37">
          <cell r="A37" t="str">
            <v>36_職業転換訓練費負担金</v>
          </cell>
        </row>
        <row r="38">
          <cell r="A38" t="str">
            <v>37_保育対策事業費補助金</v>
          </cell>
        </row>
        <row r="39">
          <cell r="A39" t="str">
            <v>38_児童保護費負担金</v>
          </cell>
        </row>
        <row r="40">
          <cell r="A40" t="str">
            <v>39_児童保護医療費負担金</v>
          </cell>
        </row>
        <row r="41">
          <cell r="A41" t="str">
            <v>40_児童福祉事業対策費等補助金</v>
          </cell>
        </row>
        <row r="42">
          <cell r="A42" t="str">
            <v>41_婦人保護事業費補助金</v>
          </cell>
        </row>
        <row r="43">
          <cell r="A43" t="str">
            <v>42_婦人保護事業費負担金</v>
          </cell>
        </row>
        <row r="44">
          <cell r="A44" t="str">
            <v>43_婦人相談所運営費負担金</v>
          </cell>
        </row>
        <row r="45">
          <cell r="A45" t="str">
            <v>44_母子保健衛生医療費負担金</v>
          </cell>
        </row>
        <row r="46">
          <cell r="A46" t="str">
            <v>45_母子保健衛生費補助金</v>
          </cell>
        </row>
        <row r="47">
          <cell r="A47" t="str">
            <v>46_結核児童日用品費等負担金</v>
          </cell>
        </row>
        <row r="48">
          <cell r="A48" t="str">
            <v>47_母子家庭等対策費補助金</v>
          </cell>
        </row>
        <row r="49">
          <cell r="A49" t="str">
            <v>48_児童扶養手当給付費負担金</v>
          </cell>
        </row>
        <row r="50">
          <cell r="A50" t="str">
            <v>49_母子父子寡婦福祉貸付金</v>
          </cell>
        </row>
        <row r="51">
          <cell r="A51" t="str">
            <v>50_生活扶助費等負担金</v>
          </cell>
        </row>
        <row r="52">
          <cell r="A52" t="str">
            <v>51_医療扶助費等負担金</v>
          </cell>
        </row>
        <row r="53">
          <cell r="A53" t="str">
            <v>52_介護扶助費等負担金</v>
          </cell>
        </row>
        <row r="54">
          <cell r="A54" t="str">
            <v>53_生活困窮者就労準備支援事業費等補助金</v>
          </cell>
        </row>
        <row r="55">
          <cell r="A55" t="str">
            <v>54_生活困窮者自立相談支援事業費等負担金</v>
          </cell>
        </row>
        <row r="56">
          <cell r="A56" t="str">
            <v>55_自殺対策費</v>
          </cell>
        </row>
        <row r="57">
          <cell r="A57" t="str">
            <v>56_地域自殺対策強化交付金</v>
          </cell>
        </row>
        <row r="58">
          <cell r="A58" t="str">
            <v>57_地方改善事業費補助金</v>
          </cell>
        </row>
        <row r="59">
          <cell r="A59" t="str">
            <v>58_児童保護費等補助金</v>
          </cell>
        </row>
        <row r="60">
          <cell r="A60" t="str">
            <v>59_障害児入所給付費等負担金</v>
          </cell>
        </row>
        <row r="61">
          <cell r="A61" t="str">
            <v>60_障害児入所医療費等負担金</v>
          </cell>
        </row>
        <row r="62">
          <cell r="A62" t="str">
            <v>61_身体障害者福祉費補助金</v>
          </cell>
        </row>
        <row r="63">
          <cell r="A63" t="str">
            <v>62_身体障害者保護費負担金</v>
          </cell>
        </row>
        <row r="64">
          <cell r="A64" t="str">
            <v>63_特別障害者手当等給付費負担金</v>
          </cell>
        </row>
        <row r="65">
          <cell r="A65" t="str">
            <v>64_精神保健対策費補助金</v>
          </cell>
        </row>
        <row r="66">
          <cell r="A66" t="str">
            <v>65_精神障害者医療保護入院費補助金</v>
          </cell>
        </row>
        <row r="67">
          <cell r="A67" t="str">
            <v>66_精神障害者措置入院費負担金</v>
          </cell>
        </row>
        <row r="68">
          <cell r="A68" t="str">
            <v>67_精神障害者措置入院移送費負担金</v>
          </cell>
        </row>
        <row r="69">
          <cell r="A69" t="str">
            <v>68_障害者自立支援給付費負担金</v>
          </cell>
        </row>
        <row r="70">
          <cell r="A70" t="str">
            <v>69_障害者医療費負担金</v>
          </cell>
        </row>
        <row r="71">
          <cell r="A71" t="str">
            <v>70_地域生活支援事業費補助金</v>
          </cell>
        </row>
        <row r="72">
          <cell r="A72" t="str">
            <v>71_障害者総合支援事業費補助金</v>
          </cell>
        </row>
        <row r="73">
          <cell r="A73" t="str">
            <v>72_在宅福祉事業費補助金</v>
          </cell>
        </row>
        <row r="74">
          <cell r="A74" t="str">
            <v>73_地域支援事業交付金</v>
          </cell>
        </row>
        <row r="75">
          <cell r="A75" t="str">
            <v>74_介護保険事業費補助金</v>
          </cell>
        </row>
        <row r="76">
          <cell r="A76" t="str">
            <v>75_介護給付費等負担金</v>
          </cell>
        </row>
        <row r="77">
          <cell r="A77" t="str">
            <v>76_医療介護提供体制改革推進交付金</v>
          </cell>
        </row>
        <row r="78">
          <cell r="A78" t="str">
            <v>77_子ども・子育て支援対策推進事業費補助金</v>
          </cell>
        </row>
        <row r="79">
          <cell r="A79" t="str">
            <v>78_児童手当交付金</v>
          </cell>
        </row>
        <row r="80">
          <cell r="A80" t="str">
            <v>79_特例給付等交付金</v>
          </cell>
        </row>
        <row r="81">
          <cell r="A81" t="str">
            <v>80_子ども・子育て支援交付金</v>
          </cell>
        </row>
      </sheetData>
      <sheetData sheetId="3">
        <row r="3">
          <cell r="A3" t="str">
            <v>議会費,議会費</v>
          </cell>
          <cell r="B3" t="str">
            <v>人件費</v>
          </cell>
        </row>
        <row r="4">
          <cell r="A4" t="str">
            <v>総務費,総務管理費</v>
          </cell>
          <cell r="B4" t="str">
            <v>物件費</v>
          </cell>
        </row>
        <row r="5">
          <cell r="A5" t="str">
            <v>総務費,徴税費</v>
          </cell>
          <cell r="B5" t="str">
            <v>維持補修費</v>
          </cell>
        </row>
        <row r="6">
          <cell r="A6" t="str">
            <v>総務費,戸籍・住民基本台帳費</v>
          </cell>
          <cell r="B6" t="str">
            <v>扶助費</v>
          </cell>
        </row>
        <row r="7">
          <cell r="A7" t="str">
            <v>総務費,選挙費</v>
          </cell>
          <cell r="B7" t="str">
            <v>補助費等</v>
          </cell>
        </row>
        <row r="8">
          <cell r="A8" t="str">
            <v>総務費,統計調査費</v>
          </cell>
          <cell r="B8" t="str">
            <v>普通建設</v>
          </cell>
        </row>
        <row r="9">
          <cell r="A9" t="str">
            <v>総務費,監査委員費</v>
          </cell>
          <cell r="B9" t="str">
            <v>積立金</v>
          </cell>
        </row>
        <row r="10">
          <cell r="A10" t="str">
            <v>民生費,社会福祉費</v>
          </cell>
          <cell r="B10" t="str">
            <v>投資及び出資金</v>
          </cell>
        </row>
        <row r="11">
          <cell r="A11" t="str">
            <v>民生費,老人福祉費</v>
          </cell>
          <cell r="B11" t="str">
            <v>繰出金</v>
          </cell>
        </row>
        <row r="12">
          <cell r="A12" t="str">
            <v>民生費,児童福祉費</v>
          </cell>
        </row>
        <row r="13">
          <cell r="A13" t="str">
            <v>民生費,生活保護費</v>
          </cell>
        </row>
        <row r="14">
          <cell r="A14" t="str">
            <v>民生費,災害救助費</v>
          </cell>
        </row>
        <row r="15">
          <cell r="A15" t="str">
            <v>衛生費,保健衛生費</v>
          </cell>
        </row>
        <row r="16">
          <cell r="A16" t="str">
            <v>衛生費,清掃費</v>
          </cell>
        </row>
        <row r="17">
          <cell r="A17" t="str">
            <v>労働費,労働諸費</v>
          </cell>
        </row>
        <row r="18">
          <cell r="A18" t="str">
            <v>農林水産業費,農業費</v>
          </cell>
        </row>
        <row r="19">
          <cell r="A19" t="str">
            <v>農林水産業費,農地費</v>
          </cell>
        </row>
        <row r="20">
          <cell r="A20" t="str">
            <v>農林水産業費,林業費</v>
          </cell>
        </row>
        <row r="21">
          <cell r="A21" t="str">
            <v>農林水産業費,畜産業費</v>
          </cell>
        </row>
        <row r="22">
          <cell r="A22" t="str">
            <v>農林水産業費,水産業費</v>
          </cell>
        </row>
        <row r="23">
          <cell r="A23" t="str">
            <v>商工費,商工費</v>
          </cell>
        </row>
        <row r="24">
          <cell r="A24" t="str">
            <v>土木費,土木管理費</v>
          </cell>
        </row>
        <row r="25">
          <cell r="A25" t="str">
            <v>土木費,道路橋梁費</v>
          </cell>
        </row>
        <row r="26">
          <cell r="A26" t="str">
            <v>土木費,河川費</v>
          </cell>
        </row>
        <row r="27">
          <cell r="A27" t="str">
            <v>土木費,港湾費</v>
          </cell>
        </row>
        <row r="28">
          <cell r="A28" t="str">
            <v>土木費,都市計画費,街路費</v>
          </cell>
        </row>
        <row r="29">
          <cell r="A29" t="str">
            <v>土木費,都市計画費,公園費</v>
          </cell>
        </row>
        <row r="30">
          <cell r="A30" t="str">
            <v>土木費,都市計画費,区画整理費</v>
          </cell>
        </row>
        <row r="31">
          <cell r="A31" t="str">
            <v>土木費,都市計画費,下水道費</v>
          </cell>
        </row>
        <row r="32">
          <cell r="A32" t="str">
            <v>土木費,住宅費</v>
          </cell>
        </row>
        <row r="33">
          <cell r="A33" t="str">
            <v>消防費,消防費</v>
          </cell>
        </row>
        <row r="34">
          <cell r="A34" t="str">
            <v>教育費,教育総務費</v>
          </cell>
        </row>
        <row r="35">
          <cell r="A35" t="str">
            <v>教育費,小学校費</v>
          </cell>
        </row>
        <row r="36">
          <cell r="A36" t="str">
            <v>教育費,中学校費</v>
          </cell>
        </row>
        <row r="37">
          <cell r="A37" t="str">
            <v>教育費,幼稚園費</v>
          </cell>
        </row>
        <row r="38">
          <cell r="A38" t="str">
            <v>教育費,社会教育費</v>
          </cell>
        </row>
        <row r="39">
          <cell r="A39" t="str">
            <v>教育費,保健体育費,体育施設費等</v>
          </cell>
        </row>
        <row r="40">
          <cell r="A40" t="str">
            <v>教育費,保健体育費,学校給食費</v>
          </cell>
        </row>
        <row r="41">
          <cell r="A41" t="str">
            <v>災害復旧事業費,農業用施設</v>
          </cell>
        </row>
        <row r="42">
          <cell r="A42" t="str">
            <v>災害復旧事業費,林業用施設</v>
          </cell>
        </row>
        <row r="43">
          <cell r="A43" t="str">
            <v>災害復旧事業費,道路</v>
          </cell>
        </row>
        <row r="44">
          <cell r="A44" t="str">
            <v>災害復旧事業費,河川</v>
          </cell>
        </row>
        <row r="45">
          <cell r="A45" t="str">
            <v>公債費,公債費</v>
          </cell>
        </row>
        <row r="46">
          <cell r="A46" t="str">
            <v>普通会計内繰入金</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家"/>
      <sheetName val="歳出　目コード"/>
      <sheetName val="歳出　節コード"/>
      <sheetName val="事業コード"/>
      <sheetName val="所属・歳入款"/>
      <sheetName val="その他一覧"/>
      <sheetName val="様式２　見積の表紙"/>
      <sheetName val="様式３　予算の方針（センター）"/>
      <sheetName val="様式４　歳入見積"/>
      <sheetName val="様式５　目・事業別集計"/>
      <sheetName val="様式５　目・事業別集計（処分場）"/>
      <sheetName val="様式７　概要書付表"/>
      <sheetName val="様式７　概要書付表②"/>
      <sheetName val="様式７　事務諸経費"/>
      <sheetName val="様式８　歳出見積②"/>
      <sheetName val="様式８　歳出見積①"/>
      <sheetName val="運賃・料金表"/>
      <sheetName val="都市名あいうえお"/>
      <sheetName val="日当・宿泊料"/>
    </sheetNames>
    <sheetDataSet>
      <sheetData sheetId="0" refreshError="1"/>
      <sheetData sheetId="1"/>
      <sheetData sheetId="2"/>
      <sheetData sheetId="3">
        <row r="4">
          <cell r="G4" t="str">
            <v>選択</v>
          </cell>
        </row>
        <row r="5">
          <cell r="G5" t="str">
            <v>－－－－－－－－－－</v>
          </cell>
        </row>
        <row r="6">
          <cell r="G6" t="str">
            <v>議員報酬</v>
          </cell>
        </row>
        <row r="7">
          <cell r="G7" t="str">
            <v>議会運営経費</v>
          </cell>
        </row>
        <row r="8">
          <cell r="G8" t="str">
            <v>－－－－－</v>
          </cell>
        </row>
        <row r="9">
          <cell r="G9" t="str">
            <v>職員給与費</v>
          </cell>
        </row>
        <row r="10">
          <cell r="G10" t="str">
            <v>職員厚生経費</v>
          </cell>
        </row>
        <row r="11">
          <cell r="G11" t="str">
            <v>諸会議運営経費</v>
          </cell>
        </row>
        <row r="12">
          <cell r="G12" t="str">
            <v>庁舎管理経費</v>
          </cell>
        </row>
        <row r="13">
          <cell r="G13" t="str">
            <v>一般管理事務経費</v>
          </cell>
        </row>
        <row r="14">
          <cell r="G14" t="str">
            <v>－－－－－－－－－－</v>
          </cell>
        </row>
        <row r="15">
          <cell r="G15" t="str">
            <v>ホームページ維持管理経費</v>
          </cell>
        </row>
        <row r="16">
          <cell r="G16" t="str">
            <v>企画観光事務経費</v>
          </cell>
        </row>
        <row r="17">
          <cell r="G17" t="str">
            <v>企画観光事務経費</v>
          </cell>
        </row>
        <row r="18">
          <cell r="G18" t="str">
            <v>－－－－－－－－－－</v>
          </cell>
        </row>
        <row r="19">
          <cell r="G19" t="str">
            <v>観光モニター事業経費</v>
          </cell>
        </row>
        <row r="20">
          <cell r="G20" t="str">
            <v>特産品モニター事業経費</v>
          </cell>
        </row>
        <row r="21">
          <cell r="G21" t="str">
            <v>ふるさと発見ツアー事業経費</v>
          </cell>
        </row>
        <row r="22">
          <cell r="G22" t="str">
            <v>物産・観光展事業</v>
          </cell>
        </row>
        <row r="23">
          <cell r="G23" t="str">
            <v>ハイ！ウォークツー事業</v>
          </cell>
        </row>
        <row r="24">
          <cell r="G24" t="str">
            <v>宝探し事業</v>
          </cell>
        </row>
        <row r="25">
          <cell r="G25" t="str">
            <v>諸会議等事務経費</v>
          </cell>
        </row>
        <row r="26">
          <cell r="G26" t="str">
            <v>－－－－－－－－－－</v>
          </cell>
        </row>
        <row r="27">
          <cell r="G27" t="str">
            <v>職員給与費</v>
          </cell>
        </row>
        <row r="28">
          <cell r="G28" t="str">
            <v>分散システム運用経費</v>
          </cell>
        </row>
        <row r="29">
          <cell r="G29" t="str">
            <v>広域圏設置機器経費</v>
          </cell>
        </row>
        <row r="30">
          <cell r="G30" t="str">
            <v>情報処理事務局経費</v>
          </cell>
        </row>
        <row r="31">
          <cell r="G31" t="str">
            <v>情報処理事務局経費</v>
          </cell>
        </row>
        <row r="32">
          <cell r="G32" t="str">
            <v>－－－－－－－－－－</v>
          </cell>
        </row>
        <row r="33">
          <cell r="G33" t="str">
            <v>分散システム関連経費</v>
          </cell>
        </row>
        <row r="34">
          <cell r="G34" t="str">
            <v>住基ネットワーク関連経費</v>
          </cell>
        </row>
        <row r="35">
          <cell r="G35" t="str">
            <v>端末装置等経費</v>
          </cell>
        </row>
        <row r="36">
          <cell r="G36" t="str">
            <v>帳票等印刷経費</v>
          </cell>
        </row>
        <row r="37">
          <cell r="G37" t="str">
            <v>データパンチ事業経費</v>
          </cell>
        </row>
        <row r="38">
          <cell r="G38" t="str">
            <v>－－－－－－－－－－</v>
          </cell>
        </row>
        <row r="39">
          <cell r="G39" t="str">
            <v>委員報酬</v>
          </cell>
        </row>
        <row r="40">
          <cell r="G40" t="str">
            <v>監査事務経費</v>
          </cell>
        </row>
        <row r="41">
          <cell r="G41" t="str">
            <v>－－－－－－－－－－</v>
          </cell>
        </row>
        <row r="42">
          <cell r="G42" t="str">
            <v>職員給与費</v>
          </cell>
        </row>
        <row r="43">
          <cell r="G43" t="str">
            <v>清掃業務事務経費</v>
          </cell>
        </row>
        <row r="44">
          <cell r="G44" t="str">
            <v>清掃業務事務経費</v>
          </cell>
        </row>
        <row r="45">
          <cell r="G45" t="str">
            <v>共通施設等維持管理経費</v>
          </cell>
        </row>
        <row r="46">
          <cell r="G46" t="str">
            <v>地元環境整備事業</v>
          </cell>
        </row>
        <row r="47">
          <cell r="G47" t="str">
            <v>地元環境整備事業</v>
          </cell>
        </row>
        <row r="48">
          <cell r="G48" t="str">
            <v>－－－－－－－－－－</v>
          </cell>
        </row>
        <row r="49">
          <cell r="G49" t="str">
            <v>職員給与費</v>
          </cell>
        </row>
        <row r="50">
          <cell r="G50" t="str">
            <v>焼却施設事務経費</v>
          </cell>
        </row>
        <row r="51">
          <cell r="G51" t="str">
            <v>焼却施設維持管理事業</v>
          </cell>
        </row>
        <row r="52">
          <cell r="G52" t="str">
            <v>焼却施設維持管理事業</v>
          </cell>
        </row>
        <row r="53">
          <cell r="G53" t="str">
            <v>環境保全事業</v>
          </cell>
        </row>
        <row r="54">
          <cell r="G54" t="str">
            <v>－－－－－－－－－－</v>
          </cell>
        </row>
        <row r="55">
          <cell r="G55" t="str">
            <v>職員給与費</v>
          </cell>
        </row>
        <row r="56">
          <cell r="G56" t="str">
            <v>破砕施設事務経費</v>
          </cell>
        </row>
        <row r="57">
          <cell r="G57" t="str">
            <v>破砕施設維持管理事業</v>
          </cell>
        </row>
        <row r="58">
          <cell r="G58" t="str">
            <v>破砕ごみ処分事業</v>
          </cell>
        </row>
        <row r="59">
          <cell r="G59" t="str">
            <v>破砕ごみ処分事業</v>
          </cell>
        </row>
        <row r="60">
          <cell r="G60" t="str">
            <v>－－－－－－－－－－</v>
          </cell>
        </row>
        <row r="61">
          <cell r="G61" t="str">
            <v>地元振興関連事業</v>
          </cell>
        </row>
        <row r="63">
          <cell r="G63" t="str">
            <v>職員給与費</v>
          </cell>
        </row>
        <row r="64">
          <cell r="G64" t="str">
            <v>余熱館事務経費</v>
          </cell>
        </row>
        <row r="65">
          <cell r="G65" t="str">
            <v>余熱館事務経費</v>
          </cell>
        </row>
        <row r="66">
          <cell r="G66" t="str">
            <v>余熱館維持管理事業</v>
          </cell>
        </row>
        <row r="67">
          <cell r="G67" t="str">
            <v>余熱館維持管理事業</v>
          </cell>
        </row>
        <row r="68">
          <cell r="G68" t="str">
            <v>余熱館維持管理事業</v>
          </cell>
        </row>
        <row r="69">
          <cell r="G69" t="str">
            <v>－－－－－－－－－－</v>
          </cell>
        </row>
        <row r="70">
          <cell r="G70" t="str">
            <v>最終処分場事務経費</v>
          </cell>
        </row>
        <row r="71">
          <cell r="G71" t="str">
            <v>最終処分場維持管理事業</v>
          </cell>
        </row>
        <row r="72">
          <cell r="G72" t="str">
            <v>浸出水処理施設維持管理事業</v>
          </cell>
        </row>
        <row r="73">
          <cell r="G73" t="str">
            <v>環境保全事業</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家"/>
      <sheetName val="歳出　目コード"/>
      <sheetName val="歳出　節コード"/>
      <sheetName val="事業コード"/>
      <sheetName val="所属・歳入款"/>
      <sheetName val="その他一覧"/>
      <sheetName val="様式２　見積の表紙"/>
      <sheetName val="様式３　予算の方針（余熱館）"/>
      <sheetName val="様式４　歳入見積"/>
      <sheetName val="様式４　歳入見積 (2)"/>
      <sheetName val="様式４　歳入見積 (3)"/>
      <sheetName val="様式５　目・事業別集計"/>
      <sheetName val="様式５　目・事業別集計 (2)"/>
      <sheetName val="様式５　目・事業別集計（塵芥） (3)"/>
      <sheetName val="様式５　目・事業別集計（調整） (4)"/>
      <sheetName val="様式７　概要書付表"/>
      <sheetName val="様式７　概要書付表②"/>
      <sheetName val="様式８　歳出見積①"/>
      <sheetName val="様式８　歳出見積提出用"/>
      <sheetName val="様式８　歳出見積提出用 (修正)"/>
      <sheetName val="様式８　歳出見積(不)"/>
      <sheetName val="様式８　歳出見積正"/>
      <sheetName val="様式８　歳出光熱水"/>
      <sheetName val="運賃・料金表"/>
      <sheetName val="都市名あいうえお"/>
      <sheetName val="日当・宿泊料"/>
      <sheetName val="様式８　歳出見積② (3)"/>
      <sheetName val="様式７　概要書付表事務経費"/>
      <sheetName val="様式７　概要書付表 維持管理"/>
      <sheetName val="様式８　歳出見積提出用 (細事業異動) (2)"/>
      <sheetName val="様式８　歳出見積提出用 (細事業異動) (3)"/>
      <sheetName val="様式８　歳出見積提出用 (細事業異動) 上と調整"/>
      <sheetName val="様式５　目・事業別集計（調整） (5)"/>
      <sheetName val="様式８　歳出見積提出用 (細事業異動) 上と調整 (2)"/>
      <sheetName val="様式８　歳出見積提出用 本物"/>
      <sheetName val="概要比較"/>
    </sheetNames>
    <sheetDataSet>
      <sheetData sheetId="0"/>
      <sheetData sheetId="1"/>
      <sheetData sheetId="2">
        <row r="5">
          <cell r="B5" t="str">
            <v>選んでね</v>
          </cell>
        </row>
        <row r="6">
          <cell r="B6" t="str">
            <v>報酬</v>
          </cell>
        </row>
        <row r="7">
          <cell r="B7" t="str">
            <v>給料</v>
          </cell>
        </row>
        <row r="8">
          <cell r="B8" t="str">
            <v>職員手当等</v>
          </cell>
        </row>
        <row r="9">
          <cell r="B9" t="str">
            <v>共済費</v>
          </cell>
        </row>
        <row r="10">
          <cell r="B10" t="str">
            <v>共済費（公務員共済等）</v>
          </cell>
        </row>
        <row r="11">
          <cell r="B11" t="str">
            <v>共済費（社会保険料等）</v>
          </cell>
        </row>
        <row r="12">
          <cell r="B12" t="str">
            <v>災害補償費</v>
          </cell>
        </row>
        <row r="13">
          <cell r="B13" t="str">
            <v>恩給及び退職年金</v>
          </cell>
        </row>
        <row r="14">
          <cell r="B14" t="str">
            <v>賃金</v>
          </cell>
        </row>
        <row r="15">
          <cell r="B15" t="str">
            <v>報償費</v>
          </cell>
        </row>
        <row r="16">
          <cell r="B16" t="str">
            <v>旅費</v>
          </cell>
        </row>
        <row r="17">
          <cell r="B17" t="str">
            <v>旅費（特別旅費）</v>
          </cell>
        </row>
        <row r="18">
          <cell r="B18" t="str">
            <v>旅費（費用弁償）</v>
          </cell>
        </row>
        <row r="19">
          <cell r="B19" t="str">
            <v>旅費（普通旅費）</v>
          </cell>
        </row>
        <row r="20">
          <cell r="B20" t="str">
            <v>交際費</v>
          </cell>
        </row>
        <row r="21">
          <cell r="B21" t="str">
            <v>需用費（消耗品費）</v>
          </cell>
        </row>
        <row r="22">
          <cell r="B22" t="str">
            <v>需用費（燃料費）</v>
          </cell>
        </row>
        <row r="23">
          <cell r="B23" t="str">
            <v>需用費（食糧費）</v>
          </cell>
        </row>
        <row r="24">
          <cell r="B24" t="str">
            <v>需用費（印刷製本費）</v>
          </cell>
        </row>
        <row r="25">
          <cell r="B25" t="str">
            <v>需用費（光熱水費）</v>
          </cell>
        </row>
        <row r="26">
          <cell r="B26" t="str">
            <v>需用費（修繕料）</v>
          </cell>
        </row>
        <row r="27">
          <cell r="B27" t="str">
            <v>役務費（通信運搬費）</v>
          </cell>
        </row>
        <row r="28">
          <cell r="B28" t="str">
            <v>役務費（保管料）</v>
          </cell>
        </row>
        <row r="29">
          <cell r="B29" t="str">
            <v>役務費（広告料）</v>
          </cell>
        </row>
        <row r="30">
          <cell r="B30" t="str">
            <v>役務費（手数料）</v>
          </cell>
        </row>
        <row r="31">
          <cell r="B31" t="str">
            <v>役務費（筆耕翻訳料）</v>
          </cell>
        </row>
        <row r="32">
          <cell r="B32" t="str">
            <v>役務費（火災保険料）</v>
          </cell>
        </row>
        <row r="33">
          <cell r="B33" t="str">
            <v>役務費（自動車保険料）</v>
          </cell>
        </row>
        <row r="34">
          <cell r="B34" t="str">
            <v>役務費（その他の保険料）</v>
          </cell>
        </row>
        <row r="35">
          <cell r="B35" t="str">
            <v>委託料</v>
          </cell>
        </row>
        <row r="36">
          <cell r="B36" t="str">
            <v>使用料及び賃借料</v>
          </cell>
        </row>
        <row r="37">
          <cell r="B37" t="str">
            <v>工事請負費</v>
          </cell>
        </row>
        <row r="38">
          <cell r="B38" t="str">
            <v>原材料費</v>
          </cell>
        </row>
        <row r="39">
          <cell r="B39" t="str">
            <v>公有財産購入費</v>
          </cell>
        </row>
        <row r="40">
          <cell r="B40" t="str">
            <v>備品購入費</v>
          </cell>
        </row>
        <row r="41">
          <cell r="B41" t="str">
            <v>負担金、補助及び交付金（会費的負担金）</v>
          </cell>
        </row>
        <row r="42">
          <cell r="B42" t="str">
            <v>負担金、補助及び交付金（参加負担金）</v>
          </cell>
        </row>
        <row r="43">
          <cell r="B43" t="str">
            <v>負担金、補助及び交付金（人件費的負担金）</v>
          </cell>
        </row>
        <row r="44">
          <cell r="B44" t="str">
            <v>負担金、補助及び交付金（その他負担金）</v>
          </cell>
        </row>
        <row r="45">
          <cell r="B45" t="str">
            <v>負担金、補助及び交付金（補助金）</v>
          </cell>
        </row>
        <row r="46">
          <cell r="B46" t="str">
            <v>負担金、補助及び交付金（交付金）</v>
          </cell>
        </row>
        <row r="47">
          <cell r="B47" t="str">
            <v>扶助費</v>
          </cell>
        </row>
        <row r="48">
          <cell r="B48" t="str">
            <v>貸付金</v>
          </cell>
        </row>
        <row r="49">
          <cell r="B49" t="str">
            <v>補償、補填及び賠償金</v>
          </cell>
        </row>
        <row r="50">
          <cell r="B50" t="str">
            <v>償還金、利子及び割引料</v>
          </cell>
        </row>
        <row r="51">
          <cell r="B51" t="str">
            <v>投資及び出資金</v>
          </cell>
        </row>
        <row r="52">
          <cell r="B52" t="str">
            <v>積立金</v>
          </cell>
        </row>
        <row r="53">
          <cell r="B53" t="str">
            <v>寄附金</v>
          </cell>
        </row>
        <row r="54">
          <cell r="B54" t="str">
            <v>公課費</v>
          </cell>
        </row>
        <row r="55">
          <cell r="B55" t="str">
            <v>繰出金</v>
          </cell>
        </row>
      </sheetData>
      <sheetData sheetId="3">
        <row r="4">
          <cell r="E4" t="str">
            <v>選択</v>
          </cell>
        </row>
        <row r="5">
          <cell r="E5" t="str">
            <v>－－－－－－－－－－</v>
          </cell>
        </row>
        <row r="6">
          <cell r="E6" t="str">
            <v>議員報酬</v>
          </cell>
        </row>
        <row r="7">
          <cell r="E7" t="str">
            <v>議会運営諸経費</v>
          </cell>
        </row>
        <row r="8">
          <cell r="E8" t="str">
            <v>－－－－－－－－－－</v>
          </cell>
        </row>
        <row r="9">
          <cell r="E9" t="str">
            <v>職員給与費</v>
          </cell>
        </row>
        <row r="10">
          <cell r="E10" t="str">
            <v>職員厚生経費</v>
          </cell>
        </row>
        <row r="11">
          <cell r="E11" t="str">
            <v>諸会議運営経費</v>
          </cell>
        </row>
        <row r="12">
          <cell r="E12" t="str">
            <v>庁舎管理経費</v>
          </cell>
        </row>
        <row r="13">
          <cell r="E13" t="str">
            <v>一般管理事務経費</v>
          </cell>
        </row>
        <row r="14">
          <cell r="E14" t="str">
            <v>－－－－－－－－－－</v>
          </cell>
        </row>
        <row r="15">
          <cell r="E15" t="str">
            <v>ホームページ維持管理経費</v>
          </cell>
        </row>
        <row r="16">
          <cell r="E16" t="str">
            <v>広報誌等発行経費</v>
          </cell>
        </row>
        <row r="17">
          <cell r="E17" t="str">
            <v>企画観光事務経費</v>
          </cell>
        </row>
        <row r="18">
          <cell r="E18" t="str">
            <v>－－－－－－－－－－</v>
          </cell>
        </row>
        <row r="19">
          <cell r="E19" t="str">
            <v>観光モニター事業諸経費</v>
          </cell>
        </row>
        <row r="20">
          <cell r="E20" t="str">
            <v>特産品モニター事業諸経費</v>
          </cell>
        </row>
        <row r="21">
          <cell r="E21" t="str">
            <v>ふるさと発見ツアー事業諸経費</v>
          </cell>
        </row>
        <row r="22">
          <cell r="E22" t="str">
            <v>物産・観光展事業諸経費</v>
          </cell>
        </row>
        <row r="23">
          <cell r="E23" t="str">
            <v>ハイ！ウォークツー事業諸経費</v>
          </cell>
        </row>
        <row r="24">
          <cell r="E24" t="str">
            <v>宝探し事業諸経費</v>
          </cell>
        </row>
        <row r="25">
          <cell r="E25" t="str">
            <v>諸会議等事務諸経費</v>
          </cell>
        </row>
        <row r="26">
          <cell r="E26" t="str">
            <v>－－－－－－－－－－</v>
          </cell>
        </row>
        <row r="27">
          <cell r="E27" t="str">
            <v>職員給与費</v>
          </cell>
        </row>
        <row r="28">
          <cell r="E28" t="str">
            <v>分散システム運用経費</v>
          </cell>
        </row>
        <row r="29">
          <cell r="E29" t="str">
            <v>広域圏設置機器経費</v>
          </cell>
        </row>
        <row r="30">
          <cell r="E30" t="str">
            <v>技術研修諸経費</v>
          </cell>
        </row>
        <row r="31">
          <cell r="E31" t="str">
            <v>情報処理事務局経費</v>
          </cell>
        </row>
        <row r="32">
          <cell r="E32" t="str">
            <v>－－－－－－－－－－</v>
          </cell>
        </row>
        <row r="33">
          <cell r="E33" t="str">
            <v>分散システム関連経費</v>
          </cell>
        </row>
        <row r="34">
          <cell r="E34" t="str">
            <v>住基ネットワーク関連経費</v>
          </cell>
        </row>
        <row r="35">
          <cell r="E35" t="str">
            <v>端末装置等経費</v>
          </cell>
        </row>
        <row r="36">
          <cell r="E36" t="str">
            <v>帳票等印刷経費</v>
          </cell>
        </row>
        <row r="37">
          <cell r="E37" t="str">
            <v>データパンチ事業経費</v>
          </cell>
        </row>
        <row r="38">
          <cell r="E38" t="str">
            <v>－－－－－－－－－－</v>
          </cell>
        </row>
        <row r="39">
          <cell r="E39" t="str">
            <v>委員報酬</v>
          </cell>
        </row>
        <row r="40">
          <cell r="E40" t="str">
            <v>監査事務諸経費</v>
          </cell>
        </row>
        <row r="41">
          <cell r="E41" t="str">
            <v>－－－－－－－－－－</v>
          </cell>
        </row>
        <row r="42">
          <cell r="E42" t="str">
            <v>職員給与費</v>
          </cell>
        </row>
        <row r="43">
          <cell r="E43" t="str">
            <v>清掃業務事務諸経費</v>
          </cell>
        </row>
        <row r="44">
          <cell r="E44" t="str">
            <v>施設広報事業</v>
          </cell>
        </row>
        <row r="45">
          <cell r="E45" t="str">
            <v>共通施設維持管理費</v>
          </cell>
        </row>
        <row r="46">
          <cell r="E46" t="str">
            <v>環境保全事業</v>
          </cell>
        </row>
        <row r="47">
          <cell r="E47" t="str">
            <v>地元振興費</v>
          </cell>
        </row>
        <row r="48">
          <cell r="E48" t="str">
            <v>－－－－－－－－－－</v>
          </cell>
        </row>
        <row r="49">
          <cell r="E49" t="str">
            <v>職員給与費</v>
          </cell>
        </row>
        <row r="50">
          <cell r="E50" t="str">
            <v>焼却施設事務諸経費</v>
          </cell>
        </row>
        <row r="51">
          <cell r="E51" t="str">
            <v>焼却施設維持管理事業</v>
          </cell>
        </row>
        <row r="52">
          <cell r="E52" t="str">
            <v>焼却ごみ処分事業</v>
          </cell>
        </row>
        <row r="53">
          <cell r="E53" t="str">
            <v>環境保全事業</v>
          </cell>
        </row>
        <row r="54">
          <cell r="E54" t="str">
            <v>－－－－－－－－－－</v>
          </cell>
        </row>
        <row r="55">
          <cell r="E55" t="str">
            <v>職員給与費</v>
          </cell>
        </row>
        <row r="56">
          <cell r="E56" t="str">
            <v>破砕施設事務諸経費</v>
          </cell>
        </row>
        <row r="57">
          <cell r="E57" t="str">
            <v>資源物処分事業</v>
          </cell>
        </row>
        <row r="58">
          <cell r="E58" t="str">
            <v>破砕ごみ処分事業</v>
          </cell>
        </row>
        <row r="59">
          <cell r="E59" t="str">
            <v>－－－－－－－－－－</v>
          </cell>
        </row>
        <row r="60">
          <cell r="E60" t="str">
            <v>地元振興関連事業</v>
          </cell>
        </row>
        <row r="61">
          <cell r="E61" t="str">
            <v>－－－－－－－－－－</v>
          </cell>
        </row>
        <row r="62">
          <cell r="E62" t="str">
            <v>職員給与費</v>
          </cell>
        </row>
        <row r="63">
          <cell r="E63" t="str">
            <v>余熱館事務諸経費</v>
          </cell>
        </row>
        <row r="64">
          <cell r="E64" t="str">
            <v>施設広報事業</v>
          </cell>
        </row>
        <row r="65">
          <cell r="E65" t="str">
            <v>余熱館管理事業</v>
          </cell>
        </row>
        <row r="66">
          <cell r="E66" t="str">
            <v>余熱館維持管理事業</v>
          </cell>
        </row>
        <row r="67">
          <cell r="E67" t="str">
            <v>指定管理事業</v>
          </cell>
        </row>
        <row r="68">
          <cell r="E68" t="str">
            <v>－－－－－－－－－－</v>
          </cell>
        </row>
        <row r="69">
          <cell r="E69" t="str">
            <v>最終処分場事務諸経費</v>
          </cell>
        </row>
        <row r="70">
          <cell r="E70" t="str">
            <v>最終処分場維持管理事業</v>
          </cell>
        </row>
        <row r="71">
          <cell r="E71" t="str">
            <v>浸出水処理施設維持管理事業</v>
          </cell>
        </row>
        <row r="72">
          <cell r="E72" t="str">
            <v>環境保全事業</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進捗管理原案"/>
      <sheetName val="進捗管理基準（ＵＩ）"/>
      <sheetName val="進捗管理基準算出シート"/>
      <sheetName val="進捗管理表"/>
      <sheetName val="クール別進捗表"/>
    </sheetNames>
    <sheetDataSet>
      <sheetData sheetId="0" refreshError="1"/>
      <sheetData sheetId="1" refreshError="1"/>
      <sheetData sheetId="2" refreshError="1"/>
      <sheetData sheetId="3" refreshError="1"/>
      <sheetData sheetId="4" refreshError="1"/>
      <sheetData sheetId="5" refreshError="1">
        <row r="3">
          <cell r="A3">
            <v>1</v>
          </cell>
          <cell r="B3">
            <v>0</v>
          </cell>
          <cell r="C3">
            <v>0</v>
          </cell>
          <cell r="D3">
            <v>0</v>
          </cell>
          <cell r="E3">
            <v>0</v>
          </cell>
          <cell r="F3">
            <v>0</v>
          </cell>
          <cell r="G3">
            <v>0</v>
          </cell>
          <cell r="H3">
            <v>0</v>
          </cell>
          <cell r="I3">
            <v>0</v>
          </cell>
          <cell r="J3">
            <v>0</v>
          </cell>
        </row>
        <row r="4">
          <cell r="A4">
            <v>2</v>
          </cell>
          <cell r="B4">
            <v>0</v>
          </cell>
          <cell r="C4">
            <v>0</v>
          </cell>
          <cell r="D4">
            <v>0</v>
          </cell>
          <cell r="E4">
            <v>0</v>
          </cell>
          <cell r="F4">
            <v>0</v>
          </cell>
          <cell r="G4">
            <v>0</v>
          </cell>
          <cell r="H4">
            <v>0</v>
          </cell>
          <cell r="I4">
            <v>0</v>
          </cell>
          <cell r="J4">
            <v>0</v>
          </cell>
        </row>
        <row r="5">
          <cell r="A5">
            <v>3</v>
          </cell>
          <cell r="B5">
            <v>0</v>
          </cell>
          <cell r="C5">
            <v>0</v>
          </cell>
          <cell r="D5">
            <v>0</v>
          </cell>
          <cell r="E5">
            <v>0</v>
          </cell>
          <cell r="F5">
            <v>0</v>
          </cell>
          <cell r="G5">
            <v>0</v>
          </cell>
          <cell r="H5">
            <v>0</v>
          </cell>
          <cell r="I5">
            <v>0</v>
          </cell>
          <cell r="J5">
            <v>0</v>
          </cell>
        </row>
        <row r="6">
          <cell r="A6">
            <v>4</v>
          </cell>
          <cell r="B6">
            <v>64</v>
          </cell>
          <cell r="C6">
            <v>0</v>
          </cell>
          <cell r="D6">
            <v>0</v>
          </cell>
          <cell r="E6">
            <v>0</v>
          </cell>
          <cell r="F6">
            <v>0</v>
          </cell>
          <cell r="G6">
            <v>0</v>
          </cell>
          <cell r="H6">
            <v>0</v>
          </cell>
          <cell r="I6">
            <v>0</v>
          </cell>
          <cell r="J6">
            <v>0</v>
          </cell>
        </row>
        <row r="7">
          <cell r="A7">
            <v>5</v>
          </cell>
          <cell r="B7">
            <v>64</v>
          </cell>
          <cell r="C7">
            <v>64</v>
          </cell>
          <cell r="D7">
            <v>0</v>
          </cell>
          <cell r="E7">
            <v>0</v>
          </cell>
          <cell r="F7">
            <v>0</v>
          </cell>
          <cell r="G7">
            <v>0</v>
          </cell>
          <cell r="H7">
            <v>0</v>
          </cell>
          <cell r="I7">
            <v>0</v>
          </cell>
          <cell r="J7">
            <v>0</v>
          </cell>
        </row>
        <row r="8">
          <cell r="A8">
            <v>6</v>
          </cell>
          <cell r="B8">
            <v>64</v>
          </cell>
          <cell r="C8">
            <v>64</v>
          </cell>
          <cell r="D8">
            <v>18</v>
          </cell>
          <cell r="E8">
            <v>0</v>
          </cell>
          <cell r="F8">
            <v>0</v>
          </cell>
          <cell r="G8">
            <v>0</v>
          </cell>
          <cell r="H8">
            <v>0</v>
          </cell>
          <cell r="I8">
            <v>0</v>
          </cell>
          <cell r="J8">
            <v>0</v>
          </cell>
        </row>
        <row r="9">
          <cell r="A9">
            <v>7</v>
          </cell>
          <cell r="B9">
            <v>64</v>
          </cell>
          <cell r="C9">
            <v>64</v>
          </cell>
          <cell r="D9">
            <v>18</v>
          </cell>
          <cell r="E9">
            <v>1</v>
          </cell>
          <cell r="F9">
            <v>0</v>
          </cell>
          <cell r="G9">
            <v>0</v>
          </cell>
          <cell r="H9">
            <v>0</v>
          </cell>
          <cell r="I9">
            <v>0</v>
          </cell>
          <cell r="J9">
            <v>0</v>
          </cell>
        </row>
        <row r="10">
          <cell r="A10">
            <v>8</v>
          </cell>
          <cell r="B10">
            <v>64</v>
          </cell>
          <cell r="C10">
            <v>64</v>
          </cell>
          <cell r="D10">
            <v>18</v>
          </cell>
          <cell r="E10">
            <v>1</v>
          </cell>
          <cell r="F10">
            <v>0</v>
          </cell>
          <cell r="G10">
            <v>0</v>
          </cell>
          <cell r="H10">
            <v>0</v>
          </cell>
          <cell r="I10">
            <v>0</v>
          </cell>
          <cell r="J10">
            <v>0</v>
          </cell>
        </row>
        <row r="11">
          <cell r="A11">
            <v>9</v>
          </cell>
          <cell r="B11">
            <v>64</v>
          </cell>
          <cell r="C11">
            <v>64</v>
          </cell>
          <cell r="D11">
            <v>18</v>
          </cell>
          <cell r="E11">
            <v>1</v>
          </cell>
          <cell r="F11">
            <v>0</v>
          </cell>
          <cell r="G11">
            <v>0</v>
          </cell>
          <cell r="H11">
            <v>0</v>
          </cell>
          <cell r="I11">
            <v>0</v>
          </cell>
          <cell r="J11">
            <v>0</v>
          </cell>
        </row>
        <row r="12">
          <cell r="A12">
            <v>10</v>
          </cell>
          <cell r="B12">
            <v>64</v>
          </cell>
          <cell r="C12">
            <v>64</v>
          </cell>
          <cell r="D12">
            <v>18</v>
          </cell>
          <cell r="E12">
            <v>1</v>
          </cell>
          <cell r="F12">
            <v>0</v>
          </cell>
          <cell r="G12">
            <v>0</v>
          </cell>
          <cell r="H12">
            <v>0</v>
          </cell>
          <cell r="I12">
            <v>0</v>
          </cell>
          <cell r="J12">
            <v>0</v>
          </cell>
        </row>
        <row r="13">
          <cell r="A13">
            <v>11</v>
          </cell>
          <cell r="B13">
            <v>64</v>
          </cell>
          <cell r="C13">
            <v>64</v>
          </cell>
          <cell r="D13">
            <v>18</v>
          </cell>
          <cell r="E13">
            <v>1</v>
          </cell>
          <cell r="F13">
            <v>14</v>
          </cell>
          <cell r="G13">
            <v>8</v>
          </cell>
          <cell r="H13">
            <v>0</v>
          </cell>
          <cell r="I13">
            <v>0</v>
          </cell>
          <cell r="J13">
            <v>0</v>
          </cell>
        </row>
        <row r="14">
          <cell r="A14">
            <v>12</v>
          </cell>
          <cell r="B14">
            <v>64</v>
          </cell>
          <cell r="C14">
            <v>64</v>
          </cell>
          <cell r="D14">
            <v>18</v>
          </cell>
          <cell r="E14">
            <v>1</v>
          </cell>
          <cell r="F14">
            <v>14</v>
          </cell>
          <cell r="G14">
            <v>8</v>
          </cell>
          <cell r="H14">
            <v>0</v>
          </cell>
          <cell r="I14">
            <v>0</v>
          </cell>
          <cell r="J14">
            <v>0</v>
          </cell>
        </row>
        <row r="15">
          <cell r="A15">
            <v>13</v>
          </cell>
          <cell r="B15">
            <v>64</v>
          </cell>
          <cell r="C15">
            <v>64</v>
          </cell>
          <cell r="D15">
            <v>18</v>
          </cell>
          <cell r="E15">
            <v>1</v>
          </cell>
          <cell r="F15">
            <v>14</v>
          </cell>
          <cell r="G15">
            <v>8</v>
          </cell>
          <cell r="H15">
            <v>0</v>
          </cell>
          <cell r="I15">
            <v>0</v>
          </cell>
          <cell r="J15">
            <v>0</v>
          </cell>
        </row>
        <row r="17">
          <cell r="A17" t="str">
            <v>達成度</v>
          </cell>
          <cell r="B17" t="str">
            <v>作業1</v>
          </cell>
          <cell r="C17" t="str">
            <v>作業2</v>
          </cell>
          <cell r="D17" t="str">
            <v>作業3</v>
          </cell>
          <cell r="E17" t="str">
            <v>作業4</v>
          </cell>
          <cell r="F17" t="str">
            <v>作業5</v>
          </cell>
          <cell r="G17" t="str">
            <v>作業6</v>
          </cell>
          <cell r="H17" t="str">
            <v>作業7</v>
          </cell>
          <cell r="I17" t="str">
            <v>作業8</v>
          </cell>
          <cell r="J17" t="str">
            <v>作業9</v>
          </cell>
        </row>
        <row r="18">
          <cell r="A18">
            <v>1</v>
          </cell>
          <cell r="B18">
            <v>0</v>
          </cell>
          <cell r="C18">
            <v>0</v>
          </cell>
          <cell r="D18">
            <v>0</v>
          </cell>
          <cell r="E18">
            <v>0</v>
          </cell>
          <cell r="F18">
            <v>0</v>
          </cell>
          <cell r="G18">
            <v>0</v>
          </cell>
          <cell r="H18">
            <v>0</v>
          </cell>
          <cell r="I18">
            <v>0</v>
          </cell>
          <cell r="J18">
            <v>0</v>
          </cell>
        </row>
        <row r="19">
          <cell r="A19">
            <v>2</v>
          </cell>
          <cell r="B19">
            <v>0</v>
          </cell>
          <cell r="C19">
            <v>0</v>
          </cell>
          <cell r="D19">
            <v>0</v>
          </cell>
          <cell r="E19">
            <v>0</v>
          </cell>
          <cell r="F19">
            <v>0</v>
          </cell>
          <cell r="G19">
            <v>0</v>
          </cell>
          <cell r="H19">
            <v>0</v>
          </cell>
          <cell r="I19">
            <v>0</v>
          </cell>
          <cell r="J19">
            <v>0</v>
          </cell>
        </row>
        <row r="20">
          <cell r="A20">
            <v>3</v>
          </cell>
          <cell r="B20">
            <v>0</v>
          </cell>
          <cell r="C20">
            <v>0</v>
          </cell>
          <cell r="D20">
            <v>0</v>
          </cell>
          <cell r="E20">
            <v>0</v>
          </cell>
          <cell r="F20">
            <v>0</v>
          </cell>
          <cell r="G20">
            <v>0</v>
          </cell>
          <cell r="H20">
            <v>0</v>
          </cell>
          <cell r="I20">
            <v>0</v>
          </cell>
          <cell r="J20">
            <v>0</v>
          </cell>
        </row>
        <row r="21">
          <cell r="A21">
            <v>4</v>
          </cell>
          <cell r="B21">
            <v>64</v>
          </cell>
          <cell r="C21">
            <v>0</v>
          </cell>
          <cell r="D21">
            <v>0</v>
          </cell>
          <cell r="E21">
            <v>0</v>
          </cell>
          <cell r="F21">
            <v>0</v>
          </cell>
          <cell r="G21">
            <v>0</v>
          </cell>
          <cell r="H21">
            <v>0</v>
          </cell>
          <cell r="I21">
            <v>0</v>
          </cell>
          <cell r="J21">
            <v>0</v>
          </cell>
        </row>
        <row r="22">
          <cell r="A22">
            <v>5</v>
          </cell>
          <cell r="B22">
            <v>64</v>
          </cell>
          <cell r="C22">
            <v>64</v>
          </cell>
          <cell r="D22">
            <v>0</v>
          </cell>
          <cell r="E22">
            <v>0</v>
          </cell>
          <cell r="F22">
            <v>0</v>
          </cell>
          <cell r="G22">
            <v>0</v>
          </cell>
          <cell r="H22">
            <v>0</v>
          </cell>
          <cell r="I22">
            <v>0</v>
          </cell>
          <cell r="J22">
            <v>0</v>
          </cell>
        </row>
        <row r="23">
          <cell r="A23">
            <v>6</v>
          </cell>
          <cell r="B23">
            <v>64</v>
          </cell>
          <cell r="C23">
            <v>64</v>
          </cell>
          <cell r="D23">
            <v>18</v>
          </cell>
          <cell r="E23">
            <v>0</v>
          </cell>
          <cell r="F23">
            <v>0</v>
          </cell>
          <cell r="G23">
            <v>0</v>
          </cell>
          <cell r="H23">
            <v>0</v>
          </cell>
          <cell r="I23">
            <v>0</v>
          </cell>
          <cell r="J23">
            <v>0</v>
          </cell>
        </row>
        <row r="24">
          <cell r="A24">
            <v>7</v>
          </cell>
          <cell r="B24">
            <v>64</v>
          </cell>
          <cell r="C24">
            <v>64</v>
          </cell>
          <cell r="D24">
            <v>18</v>
          </cell>
          <cell r="E24">
            <v>0</v>
          </cell>
          <cell r="F24">
            <v>0</v>
          </cell>
          <cell r="G24">
            <v>0</v>
          </cell>
          <cell r="H24">
            <v>0</v>
          </cell>
          <cell r="I24">
            <v>0</v>
          </cell>
          <cell r="J24">
            <v>0</v>
          </cell>
        </row>
        <row r="25">
          <cell r="A25">
            <v>8</v>
          </cell>
          <cell r="B25">
            <v>64</v>
          </cell>
          <cell r="C25">
            <v>64</v>
          </cell>
          <cell r="D25">
            <v>18</v>
          </cell>
          <cell r="E25">
            <v>0</v>
          </cell>
          <cell r="F25">
            <v>0</v>
          </cell>
          <cell r="G25">
            <v>0</v>
          </cell>
          <cell r="H25">
            <v>0</v>
          </cell>
          <cell r="I25">
            <v>0</v>
          </cell>
          <cell r="J25">
            <v>0</v>
          </cell>
        </row>
        <row r="26">
          <cell r="A26">
            <v>9</v>
          </cell>
          <cell r="B26">
            <v>64</v>
          </cell>
          <cell r="C26">
            <v>64</v>
          </cell>
          <cell r="D26">
            <v>18</v>
          </cell>
          <cell r="E26">
            <v>0</v>
          </cell>
          <cell r="F26">
            <v>0</v>
          </cell>
          <cell r="G26">
            <v>0</v>
          </cell>
          <cell r="H26">
            <v>0</v>
          </cell>
          <cell r="I26">
            <v>0</v>
          </cell>
          <cell r="J26">
            <v>0</v>
          </cell>
        </row>
        <row r="27">
          <cell r="A27">
            <v>10</v>
          </cell>
          <cell r="B27">
            <v>64</v>
          </cell>
          <cell r="C27">
            <v>64</v>
          </cell>
          <cell r="D27">
            <v>18</v>
          </cell>
          <cell r="E27">
            <v>0</v>
          </cell>
          <cell r="F27">
            <v>0</v>
          </cell>
          <cell r="G27">
            <v>0</v>
          </cell>
          <cell r="H27">
            <v>0</v>
          </cell>
          <cell r="I27">
            <v>0</v>
          </cell>
          <cell r="J27">
            <v>0</v>
          </cell>
        </row>
        <row r="28">
          <cell r="A28">
            <v>11</v>
          </cell>
          <cell r="B28">
            <v>64</v>
          </cell>
          <cell r="C28">
            <v>64</v>
          </cell>
          <cell r="D28">
            <v>18</v>
          </cell>
          <cell r="E28">
            <v>0</v>
          </cell>
          <cell r="F28">
            <v>0</v>
          </cell>
          <cell r="G28">
            <v>0</v>
          </cell>
          <cell r="H28">
            <v>0</v>
          </cell>
          <cell r="I28">
            <v>0</v>
          </cell>
          <cell r="J28">
            <v>0</v>
          </cell>
        </row>
        <row r="29">
          <cell r="A29">
            <v>12</v>
          </cell>
          <cell r="B29">
            <v>64</v>
          </cell>
          <cell r="C29">
            <v>64</v>
          </cell>
          <cell r="D29">
            <v>18</v>
          </cell>
          <cell r="E29">
            <v>0</v>
          </cell>
          <cell r="F29">
            <v>0</v>
          </cell>
          <cell r="G29">
            <v>0</v>
          </cell>
          <cell r="H29">
            <v>0</v>
          </cell>
          <cell r="I29">
            <v>0</v>
          </cell>
          <cell r="J29">
            <v>0</v>
          </cell>
        </row>
        <row r="30">
          <cell r="A30">
            <v>13</v>
          </cell>
          <cell r="B30">
            <v>64</v>
          </cell>
          <cell r="C30">
            <v>64</v>
          </cell>
          <cell r="D30">
            <v>18</v>
          </cell>
          <cell r="E30">
            <v>0</v>
          </cell>
          <cell r="F30">
            <v>0</v>
          </cell>
          <cell r="G30">
            <v>0</v>
          </cell>
          <cell r="H30">
            <v>0</v>
          </cell>
          <cell r="I30">
            <v>0</v>
          </cell>
          <cell r="J30">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情報システム"/>
      <sheetName val="広報広聴"/>
      <sheetName val="消防"/>
      <sheetName val="警察費"/>
      <sheetName val="入札契約"/>
      <sheetName val="都市計画"/>
      <sheetName val="空港"/>
      <sheetName val="小区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E2">
            <v>32</v>
          </cell>
          <cell r="F2" t="str">
            <v>社会保障</v>
          </cell>
          <cell r="G2" t="str">
            <v>高齢者福祉</v>
          </cell>
          <cell r="H2" t="str">
            <v>介護保険（事務費充当分以外）（地方単独事業分）</v>
          </cell>
        </row>
        <row r="3">
          <cell r="E3">
            <v>10</v>
          </cell>
          <cell r="F3" t="str">
            <v>社会保障</v>
          </cell>
          <cell r="G3" t="str">
            <v>高齢者福祉</v>
          </cell>
          <cell r="H3" t="str">
            <v>介護保険（事務費充当分）（地方単独事業分）</v>
          </cell>
        </row>
        <row r="4">
          <cell r="E4">
            <v>13</v>
          </cell>
          <cell r="F4" t="str">
            <v>社会保障</v>
          </cell>
          <cell r="G4" t="str">
            <v>高齢者福祉</v>
          </cell>
          <cell r="H4" t="str">
            <v>公立養護老人ホーム等（老人保護措置費）</v>
          </cell>
        </row>
        <row r="5">
          <cell r="E5">
            <v>33</v>
          </cell>
          <cell r="F5" t="str">
            <v>社会保障</v>
          </cell>
          <cell r="G5" t="str">
            <v>高齢者福祉</v>
          </cell>
          <cell r="H5" t="str">
            <v>公立老人福祉施設（老人保護措置費除く）</v>
          </cell>
        </row>
        <row r="6">
          <cell r="E6">
            <v>37</v>
          </cell>
          <cell r="F6" t="str">
            <v>社会保障</v>
          </cell>
          <cell r="G6" t="str">
            <v>高齢者福祉</v>
          </cell>
          <cell r="H6" t="str">
            <v>高齢者生活福祉センター（生活支援ハウス）</v>
          </cell>
        </row>
        <row r="7">
          <cell r="E7">
            <v>14</v>
          </cell>
          <cell r="F7" t="str">
            <v>社会保障</v>
          </cell>
          <cell r="G7" t="str">
            <v>高齢者福祉</v>
          </cell>
          <cell r="H7" t="str">
            <v>老人憩の家（運営経費・指定管理料等）</v>
          </cell>
        </row>
        <row r="8">
          <cell r="E8">
            <v>38</v>
          </cell>
          <cell r="F8" t="str">
            <v>社会保障</v>
          </cell>
          <cell r="G8" t="str">
            <v>高齢者福祉</v>
          </cell>
          <cell r="H8" t="str">
            <v>地域包括支援センター</v>
          </cell>
        </row>
        <row r="9">
          <cell r="E9">
            <v>27</v>
          </cell>
          <cell r="F9" t="str">
            <v>社会保障</v>
          </cell>
          <cell r="G9" t="str">
            <v>高齢者福祉</v>
          </cell>
          <cell r="H9" t="str">
            <v>その他の公立介護・高齢者福祉施設サービス</v>
          </cell>
        </row>
        <row r="10">
          <cell r="E10">
            <v>15</v>
          </cell>
          <cell r="F10" t="str">
            <v>社会保障</v>
          </cell>
          <cell r="G10" t="str">
            <v>高齢者福祉</v>
          </cell>
          <cell r="H10" t="str">
            <v>介護サービス利用者負担助成（介護保険利用者負担軽減事業等）</v>
          </cell>
        </row>
        <row r="11">
          <cell r="E11">
            <v>39</v>
          </cell>
          <cell r="F11" t="str">
            <v>社会保障</v>
          </cell>
          <cell r="G11" t="str">
            <v>高齢者福祉</v>
          </cell>
          <cell r="H11" t="str">
            <v>養護老人ホーム等入所負担軽減</v>
          </cell>
        </row>
        <row r="12">
          <cell r="E12">
            <v>16</v>
          </cell>
          <cell r="F12" t="str">
            <v>社会保障</v>
          </cell>
          <cell r="G12" t="str">
            <v>高齢者福祉</v>
          </cell>
          <cell r="H12" t="str">
            <v>高齢者等の安否確認・見守り（独居高齢者等の安否確認・巡回訪問等）</v>
          </cell>
        </row>
        <row r="13">
          <cell r="E13">
            <v>17</v>
          </cell>
          <cell r="F13" t="str">
            <v>社会保障</v>
          </cell>
          <cell r="G13" t="str">
            <v>高齢者福祉</v>
          </cell>
          <cell r="H13" t="str">
            <v>老人日常生活用具、介護用品等支給（緊急通報装置含む）</v>
          </cell>
        </row>
        <row r="14">
          <cell r="E14">
            <v>36</v>
          </cell>
          <cell r="F14" t="str">
            <v>社会保障</v>
          </cell>
          <cell r="G14" t="str">
            <v>高齢者福祉</v>
          </cell>
          <cell r="H14" t="str">
            <v>高齢者世帯居住安定</v>
          </cell>
        </row>
        <row r="15">
          <cell r="E15">
            <v>11</v>
          </cell>
          <cell r="F15" t="str">
            <v>社会保障</v>
          </cell>
          <cell r="G15" t="str">
            <v>高齢者福祉</v>
          </cell>
          <cell r="H15" t="str">
            <v>高齢者移動支援（交通費助成、敬老パス等）</v>
          </cell>
        </row>
        <row r="16">
          <cell r="E16">
            <v>18</v>
          </cell>
          <cell r="F16" t="str">
            <v>社会保障</v>
          </cell>
          <cell r="G16" t="str">
            <v>高齢者福祉</v>
          </cell>
          <cell r="H16" t="str">
            <v>敬老事業（敬老祝金等、敬老の日記念事業等）</v>
          </cell>
        </row>
        <row r="17">
          <cell r="E17">
            <v>19</v>
          </cell>
          <cell r="F17" t="str">
            <v>社会保障</v>
          </cell>
          <cell r="G17" t="str">
            <v>高齢者福祉</v>
          </cell>
          <cell r="H17" t="str">
            <v>私立養護老人ホーム等（老人保護措置費）</v>
          </cell>
        </row>
        <row r="18">
          <cell r="E18">
            <v>20</v>
          </cell>
          <cell r="F18" t="str">
            <v>社会保障</v>
          </cell>
          <cell r="G18" t="str">
            <v>高齢者福祉</v>
          </cell>
          <cell r="H18" t="str">
            <v>私立老人福祉施設（老人保護措置費除く）</v>
          </cell>
        </row>
        <row r="19">
          <cell r="E19">
            <v>28</v>
          </cell>
          <cell r="F19" t="str">
            <v>社会保障</v>
          </cell>
          <cell r="G19" t="str">
            <v>高齢者福祉</v>
          </cell>
          <cell r="H19" t="str">
            <v>介護実習・普及センター</v>
          </cell>
        </row>
        <row r="20">
          <cell r="E20">
            <v>29</v>
          </cell>
          <cell r="F20" t="str">
            <v>社会保障</v>
          </cell>
          <cell r="G20" t="str">
            <v>高齢者福祉</v>
          </cell>
          <cell r="H20" t="str">
            <v>介護サービス事業者指導・情報提供</v>
          </cell>
        </row>
        <row r="21">
          <cell r="E21">
            <v>30</v>
          </cell>
          <cell r="F21" t="str">
            <v>社会保障</v>
          </cell>
          <cell r="G21" t="str">
            <v>高齢者福祉</v>
          </cell>
          <cell r="H21" t="str">
            <v>介護人材確保・養成（地方単独事業分）</v>
          </cell>
        </row>
        <row r="22">
          <cell r="E22">
            <v>34</v>
          </cell>
          <cell r="F22" t="str">
            <v>社会保障</v>
          </cell>
          <cell r="G22" t="str">
            <v>高齢者福祉</v>
          </cell>
          <cell r="H22" t="str">
            <v>高齢者、要介護者等への給付（介護者への手当金等の給付を含む）</v>
          </cell>
        </row>
        <row r="23">
          <cell r="E23">
            <v>21</v>
          </cell>
          <cell r="F23" t="str">
            <v>社会保障</v>
          </cell>
          <cell r="G23" t="str">
            <v>高齢者福祉</v>
          </cell>
          <cell r="H23" t="str">
            <v>高齢者日常生活支援（在宅生活支援、各種相談）</v>
          </cell>
        </row>
        <row r="24">
          <cell r="E24">
            <v>22</v>
          </cell>
          <cell r="F24" t="str">
            <v>社会保障</v>
          </cell>
          <cell r="G24" t="str">
            <v>高齢者福祉</v>
          </cell>
          <cell r="H24" t="str">
            <v>高齢者の生き甲斐と健康づくり推進事業（明るい長寿社会づくり推進事業）（高齢者文化活動等）</v>
          </cell>
        </row>
        <row r="25">
          <cell r="E25">
            <v>23</v>
          </cell>
          <cell r="F25" t="str">
            <v>社会保障</v>
          </cell>
          <cell r="G25" t="str">
            <v>高齢者福祉</v>
          </cell>
          <cell r="H25" t="str">
            <v>介護予防・地域支え合い事業（生きがい活動通所支援、生活支援、家族介護支援等）</v>
          </cell>
        </row>
        <row r="26">
          <cell r="E26">
            <v>26</v>
          </cell>
          <cell r="F26" t="str">
            <v>社会保障</v>
          </cell>
          <cell r="G26" t="str">
            <v>高齢者福祉</v>
          </cell>
          <cell r="H26" t="str">
            <v>在宅医療・訪問看護推進</v>
          </cell>
        </row>
        <row r="27">
          <cell r="E27">
            <v>35</v>
          </cell>
          <cell r="F27" t="str">
            <v>社会保障</v>
          </cell>
          <cell r="G27" t="str">
            <v>高齢者福祉</v>
          </cell>
          <cell r="H27" t="str">
            <v>高齢者虐待防止</v>
          </cell>
        </row>
        <row r="28">
          <cell r="E28">
            <v>31</v>
          </cell>
          <cell r="F28" t="str">
            <v>社会保障</v>
          </cell>
          <cell r="G28" t="str">
            <v>高齢者福祉</v>
          </cell>
          <cell r="H28" t="str">
            <v>認知症高齢者支援</v>
          </cell>
        </row>
        <row r="29">
          <cell r="E29">
            <v>12</v>
          </cell>
          <cell r="F29" t="str">
            <v>社会保障</v>
          </cell>
          <cell r="G29" t="str">
            <v>高齢者福祉</v>
          </cell>
          <cell r="H29" t="str">
            <v>高齢者就業対策（シルバー人材センター含む）</v>
          </cell>
        </row>
        <row r="30">
          <cell r="E30">
            <v>24</v>
          </cell>
          <cell r="F30" t="str">
            <v>社会保障</v>
          </cell>
          <cell r="G30" t="str">
            <v>高齢者福祉</v>
          </cell>
          <cell r="H30" t="str">
            <v>老人クラブ活動費（活動費助成）</v>
          </cell>
        </row>
        <row r="31">
          <cell r="E31">
            <v>40</v>
          </cell>
          <cell r="F31" t="str">
            <v>社会保障</v>
          </cell>
          <cell r="G31" t="str">
            <v>高齢者福祉</v>
          </cell>
          <cell r="H31" t="str">
            <v>介護・高齢者福祉関係団体補助</v>
          </cell>
        </row>
        <row r="32">
          <cell r="E32">
            <v>25</v>
          </cell>
          <cell r="F32" t="str">
            <v>社会保障</v>
          </cell>
          <cell r="G32" t="str">
            <v>高齢者福祉</v>
          </cell>
          <cell r="H32" t="str">
            <v>その他の介護・高齢者福祉関係サービス（緊急通報システム設置事業費等）</v>
          </cell>
        </row>
        <row r="33">
          <cell r="E33">
            <v>42</v>
          </cell>
          <cell r="F33" t="str">
            <v>社会保障</v>
          </cell>
          <cell r="G33" t="str">
            <v>障害者福祉</v>
          </cell>
          <cell r="H33" t="str">
            <v>公立障害者施設（障害者自立支援施設、リハビリテーションセンター等）</v>
          </cell>
        </row>
        <row r="34">
          <cell r="E34">
            <v>55</v>
          </cell>
          <cell r="F34" t="str">
            <v>社会保障</v>
          </cell>
          <cell r="G34" t="str">
            <v>障害者福祉</v>
          </cell>
          <cell r="H34" t="str">
            <v>公立精神保健福祉施設</v>
          </cell>
        </row>
        <row r="35">
          <cell r="E35">
            <v>59</v>
          </cell>
          <cell r="F35" t="str">
            <v>社会保障</v>
          </cell>
          <cell r="G35" t="str">
            <v>障害者福祉</v>
          </cell>
          <cell r="H35" t="str">
            <v>公立精神障害者社会復帰施設</v>
          </cell>
        </row>
        <row r="36">
          <cell r="E36">
            <v>43</v>
          </cell>
          <cell r="F36" t="str">
            <v>社会保障</v>
          </cell>
          <cell r="G36" t="str">
            <v>障害者福祉</v>
          </cell>
          <cell r="H36" t="str">
            <v>その他の障害者福祉施設サービス（障害者総合支援関係日々雇用職員関係）</v>
          </cell>
        </row>
        <row r="37">
          <cell r="E37">
            <v>56</v>
          </cell>
          <cell r="F37" t="str">
            <v>社会保障</v>
          </cell>
          <cell r="G37" t="str">
            <v>障害者福祉</v>
          </cell>
          <cell r="H37" t="str">
            <v>障害者（障害児除く）に対する手当（介護者に対する手当を含む）</v>
          </cell>
        </row>
        <row r="38">
          <cell r="E38">
            <v>44</v>
          </cell>
          <cell r="F38" t="str">
            <v>社会保障</v>
          </cell>
          <cell r="G38" t="str">
            <v>障害者福祉</v>
          </cell>
          <cell r="H38" t="str">
            <v>障害者施設利用者負担軽減（福祉ホーム利用費補助等）</v>
          </cell>
        </row>
        <row r="39">
          <cell r="E39">
            <v>61</v>
          </cell>
          <cell r="F39" t="str">
            <v>社会保障</v>
          </cell>
          <cell r="G39" t="str">
            <v>障害者福祉</v>
          </cell>
          <cell r="H39" t="str">
            <v>障害者グループホーム･ケアホーム・生活ホーム等助成</v>
          </cell>
        </row>
        <row r="40">
          <cell r="E40">
            <v>45</v>
          </cell>
          <cell r="F40" t="str">
            <v>社会保障</v>
          </cell>
          <cell r="G40" t="str">
            <v>障害者福祉</v>
          </cell>
          <cell r="H40" t="str">
            <v>障害の判定、手帳の交付等</v>
          </cell>
        </row>
        <row r="41">
          <cell r="E41">
            <v>46</v>
          </cell>
          <cell r="F41" t="str">
            <v>社会保障</v>
          </cell>
          <cell r="G41" t="str">
            <v>障害者福祉</v>
          </cell>
          <cell r="H41" t="str">
            <v>交通費・燃料代助成（障害者のための運賃助成事業等）</v>
          </cell>
        </row>
        <row r="42">
          <cell r="E42">
            <v>47</v>
          </cell>
          <cell r="F42" t="str">
            <v>社会保障</v>
          </cell>
          <cell r="G42" t="str">
            <v>障害者福祉</v>
          </cell>
          <cell r="H42" t="str">
            <v>障害者相談事業（障害者やその家族のための総合相談事業等）</v>
          </cell>
        </row>
        <row r="43">
          <cell r="E43">
            <v>48</v>
          </cell>
          <cell r="F43" t="str">
            <v>社会保障</v>
          </cell>
          <cell r="G43" t="str">
            <v>障害者福祉</v>
          </cell>
          <cell r="H43" t="str">
            <v>障害者日常生活用具、介護用品等支給（日常生活品や各種介護用品の支給・貸与・購入補助等）</v>
          </cell>
        </row>
        <row r="44">
          <cell r="E44">
            <v>57</v>
          </cell>
          <cell r="F44" t="str">
            <v>社会保障</v>
          </cell>
          <cell r="G44" t="str">
            <v>障害者福祉</v>
          </cell>
          <cell r="H44" t="str">
            <v>私立障害者施設</v>
          </cell>
        </row>
        <row r="45">
          <cell r="E45">
            <v>60</v>
          </cell>
          <cell r="F45" t="str">
            <v>社会保障</v>
          </cell>
          <cell r="G45" t="str">
            <v>障害者福祉</v>
          </cell>
          <cell r="H45" t="str">
            <v>私立精神保健福祉施設・精神障害者社会復帰施設</v>
          </cell>
        </row>
        <row r="46">
          <cell r="E46">
            <v>49</v>
          </cell>
          <cell r="F46" t="str">
            <v>社会保障</v>
          </cell>
          <cell r="G46" t="str">
            <v>障害者福祉</v>
          </cell>
          <cell r="H46" t="str">
            <v>居宅介護・活動支援、自立支援・社会参加促進、地域生活支援（相談員配置、療育支援、社会参加促進等含む）</v>
          </cell>
        </row>
        <row r="47">
          <cell r="E47">
            <v>50</v>
          </cell>
          <cell r="F47" t="str">
            <v>社会保障</v>
          </cell>
          <cell r="G47" t="str">
            <v>障害者福祉</v>
          </cell>
          <cell r="H47" t="str">
            <v>小規模作業所・地域活動支援センター等運営助成</v>
          </cell>
        </row>
        <row r="48">
          <cell r="E48">
            <v>51</v>
          </cell>
          <cell r="F48" t="str">
            <v>社会保障</v>
          </cell>
          <cell r="G48" t="str">
            <v>障害者福祉</v>
          </cell>
          <cell r="H48" t="str">
            <v>障害者就労促進（事業者への助成含む）</v>
          </cell>
        </row>
        <row r="49">
          <cell r="E49">
            <v>62</v>
          </cell>
          <cell r="F49" t="str">
            <v>社会保障</v>
          </cell>
          <cell r="G49" t="str">
            <v>障害者福祉</v>
          </cell>
          <cell r="H49" t="str">
            <v>精神障害者支援（社会適応訓練事業等）</v>
          </cell>
        </row>
        <row r="50">
          <cell r="E50">
            <v>52</v>
          </cell>
          <cell r="F50" t="str">
            <v>社会保障</v>
          </cell>
          <cell r="G50" t="str">
            <v>障害者福祉</v>
          </cell>
          <cell r="H50" t="str">
            <v>精神保健福祉相談・こころの健康づくり（自殺対策）等</v>
          </cell>
        </row>
        <row r="51">
          <cell r="E51">
            <v>58</v>
          </cell>
          <cell r="F51" t="str">
            <v>社会保障</v>
          </cell>
          <cell r="G51" t="str">
            <v>障害者福祉</v>
          </cell>
          <cell r="H51" t="str">
            <v>権利擁護推進（成年後見制度普及事業等）</v>
          </cell>
        </row>
        <row r="52">
          <cell r="E52">
            <v>53</v>
          </cell>
          <cell r="F52" t="str">
            <v>社会保障</v>
          </cell>
          <cell r="G52" t="str">
            <v>障害者福祉</v>
          </cell>
          <cell r="H52" t="str">
            <v>障害者福祉関係団体補助（市身体障害者連合会補助等）</v>
          </cell>
        </row>
        <row r="53">
          <cell r="E53">
            <v>54</v>
          </cell>
          <cell r="F53" t="str">
            <v>社会保障</v>
          </cell>
          <cell r="G53" t="str">
            <v>障害者福祉</v>
          </cell>
          <cell r="H53" t="str">
            <v>障害者扶養共済事業（掛金の助成を含む）（地方単独事業分）</v>
          </cell>
        </row>
        <row r="54">
          <cell r="E54">
            <v>41</v>
          </cell>
          <cell r="F54" t="str">
            <v>社会保障</v>
          </cell>
          <cell r="G54" t="str">
            <v>障害者福祉</v>
          </cell>
          <cell r="H54" t="str">
            <v>その他の障害者福祉関係サービス（身体障害者福祉電話設置事業等）</v>
          </cell>
        </row>
        <row r="55">
          <cell r="E55">
            <v>70</v>
          </cell>
          <cell r="F55" t="str">
            <v>社会保障</v>
          </cell>
          <cell r="G55" t="str">
            <v>生活保護</v>
          </cell>
          <cell r="H55" t="str">
            <v>公立生活保護施設（救護施設、医療保護施設、授産施設、更生施設）</v>
          </cell>
        </row>
        <row r="56">
          <cell r="E56">
            <v>78</v>
          </cell>
          <cell r="F56" t="str">
            <v>社会保障</v>
          </cell>
          <cell r="G56" t="str">
            <v>生活保護</v>
          </cell>
          <cell r="H56" t="str">
            <v>私立生活保護施設（救護施設、医療保護施設、授産施設、更生施設）</v>
          </cell>
        </row>
        <row r="57">
          <cell r="E57">
            <v>73</v>
          </cell>
          <cell r="F57" t="str">
            <v>社会保障</v>
          </cell>
          <cell r="G57" t="str">
            <v>生活保護</v>
          </cell>
          <cell r="H57" t="str">
            <v>生活保護関係事業（法外扶助、超過負担含む）（地方単独事業分）</v>
          </cell>
        </row>
        <row r="58">
          <cell r="E58">
            <v>362</v>
          </cell>
          <cell r="F58" t="str">
            <v>社会保障</v>
          </cell>
          <cell r="G58" t="str">
            <v>労働</v>
          </cell>
          <cell r="H58" t="str">
            <v>職業能力開発校・公立職業訓練校等（地方単独事業分）</v>
          </cell>
        </row>
        <row r="59">
          <cell r="E59">
            <v>363</v>
          </cell>
          <cell r="F59" t="str">
            <v>社会保障</v>
          </cell>
          <cell r="G59" t="str">
            <v>労働</v>
          </cell>
          <cell r="H59" t="str">
            <v>公立労働福祉施設・労働センター等</v>
          </cell>
        </row>
        <row r="60">
          <cell r="E60">
            <v>364</v>
          </cell>
          <cell r="F60" t="str">
            <v>社会保障</v>
          </cell>
          <cell r="G60" t="str">
            <v>労働</v>
          </cell>
          <cell r="H60" t="str">
            <v>ジョブカフェ、就職相談支援センター等</v>
          </cell>
        </row>
        <row r="61">
          <cell r="E61">
            <v>365</v>
          </cell>
          <cell r="F61" t="str">
            <v>社会保障</v>
          </cell>
          <cell r="G61" t="str">
            <v>労働</v>
          </cell>
          <cell r="H61" t="str">
            <v>その他の就労促進施設サービス</v>
          </cell>
        </row>
        <row r="62">
          <cell r="E62">
            <v>234</v>
          </cell>
          <cell r="F62" t="str">
            <v>社会保障</v>
          </cell>
          <cell r="G62" t="str">
            <v>労働</v>
          </cell>
          <cell r="H62" t="str">
            <v>若年者就労支援（私立施設含む）</v>
          </cell>
        </row>
        <row r="63">
          <cell r="E63">
            <v>235</v>
          </cell>
          <cell r="F63" t="str">
            <v>社会保障</v>
          </cell>
          <cell r="G63" t="str">
            <v>労働</v>
          </cell>
          <cell r="H63" t="str">
            <v>地域若者サポートステーション</v>
          </cell>
        </row>
        <row r="64">
          <cell r="E64">
            <v>236</v>
          </cell>
          <cell r="F64" t="str">
            <v>社会保障</v>
          </cell>
          <cell r="G64" t="str">
            <v>労働</v>
          </cell>
          <cell r="H64" t="str">
            <v>就労促進関係団体補助</v>
          </cell>
        </row>
        <row r="65">
          <cell r="E65">
            <v>237</v>
          </cell>
          <cell r="F65" t="str">
            <v>社会保障</v>
          </cell>
          <cell r="G65" t="str">
            <v>労働</v>
          </cell>
          <cell r="H65" t="str">
            <v>その他の就労促進関係サービス</v>
          </cell>
        </row>
        <row r="66">
          <cell r="E66">
            <v>370</v>
          </cell>
          <cell r="F66" t="str">
            <v>社会保障</v>
          </cell>
          <cell r="G66" t="str">
            <v>労働</v>
          </cell>
          <cell r="H66" t="str">
            <v>労働委員会関係経費</v>
          </cell>
        </row>
        <row r="67">
          <cell r="E67">
            <v>371</v>
          </cell>
          <cell r="F67" t="str">
            <v>社会保障</v>
          </cell>
          <cell r="G67" t="str">
            <v>労働</v>
          </cell>
          <cell r="H67" t="str">
            <v>労働基準行政経費</v>
          </cell>
        </row>
        <row r="68">
          <cell r="E68">
            <v>372</v>
          </cell>
          <cell r="F68" t="str">
            <v>社会保障</v>
          </cell>
          <cell r="G68" t="str">
            <v>労働</v>
          </cell>
          <cell r="H68" t="str">
            <v>雇用均等行政経費</v>
          </cell>
        </row>
        <row r="69">
          <cell r="E69">
            <v>373</v>
          </cell>
          <cell r="F69" t="str">
            <v>社会保障</v>
          </cell>
          <cell r="G69" t="str">
            <v>労働</v>
          </cell>
          <cell r="H69" t="str">
            <v>その他の労働費</v>
          </cell>
        </row>
        <row r="70">
          <cell r="E70">
            <v>230</v>
          </cell>
          <cell r="F70" t="str">
            <v>社会保障</v>
          </cell>
          <cell r="G70" t="str">
            <v>労働</v>
          </cell>
          <cell r="H70" t="str">
            <v>地域雇用対策事業(廃止)</v>
          </cell>
        </row>
        <row r="71">
          <cell r="E71">
            <v>231</v>
          </cell>
          <cell r="F71" t="str">
            <v>社会保障</v>
          </cell>
          <cell r="G71" t="str">
            <v>労働</v>
          </cell>
          <cell r="H71" t="str">
            <v>その他の労政関係事業(廃止)</v>
          </cell>
        </row>
        <row r="72">
          <cell r="E72">
            <v>232</v>
          </cell>
          <cell r="F72" t="str">
            <v>社会保障</v>
          </cell>
          <cell r="G72" t="str">
            <v>労働</v>
          </cell>
          <cell r="H72" t="str">
            <v>技能開発事業(廃止)</v>
          </cell>
        </row>
        <row r="73">
          <cell r="E73">
            <v>233</v>
          </cell>
          <cell r="F73" t="str">
            <v>社会保障</v>
          </cell>
          <cell r="G73" t="str">
            <v>労働</v>
          </cell>
          <cell r="H73" t="str">
            <v>地域就労促進事業(廃止)</v>
          </cell>
        </row>
        <row r="74">
          <cell r="E74">
            <v>69</v>
          </cell>
          <cell r="F74" t="str">
            <v>社会保障</v>
          </cell>
          <cell r="G74" t="str">
            <v>社会福祉</v>
          </cell>
          <cell r="H74" t="str">
            <v>福祉事務所</v>
          </cell>
        </row>
        <row r="75">
          <cell r="E75">
            <v>72</v>
          </cell>
          <cell r="F75" t="str">
            <v>社会保障</v>
          </cell>
          <cell r="G75" t="str">
            <v>社会福祉</v>
          </cell>
          <cell r="H75" t="str">
            <v>婦人相談所、婦人保護施設</v>
          </cell>
        </row>
        <row r="76">
          <cell r="E76">
            <v>63</v>
          </cell>
          <cell r="F76" t="str">
            <v>社会保障</v>
          </cell>
          <cell r="G76" t="str">
            <v>社会福祉</v>
          </cell>
          <cell r="H76" t="str">
            <v>公立隣保館（隣保館管理運営費等）</v>
          </cell>
        </row>
        <row r="77">
          <cell r="E77">
            <v>79</v>
          </cell>
          <cell r="F77" t="str">
            <v>社会保障</v>
          </cell>
          <cell r="G77" t="str">
            <v>社会福祉</v>
          </cell>
          <cell r="H77" t="str">
            <v>その他の社会福祉施設サービス</v>
          </cell>
        </row>
        <row r="78">
          <cell r="E78">
            <v>75</v>
          </cell>
          <cell r="F78" t="str">
            <v>社会保障</v>
          </cell>
          <cell r="G78" t="str">
            <v>社会福祉</v>
          </cell>
          <cell r="H78" t="str">
            <v>外国籍住民等福祉給付金助成</v>
          </cell>
        </row>
        <row r="79">
          <cell r="E79">
            <v>74</v>
          </cell>
          <cell r="F79" t="str">
            <v>社会保障</v>
          </cell>
          <cell r="G79" t="str">
            <v>社会福祉</v>
          </cell>
          <cell r="H79" t="str">
            <v>ホームレス自立支援</v>
          </cell>
        </row>
        <row r="80">
          <cell r="E80">
            <v>80</v>
          </cell>
          <cell r="F80" t="str">
            <v>社会保障</v>
          </cell>
          <cell r="G80" t="str">
            <v>社会福祉</v>
          </cell>
          <cell r="H80" t="str">
            <v>低所得者・生活困窮者等に対する給付・公共料金の軽減、福祉灯油助成等</v>
          </cell>
        </row>
        <row r="81">
          <cell r="E81">
            <v>68</v>
          </cell>
          <cell r="F81" t="str">
            <v>社会保障</v>
          </cell>
          <cell r="G81" t="str">
            <v>社会福祉</v>
          </cell>
          <cell r="H81" t="str">
            <v>私立隣保館</v>
          </cell>
        </row>
        <row r="82">
          <cell r="E82">
            <v>64</v>
          </cell>
          <cell r="F82" t="str">
            <v>社会保障</v>
          </cell>
          <cell r="G82" t="str">
            <v>社会福祉</v>
          </cell>
          <cell r="H82" t="str">
            <v>行旅病人及び死亡人取扱（行旅死亡人取扱事務事業等）</v>
          </cell>
        </row>
        <row r="83">
          <cell r="E83">
            <v>71</v>
          </cell>
          <cell r="F83" t="str">
            <v>社会保障</v>
          </cell>
          <cell r="G83" t="str">
            <v>社会福祉</v>
          </cell>
          <cell r="H83" t="str">
            <v>女性保護に要する事業（ＤＶ対策事業等）</v>
          </cell>
        </row>
        <row r="84">
          <cell r="E84">
            <v>65</v>
          </cell>
          <cell r="F84" t="str">
            <v>社会保障</v>
          </cell>
          <cell r="G84" t="str">
            <v>社会福祉</v>
          </cell>
          <cell r="H84" t="str">
            <v>遺族等援護（中国残留邦人、戦傷病者等含む）</v>
          </cell>
        </row>
        <row r="85">
          <cell r="E85">
            <v>76</v>
          </cell>
          <cell r="F85" t="str">
            <v>社会保障</v>
          </cell>
          <cell r="G85" t="str">
            <v>社会福祉</v>
          </cell>
          <cell r="H85" t="str">
            <v>交通災害共済</v>
          </cell>
        </row>
        <row r="86">
          <cell r="E86">
            <v>77</v>
          </cell>
          <cell r="F86" t="str">
            <v>社会保障</v>
          </cell>
          <cell r="G86" t="str">
            <v>社会福祉</v>
          </cell>
          <cell r="H86" t="str">
            <v>国民年金関係事業（納付相談等）（地方単独事業分）</v>
          </cell>
        </row>
        <row r="87">
          <cell r="E87">
            <v>67</v>
          </cell>
          <cell r="F87" t="str">
            <v>社会保障</v>
          </cell>
          <cell r="G87" t="str">
            <v>社会福祉</v>
          </cell>
          <cell r="H87" t="str">
            <v>原子爆弾被爆者支援（地方単独事業分）</v>
          </cell>
        </row>
        <row r="88">
          <cell r="E88">
            <v>66</v>
          </cell>
          <cell r="F88" t="str">
            <v>社会保障</v>
          </cell>
          <cell r="G88" t="str">
            <v>社会福祉</v>
          </cell>
          <cell r="H88" t="str">
            <v>その他の社会福祉関係サービス</v>
          </cell>
        </row>
        <row r="89">
          <cell r="E89">
            <v>154</v>
          </cell>
          <cell r="F89" t="str">
            <v>社会保障</v>
          </cell>
          <cell r="G89" t="str">
            <v>子ども・子育て</v>
          </cell>
          <cell r="H89" t="str">
            <v>児童相談所・一時保護施設</v>
          </cell>
        </row>
        <row r="90">
          <cell r="E90">
            <v>137</v>
          </cell>
          <cell r="F90" t="str">
            <v>社会保障</v>
          </cell>
          <cell r="G90" t="str">
            <v>子ども・子育て</v>
          </cell>
          <cell r="H90" t="str">
            <v>公立保育所（地方単独事業分）（運営事業費）</v>
          </cell>
        </row>
        <row r="91">
          <cell r="E91">
            <v>161</v>
          </cell>
          <cell r="F91" t="str">
            <v>社会保障</v>
          </cell>
          <cell r="G91" t="str">
            <v>子ども・子育て</v>
          </cell>
          <cell r="H91" t="str">
            <v>公立幼稚園（地方単独事業分）</v>
          </cell>
        </row>
        <row r="92">
          <cell r="E92">
            <v>155</v>
          </cell>
          <cell r="F92" t="str">
            <v>社会保障</v>
          </cell>
          <cell r="G92" t="str">
            <v>子ども・子育て</v>
          </cell>
          <cell r="H92" t="str">
            <v>公立認定こども園（地方単独事業分）</v>
          </cell>
        </row>
        <row r="93">
          <cell r="E93">
            <v>138</v>
          </cell>
          <cell r="F93" t="str">
            <v>社会保障</v>
          </cell>
          <cell r="G93" t="str">
            <v>子ども・子育て</v>
          </cell>
          <cell r="H93" t="str">
            <v>公立児童厚生施設（児童館、児童遊園等）</v>
          </cell>
        </row>
        <row r="94">
          <cell r="E94">
            <v>156</v>
          </cell>
          <cell r="F94" t="str">
            <v>社会保障</v>
          </cell>
          <cell r="G94" t="str">
            <v>子ども・子育て</v>
          </cell>
          <cell r="H94" t="str">
            <v>公立児童福祉施設（保育所、児童厚生施設除く。児童養護施設等）</v>
          </cell>
        </row>
        <row r="95">
          <cell r="E95">
            <v>139</v>
          </cell>
          <cell r="F95" t="str">
            <v>社会保障</v>
          </cell>
          <cell r="G95" t="str">
            <v>子ども・子育て</v>
          </cell>
          <cell r="H95" t="str">
            <v>公立子育て支援施設（在宅育児家庭相談室事業費等）</v>
          </cell>
        </row>
        <row r="96">
          <cell r="E96">
            <v>160</v>
          </cell>
          <cell r="F96" t="str">
            <v>社会保障</v>
          </cell>
          <cell r="G96" t="str">
            <v>子ども・子育て</v>
          </cell>
          <cell r="H96" t="str">
            <v>公立子ども若者支援施設（青少年センター等）</v>
          </cell>
        </row>
        <row r="97">
          <cell r="E97">
            <v>157</v>
          </cell>
          <cell r="F97" t="str">
            <v>社会保障</v>
          </cell>
          <cell r="G97" t="str">
            <v>子ども・子育て</v>
          </cell>
          <cell r="H97" t="str">
            <v>知的障害児施設等（療育センター等含む）</v>
          </cell>
        </row>
        <row r="98">
          <cell r="E98">
            <v>167</v>
          </cell>
          <cell r="F98" t="str">
            <v>社会保障</v>
          </cell>
          <cell r="G98" t="str">
            <v>子ども・子育て</v>
          </cell>
          <cell r="H98" t="str">
            <v>児童デイサービス施設</v>
          </cell>
        </row>
        <row r="99">
          <cell r="E99">
            <v>136</v>
          </cell>
          <cell r="F99" t="str">
            <v>社会保障</v>
          </cell>
          <cell r="G99" t="str">
            <v>子ども・子育て</v>
          </cell>
          <cell r="H99" t="str">
            <v>その他の子ども・子育て施設サービス(日々雇用職員関係等）</v>
          </cell>
        </row>
        <row r="100">
          <cell r="E100">
            <v>140</v>
          </cell>
          <cell r="F100" t="str">
            <v>社会保障</v>
          </cell>
          <cell r="G100" t="str">
            <v>子ども・子育て</v>
          </cell>
          <cell r="H100" t="str">
            <v>子どもに対する現金給付（母子・父子・遺児等含む）（児童手当・児童扶養手当の超過負担分等）</v>
          </cell>
        </row>
        <row r="101">
          <cell r="E101">
            <v>171</v>
          </cell>
          <cell r="F101" t="str">
            <v>社会保障</v>
          </cell>
          <cell r="G101" t="str">
            <v>子ども・子育て</v>
          </cell>
          <cell r="H101" t="str">
            <v>障害児に対する現金給付</v>
          </cell>
        </row>
        <row r="102">
          <cell r="E102">
            <v>141</v>
          </cell>
          <cell r="F102" t="str">
            <v>社会保障</v>
          </cell>
          <cell r="G102" t="str">
            <v>子ども・子育て</v>
          </cell>
          <cell r="H102" t="str">
            <v>子ども手当（職員分）</v>
          </cell>
        </row>
        <row r="103">
          <cell r="E103">
            <v>169</v>
          </cell>
          <cell r="F103" t="str">
            <v>社会保障</v>
          </cell>
          <cell r="G103" t="str">
            <v>子ども・子育て</v>
          </cell>
          <cell r="H103" t="str">
            <v>出産祝い金</v>
          </cell>
        </row>
        <row r="104">
          <cell r="E104">
            <v>174</v>
          </cell>
          <cell r="F104" t="str">
            <v>社会保障</v>
          </cell>
          <cell r="G104" t="str">
            <v>子ども・子育て</v>
          </cell>
          <cell r="H104" t="str">
            <v>保育料等軽減</v>
          </cell>
        </row>
        <row r="105">
          <cell r="E105">
            <v>175</v>
          </cell>
          <cell r="F105" t="str">
            <v>社会保障</v>
          </cell>
          <cell r="G105" t="str">
            <v>子ども・子育て</v>
          </cell>
          <cell r="H105" t="str">
            <v>幼稚園就園奨励費助成（地方単独事業分）</v>
          </cell>
        </row>
        <row r="106">
          <cell r="E106">
            <v>176</v>
          </cell>
          <cell r="F106" t="str">
            <v>社会保障</v>
          </cell>
          <cell r="G106" t="str">
            <v>子ども・子育て</v>
          </cell>
          <cell r="H106" t="str">
            <v>幼稚園就園奨励費助成（超過負担分）</v>
          </cell>
        </row>
        <row r="107">
          <cell r="E107">
            <v>170</v>
          </cell>
          <cell r="F107" t="str">
            <v>社会保障</v>
          </cell>
          <cell r="G107" t="str">
            <v>子ども・子育て</v>
          </cell>
          <cell r="H107" t="str">
            <v>準要保護児童生徒援助・給食援助(地方単独事業分）</v>
          </cell>
        </row>
        <row r="108">
          <cell r="E108">
            <v>153</v>
          </cell>
          <cell r="F108" t="str">
            <v>社会保障</v>
          </cell>
          <cell r="G108" t="str">
            <v>子ども・子育て</v>
          </cell>
          <cell r="H108" t="str">
            <v>放課後児童クラブ等利用者負担助成</v>
          </cell>
        </row>
        <row r="109">
          <cell r="E109">
            <v>142</v>
          </cell>
          <cell r="F109" t="str">
            <v>社会保障</v>
          </cell>
          <cell r="G109" t="str">
            <v>子ども・子育て</v>
          </cell>
          <cell r="H109" t="str">
            <v>私立保育所（地方単独事業分）</v>
          </cell>
        </row>
        <row r="110">
          <cell r="E110">
            <v>143</v>
          </cell>
          <cell r="F110" t="str">
            <v>社会保障</v>
          </cell>
          <cell r="G110" t="str">
            <v>子ども・子育て</v>
          </cell>
          <cell r="H110" t="str">
            <v>認可外保育所・家庭的保育事業・小規模保育事業等（待機児童解消含む）</v>
          </cell>
        </row>
        <row r="111">
          <cell r="E111">
            <v>166</v>
          </cell>
          <cell r="F111" t="str">
            <v>社会保障</v>
          </cell>
          <cell r="G111" t="str">
            <v>子ども・子育て</v>
          </cell>
          <cell r="H111" t="str">
            <v>私立幼稚園（地方単独事業分）</v>
          </cell>
        </row>
        <row r="112">
          <cell r="E112">
            <v>144</v>
          </cell>
          <cell r="F112" t="str">
            <v>社会保障</v>
          </cell>
          <cell r="G112" t="str">
            <v>子ども・子育て</v>
          </cell>
          <cell r="H112" t="str">
            <v>私立認定こども園（地方単独事業分）</v>
          </cell>
        </row>
        <row r="113">
          <cell r="E113">
            <v>164</v>
          </cell>
          <cell r="F113" t="str">
            <v>社会保障</v>
          </cell>
          <cell r="G113" t="str">
            <v>子ども・子育て</v>
          </cell>
          <cell r="H113" t="str">
            <v>私立児童厚生施設（児童館、児童遊園等）</v>
          </cell>
        </row>
        <row r="114">
          <cell r="E114">
            <v>165</v>
          </cell>
          <cell r="F114" t="str">
            <v>社会保障</v>
          </cell>
          <cell r="G114" t="str">
            <v>子ども・子育て</v>
          </cell>
          <cell r="H114" t="str">
            <v>私立児童福祉施設（保育所、児童厚生施設除く。児童養護施設等）</v>
          </cell>
        </row>
        <row r="115">
          <cell r="E115">
            <v>163</v>
          </cell>
          <cell r="F115" t="str">
            <v>社会保障</v>
          </cell>
          <cell r="G115" t="str">
            <v>子ども・子育て</v>
          </cell>
          <cell r="H115" t="str">
            <v>私立子ども若者支援施設（青少年センター等）</v>
          </cell>
        </row>
        <row r="116">
          <cell r="E116">
            <v>145</v>
          </cell>
          <cell r="F116" t="str">
            <v>社会保障</v>
          </cell>
          <cell r="G116" t="str">
            <v>子ども・子育て</v>
          </cell>
          <cell r="H116" t="str">
            <v>病児・病後児保育事業</v>
          </cell>
        </row>
        <row r="117">
          <cell r="E117">
            <v>146</v>
          </cell>
          <cell r="F117" t="str">
            <v>社会保障</v>
          </cell>
          <cell r="G117" t="str">
            <v>子ども・子育て</v>
          </cell>
          <cell r="H117" t="str">
            <v>放課後児童健全育成（放課後児童クラブ、放課後子ども教室等）（地方単独事業分）</v>
          </cell>
        </row>
        <row r="118">
          <cell r="E118">
            <v>158</v>
          </cell>
          <cell r="F118" t="str">
            <v>社会保障</v>
          </cell>
          <cell r="G118" t="str">
            <v>子ども・子育て</v>
          </cell>
          <cell r="H118" t="str">
            <v>児童委員</v>
          </cell>
        </row>
        <row r="119">
          <cell r="E119">
            <v>147</v>
          </cell>
          <cell r="F119" t="str">
            <v>社会保障</v>
          </cell>
          <cell r="G119" t="str">
            <v>子ども・子育て</v>
          </cell>
          <cell r="H119" t="str">
            <v>里親支援</v>
          </cell>
        </row>
        <row r="120">
          <cell r="E120">
            <v>148</v>
          </cell>
          <cell r="F120" t="str">
            <v>社会保障</v>
          </cell>
          <cell r="G120" t="str">
            <v>子ども・子育て</v>
          </cell>
          <cell r="H120" t="str">
            <v>母子家庭等支援（母子生活支援施設運営費負担等）</v>
          </cell>
        </row>
        <row r="121">
          <cell r="E121">
            <v>168</v>
          </cell>
          <cell r="F121" t="str">
            <v>社会保障</v>
          </cell>
          <cell r="G121" t="str">
            <v>子ども・子育て</v>
          </cell>
          <cell r="H121" t="str">
            <v>児童虐待防止</v>
          </cell>
        </row>
        <row r="122">
          <cell r="E122">
            <v>173</v>
          </cell>
          <cell r="F122" t="str">
            <v>社会保障</v>
          </cell>
          <cell r="G122" t="str">
            <v>子ども・子育て</v>
          </cell>
          <cell r="H122" t="str">
            <v>地域療養・居宅介護等障害児支援（重度障害児対応含む）</v>
          </cell>
        </row>
        <row r="123">
          <cell r="E123">
            <v>149</v>
          </cell>
          <cell r="F123" t="str">
            <v>社会保障</v>
          </cell>
          <cell r="G123" t="str">
            <v>子ども・子育て</v>
          </cell>
          <cell r="H123" t="str">
            <v>子育て支援（一時預かり、保育ママ、児童家庭相談、私立子育て支援施設等）（地方単独事業分）</v>
          </cell>
        </row>
        <row r="124">
          <cell r="E124">
            <v>150</v>
          </cell>
          <cell r="F124" t="str">
            <v>社会保障</v>
          </cell>
          <cell r="G124" t="str">
            <v>子ども・子育て</v>
          </cell>
          <cell r="H124" t="str">
            <v>子どもの発達相談・支援（育児教室臨床心理指導委託料等）</v>
          </cell>
        </row>
        <row r="125">
          <cell r="E125">
            <v>159</v>
          </cell>
          <cell r="F125" t="str">
            <v>社会保障</v>
          </cell>
          <cell r="G125" t="str">
            <v>子ども・子育て</v>
          </cell>
          <cell r="H125" t="str">
            <v>結婚相談</v>
          </cell>
        </row>
        <row r="126">
          <cell r="E126">
            <v>172</v>
          </cell>
          <cell r="F126" t="str">
            <v>社会保障</v>
          </cell>
          <cell r="G126" t="str">
            <v>子ども・子育て</v>
          </cell>
          <cell r="H126" t="str">
            <v>障害児教育等幼児教育支援</v>
          </cell>
        </row>
        <row r="127">
          <cell r="E127">
            <v>151</v>
          </cell>
          <cell r="F127" t="str">
            <v>社会保障</v>
          </cell>
          <cell r="G127" t="str">
            <v>子ども・子育て</v>
          </cell>
          <cell r="H127" t="str">
            <v>子ども・若者（青少年）育成支援（青少年補導センター活動費等）</v>
          </cell>
        </row>
        <row r="128">
          <cell r="E128">
            <v>162</v>
          </cell>
          <cell r="F128" t="str">
            <v>社会保障</v>
          </cell>
          <cell r="G128" t="str">
            <v>子ども・子育て</v>
          </cell>
          <cell r="H128" t="str">
            <v>子ども・子育て関係団体補助</v>
          </cell>
        </row>
        <row r="129">
          <cell r="E129">
            <v>152</v>
          </cell>
          <cell r="F129" t="str">
            <v>社会保障</v>
          </cell>
          <cell r="G129" t="str">
            <v>子ども・子育て</v>
          </cell>
          <cell r="H129" t="str">
            <v>その他の子ども・子育て関係サービス（子育て安心ステーション運営費等）</v>
          </cell>
        </row>
        <row r="130">
          <cell r="E130">
            <v>108</v>
          </cell>
          <cell r="F130" t="str">
            <v>社会保障</v>
          </cell>
          <cell r="G130" t="str">
            <v>医療</v>
          </cell>
          <cell r="H130" t="str">
            <v>その他の医療・保健施設サービス</v>
          </cell>
        </row>
        <row r="131">
          <cell r="E131">
            <v>85</v>
          </cell>
          <cell r="F131" t="str">
            <v>社会保障</v>
          </cell>
          <cell r="G131" t="str">
            <v>医療</v>
          </cell>
          <cell r="H131" t="str">
            <v>乳幼児医療費助成（義務教育就学前分）</v>
          </cell>
        </row>
        <row r="132">
          <cell r="E132">
            <v>82</v>
          </cell>
          <cell r="F132" t="str">
            <v>社会保障</v>
          </cell>
          <cell r="G132" t="str">
            <v>医療</v>
          </cell>
          <cell r="H132" t="str">
            <v>乳幼児医療費助成（義務教育就学後分）</v>
          </cell>
        </row>
        <row r="133">
          <cell r="E133">
            <v>83</v>
          </cell>
          <cell r="F133" t="str">
            <v>社会保障</v>
          </cell>
          <cell r="G133" t="str">
            <v>医療</v>
          </cell>
          <cell r="H133" t="str">
            <v>妊産婦・寡婦等医療費助成</v>
          </cell>
        </row>
        <row r="134">
          <cell r="E134">
            <v>84</v>
          </cell>
          <cell r="F134" t="str">
            <v>社会保障</v>
          </cell>
          <cell r="G134" t="str">
            <v>医療</v>
          </cell>
          <cell r="H134" t="str">
            <v>母子（父子）家庭医療費助成</v>
          </cell>
        </row>
        <row r="135">
          <cell r="E135">
            <v>81</v>
          </cell>
          <cell r="F135" t="str">
            <v>社会保障</v>
          </cell>
          <cell r="G135" t="str">
            <v>医療</v>
          </cell>
          <cell r="H135" t="str">
            <v>障害者（心身障害児、精神障害者）医療費助成（事務費も含む）</v>
          </cell>
        </row>
        <row r="136">
          <cell r="E136">
            <v>103</v>
          </cell>
          <cell r="F136" t="str">
            <v>社会保障</v>
          </cell>
          <cell r="G136" t="str">
            <v>医療</v>
          </cell>
          <cell r="H136" t="str">
            <v>老人医療費助成</v>
          </cell>
        </row>
        <row r="137">
          <cell r="E137">
            <v>104</v>
          </cell>
          <cell r="F137" t="str">
            <v>社会保障</v>
          </cell>
          <cell r="G137" t="str">
            <v>医療</v>
          </cell>
          <cell r="H137" t="str">
            <v>難病医療費助成（特定疾病治療調査研究・地方単独分）</v>
          </cell>
        </row>
        <row r="138">
          <cell r="E138">
            <v>114</v>
          </cell>
          <cell r="F138" t="str">
            <v>社会保障</v>
          </cell>
          <cell r="G138" t="str">
            <v>医療</v>
          </cell>
          <cell r="H138" t="str">
            <v>難病医療費助成（特定疾病治療調査研究・超過負担分）</v>
          </cell>
        </row>
        <row r="139">
          <cell r="E139">
            <v>105</v>
          </cell>
          <cell r="F139" t="str">
            <v>社会保障</v>
          </cell>
          <cell r="G139" t="str">
            <v>医療</v>
          </cell>
          <cell r="H139" t="str">
            <v>小児慢性疾患医療費助成（小児慢性特定疾病治療調査研究・地方単独分）</v>
          </cell>
        </row>
        <row r="140">
          <cell r="E140">
            <v>106</v>
          </cell>
          <cell r="F140" t="str">
            <v>社会保障</v>
          </cell>
          <cell r="G140" t="str">
            <v>医療</v>
          </cell>
          <cell r="H140" t="str">
            <v>小児慢性疾患医療費助成（小児慢性特定疾病治療調査研究・超過負担分）</v>
          </cell>
        </row>
        <row r="141">
          <cell r="E141">
            <v>86</v>
          </cell>
          <cell r="F141" t="str">
            <v>社会保障</v>
          </cell>
          <cell r="G141" t="str">
            <v>医療</v>
          </cell>
          <cell r="H141" t="str">
            <v>不妊治療費助成（地方単独事業分）</v>
          </cell>
        </row>
        <row r="142">
          <cell r="E142">
            <v>94</v>
          </cell>
          <cell r="F142" t="str">
            <v>社会保障</v>
          </cell>
          <cell r="G142" t="str">
            <v>医療</v>
          </cell>
          <cell r="H142" t="str">
            <v>ハンセン病患者支援</v>
          </cell>
        </row>
        <row r="143">
          <cell r="E143">
            <v>95</v>
          </cell>
          <cell r="F143" t="str">
            <v>社会保障</v>
          </cell>
          <cell r="G143" t="str">
            <v>医療</v>
          </cell>
          <cell r="H143" t="str">
            <v>がん対策（医療費助成、がん登録等）（がん検診を除く）</v>
          </cell>
        </row>
        <row r="144">
          <cell r="E144">
            <v>93</v>
          </cell>
          <cell r="F144" t="str">
            <v>社会保障</v>
          </cell>
          <cell r="G144" t="str">
            <v>医療</v>
          </cell>
          <cell r="H144" t="str">
            <v>公立病院・診療所、公立大学病院、国保病院（一般会計負担）</v>
          </cell>
        </row>
        <row r="145">
          <cell r="E145">
            <v>116</v>
          </cell>
          <cell r="F145" t="str">
            <v>社会保障</v>
          </cell>
          <cell r="G145" t="str">
            <v>医療</v>
          </cell>
          <cell r="H145" t="str">
            <v>公立病院・診療所、公立大学病院、国保病院（公営企業会計繰出分）</v>
          </cell>
        </row>
        <row r="146">
          <cell r="E146">
            <v>89</v>
          </cell>
          <cell r="F146" t="str">
            <v>社会保障</v>
          </cell>
          <cell r="G146" t="str">
            <v>医療</v>
          </cell>
          <cell r="H146" t="str">
            <v>私立病院・診療所（医療体制強化事業等）</v>
          </cell>
        </row>
        <row r="147">
          <cell r="E147">
            <v>115</v>
          </cell>
          <cell r="F147" t="str">
            <v>社会保障</v>
          </cell>
          <cell r="G147" t="str">
            <v>医療</v>
          </cell>
          <cell r="H147" t="str">
            <v>鍼灸・あん摩費等助成</v>
          </cell>
        </row>
        <row r="148">
          <cell r="E148">
            <v>110</v>
          </cell>
          <cell r="F148" t="str">
            <v>社会保障</v>
          </cell>
          <cell r="G148" t="str">
            <v>医療</v>
          </cell>
          <cell r="H148" t="str">
            <v>ＡＥＤ（自動体外式除細動器）の設置・管理、高度医療機器の整備促進等</v>
          </cell>
        </row>
        <row r="149">
          <cell r="E149">
            <v>101</v>
          </cell>
          <cell r="F149" t="str">
            <v>社会保障</v>
          </cell>
          <cell r="G149" t="str">
            <v>医療</v>
          </cell>
          <cell r="H149" t="str">
            <v>都道府県ナースセンター</v>
          </cell>
        </row>
        <row r="150">
          <cell r="E150">
            <v>90</v>
          </cell>
          <cell r="F150" t="str">
            <v>社会保障</v>
          </cell>
          <cell r="G150" t="str">
            <v>医療</v>
          </cell>
          <cell r="H150" t="str">
            <v>医療人材（医師･看護師・保健師等）確保（看護師等養成所含む）</v>
          </cell>
        </row>
        <row r="151">
          <cell r="E151">
            <v>100</v>
          </cell>
          <cell r="F151" t="str">
            <v>社会保障</v>
          </cell>
          <cell r="G151" t="str">
            <v>医療</v>
          </cell>
          <cell r="H151" t="str">
            <v>救急医療施設運営費等助成</v>
          </cell>
        </row>
        <row r="152">
          <cell r="E152">
            <v>91</v>
          </cell>
          <cell r="F152" t="str">
            <v>社会保障</v>
          </cell>
          <cell r="G152" t="str">
            <v>医療</v>
          </cell>
          <cell r="H152" t="str">
            <v>夜間休日等救急医療体制（病院群輪番制、在宅当番医制等）運営費補助（１・２次救急）</v>
          </cell>
        </row>
        <row r="153">
          <cell r="E153">
            <v>109</v>
          </cell>
          <cell r="F153" t="str">
            <v>社会保障</v>
          </cell>
          <cell r="G153" t="str">
            <v>医療</v>
          </cell>
          <cell r="H153" t="str">
            <v>周産期救急医療・精神科救急医療等　特殊救急医療運営費等補助</v>
          </cell>
        </row>
        <row r="154">
          <cell r="E154">
            <v>92</v>
          </cell>
          <cell r="F154" t="str">
            <v>社会保障</v>
          </cell>
          <cell r="G154" t="str">
            <v>医療</v>
          </cell>
          <cell r="H154" t="str">
            <v>小児医療（小児救急医療含む）</v>
          </cell>
        </row>
        <row r="155">
          <cell r="E155">
            <v>102</v>
          </cell>
          <cell r="F155" t="str">
            <v>社会保障</v>
          </cell>
          <cell r="G155" t="str">
            <v>医療</v>
          </cell>
          <cell r="H155" t="str">
            <v>へき地医療</v>
          </cell>
        </row>
        <row r="156">
          <cell r="E156">
            <v>112</v>
          </cell>
          <cell r="F156" t="str">
            <v>社会保障</v>
          </cell>
          <cell r="G156" t="str">
            <v>医療</v>
          </cell>
          <cell r="H156" t="str">
            <v>災害時における医療</v>
          </cell>
        </row>
        <row r="157">
          <cell r="E157">
            <v>87</v>
          </cell>
          <cell r="F157" t="str">
            <v>社会保障</v>
          </cell>
          <cell r="G157" t="str">
            <v>医療</v>
          </cell>
          <cell r="H157" t="str">
            <v>その他の地域医療確保（歯科休日救急診療所運営費補等）</v>
          </cell>
        </row>
        <row r="158">
          <cell r="E158">
            <v>113</v>
          </cell>
          <cell r="F158" t="str">
            <v>社会保障</v>
          </cell>
          <cell r="G158" t="str">
            <v>医療</v>
          </cell>
          <cell r="H158" t="str">
            <v>新型インフルエンザ対策のうち、感染症指定医療機関への運営費助成（地方単独事業分）</v>
          </cell>
        </row>
        <row r="159">
          <cell r="E159">
            <v>96</v>
          </cell>
          <cell r="F159" t="str">
            <v>社会保障</v>
          </cell>
          <cell r="G159" t="str">
            <v>医療</v>
          </cell>
          <cell r="H159" t="str">
            <v>臓器移植対策</v>
          </cell>
        </row>
        <row r="160">
          <cell r="E160">
            <v>97</v>
          </cell>
          <cell r="F160" t="str">
            <v>社会保障</v>
          </cell>
          <cell r="G160" t="str">
            <v>医療</v>
          </cell>
          <cell r="H160" t="str">
            <v>輸血用血液の安定確保、献血推進事業等</v>
          </cell>
        </row>
        <row r="161">
          <cell r="E161">
            <v>98</v>
          </cell>
          <cell r="F161" t="str">
            <v>社会保障</v>
          </cell>
          <cell r="G161" t="str">
            <v>医療</v>
          </cell>
          <cell r="H161" t="str">
            <v>医療安全支援</v>
          </cell>
        </row>
        <row r="162">
          <cell r="E162">
            <v>99</v>
          </cell>
          <cell r="F162" t="str">
            <v>社会保障</v>
          </cell>
          <cell r="G162" t="str">
            <v>医療</v>
          </cell>
          <cell r="H162" t="str">
            <v>医薬品等安全（薬事指導等）</v>
          </cell>
        </row>
        <row r="163">
          <cell r="E163">
            <v>111</v>
          </cell>
          <cell r="F163" t="str">
            <v>社会保障</v>
          </cell>
          <cell r="G163" t="str">
            <v>医療</v>
          </cell>
          <cell r="H163" t="str">
            <v>医薬品・ワクチン等の備蓄</v>
          </cell>
        </row>
        <row r="164">
          <cell r="E164">
            <v>88</v>
          </cell>
          <cell r="F164" t="str">
            <v>社会保障</v>
          </cell>
          <cell r="G164" t="str">
            <v>医療</v>
          </cell>
          <cell r="H164" t="str">
            <v>医療関係団体補助（県総合健診センター会費等）</v>
          </cell>
        </row>
        <row r="165">
          <cell r="E165">
            <v>107</v>
          </cell>
          <cell r="F165" t="str">
            <v>社会保障</v>
          </cell>
          <cell r="G165" t="str">
            <v>医療</v>
          </cell>
          <cell r="H165" t="str">
            <v>その他の医療・保健関係サービス</v>
          </cell>
        </row>
        <row r="166">
          <cell r="E166">
            <v>126</v>
          </cell>
          <cell r="F166" t="str">
            <v>社会保障</v>
          </cell>
          <cell r="G166" t="str">
            <v>保健</v>
          </cell>
          <cell r="H166" t="str">
            <v>保健所（運営事業）</v>
          </cell>
        </row>
        <row r="167">
          <cell r="E167">
            <v>118</v>
          </cell>
          <cell r="F167" t="str">
            <v>社会保障</v>
          </cell>
          <cell r="G167" t="str">
            <v>保健</v>
          </cell>
          <cell r="H167" t="str">
            <v>市町村保健センター（運営事業費等）</v>
          </cell>
        </row>
        <row r="168">
          <cell r="E168">
            <v>135</v>
          </cell>
          <cell r="F168" t="str">
            <v>社会保障</v>
          </cell>
          <cell r="G168" t="str">
            <v>保健</v>
          </cell>
          <cell r="H168" t="str">
            <v>口腔保健センター</v>
          </cell>
        </row>
        <row r="169">
          <cell r="E169">
            <v>119</v>
          </cell>
          <cell r="F169" t="str">
            <v>社会保障</v>
          </cell>
          <cell r="G169" t="str">
            <v>保健</v>
          </cell>
          <cell r="H169" t="str">
            <v>乳幼児健康診査</v>
          </cell>
        </row>
        <row r="170">
          <cell r="E170">
            <v>120</v>
          </cell>
          <cell r="F170" t="str">
            <v>社会保障</v>
          </cell>
          <cell r="G170" t="str">
            <v>保健</v>
          </cell>
          <cell r="H170" t="str">
            <v>妊産婦健康診査（地方単独事業分）</v>
          </cell>
        </row>
        <row r="171">
          <cell r="E171">
            <v>127</v>
          </cell>
          <cell r="F171" t="str">
            <v>社会保障</v>
          </cell>
          <cell r="G171" t="str">
            <v>保健</v>
          </cell>
          <cell r="H171" t="str">
            <v>新生児マス・スクリーニング検査</v>
          </cell>
        </row>
        <row r="172">
          <cell r="E172">
            <v>121</v>
          </cell>
          <cell r="F172" t="str">
            <v>社会保障</v>
          </cell>
          <cell r="G172" t="str">
            <v>保健</v>
          </cell>
          <cell r="H172" t="str">
            <v>その他の母子保健（地方単独事業分）（母子保健訪問指導事業等）</v>
          </cell>
        </row>
        <row r="173">
          <cell r="E173">
            <v>122</v>
          </cell>
          <cell r="F173" t="str">
            <v>社会保障</v>
          </cell>
          <cell r="G173" t="str">
            <v>保健</v>
          </cell>
          <cell r="H173" t="str">
            <v>予防接種（定期接種、任意接種）</v>
          </cell>
        </row>
        <row r="174">
          <cell r="E174">
            <v>128</v>
          </cell>
          <cell r="F174" t="str">
            <v>社会保障</v>
          </cell>
          <cell r="G174" t="str">
            <v>保健</v>
          </cell>
          <cell r="H174" t="str">
            <v>健康被害給付</v>
          </cell>
        </row>
        <row r="175">
          <cell r="E175">
            <v>129</v>
          </cell>
          <cell r="F175" t="str">
            <v>社会保障</v>
          </cell>
          <cell r="G175" t="str">
            <v>保健</v>
          </cell>
          <cell r="H175" t="str">
            <v>結核対策（健康診断等）</v>
          </cell>
        </row>
        <row r="176">
          <cell r="E176">
            <v>123</v>
          </cell>
          <cell r="F176" t="str">
            <v>社会保障</v>
          </cell>
          <cell r="G176" t="str">
            <v>保健</v>
          </cell>
          <cell r="H176" t="str">
            <v>がん検診（地方単独事業分）</v>
          </cell>
        </row>
        <row r="177">
          <cell r="E177">
            <v>130</v>
          </cell>
          <cell r="F177" t="str">
            <v>社会保障</v>
          </cell>
          <cell r="G177" t="str">
            <v>保健</v>
          </cell>
          <cell r="H177" t="str">
            <v>肝炎対策</v>
          </cell>
        </row>
        <row r="178">
          <cell r="E178">
            <v>124</v>
          </cell>
          <cell r="F178" t="str">
            <v>社会保障</v>
          </cell>
          <cell r="G178" t="str">
            <v>保健</v>
          </cell>
          <cell r="H178" t="str">
            <v>成人健康診査・生活習慣病対策（健康検査事業）</v>
          </cell>
        </row>
        <row r="179">
          <cell r="E179">
            <v>134</v>
          </cell>
          <cell r="F179" t="str">
            <v>社会保障</v>
          </cell>
          <cell r="G179" t="str">
            <v>保健</v>
          </cell>
          <cell r="H179" t="str">
            <v>後期高齢者保健（健診、人間ドック助成等）　（地方単独事業分）</v>
          </cell>
        </row>
        <row r="180">
          <cell r="E180">
            <v>117</v>
          </cell>
          <cell r="F180" t="str">
            <v>社会保障</v>
          </cell>
          <cell r="G180" t="str">
            <v>保健</v>
          </cell>
          <cell r="H180" t="str">
            <v>歯科保健・口腔衛生（歯周疾患検診等）</v>
          </cell>
        </row>
        <row r="181">
          <cell r="E181">
            <v>131</v>
          </cell>
          <cell r="F181" t="str">
            <v>社会保障</v>
          </cell>
          <cell r="G181" t="str">
            <v>保健</v>
          </cell>
          <cell r="H181" t="str">
            <v>病院内保育所運営</v>
          </cell>
        </row>
        <row r="182">
          <cell r="E182">
            <v>132</v>
          </cell>
          <cell r="F182" t="str">
            <v>社会保障</v>
          </cell>
          <cell r="G182" t="str">
            <v>保健</v>
          </cell>
          <cell r="H182" t="str">
            <v>新型インフルエンザ対策（地方単独事業分）</v>
          </cell>
        </row>
        <row r="183">
          <cell r="E183">
            <v>125</v>
          </cell>
          <cell r="F183" t="str">
            <v>社会保障</v>
          </cell>
          <cell r="G183" t="str">
            <v>保健</v>
          </cell>
          <cell r="H183" t="str">
            <v>感染症予防（狂犬病･狂牛病予防対策、エイズ対策等）</v>
          </cell>
        </row>
        <row r="184">
          <cell r="E184">
            <v>133</v>
          </cell>
          <cell r="F184" t="str">
            <v>社会保障</v>
          </cell>
          <cell r="G184" t="str">
            <v>保健</v>
          </cell>
          <cell r="H184" t="str">
            <v>住民健康増進（高齢者含む）</v>
          </cell>
        </row>
        <row r="185">
          <cell r="E185">
            <v>177</v>
          </cell>
          <cell r="F185" t="str">
            <v>社会保障</v>
          </cell>
          <cell r="G185" t="str">
            <v>国民健康保険・後期高齢者医療</v>
          </cell>
          <cell r="H185" t="str">
            <v>国民健康保険（保険基盤安定制度（保険料軽減分））</v>
          </cell>
        </row>
        <row r="186">
          <cell r="E186">
            <v>178</v>
          </cell>
          <cell r="F186" t="str">
            <v>社会保障</v>
          </cell>
          <cell r="G186" t="str">
            <v>国民健康保険・後期高齢者医療</v>
          </cell>
          <cell r="H186" t="str">
            <v>国民健康保険（都道府県国保財政調整交付金）</v>
          </cell>
        </row>
        <row r="187">
          <cell r="E187">
            <v>179</v>
          </cell>
          <cell r="F187" t="str">
            <v>社会保障</v>
          </cell>
          <cell r="G187" t="str">
            <v>国民健康保険・後期高齢者医療</v>
          </cell>
          <cell r="H187" t="str">
            <v>国民健康保険（国保財政安定化支援事業）</v>
          </cell>
        </row>
        <row r="188">
          <cell r="E188">
            <v>180</v>
          </cell>
          <cell r="F188" t="str">
            <v>社会保障</v>
          </cell>
          <cell r="G188" t="str">
            <v>国民健康保険・後期高齢者医療</v>
          </cell>
          <cell r="H188" t="str">
            <v>国民健康保険（地方単独事業分（事務費充当分以外））</v>
          </cell>
        </row>
        <row r="189">
          <cell r="E189">
            <v>181</v>
          </cell>
          <cell r="F189" t="str">
            <v>社会保障</v>
          </cell>
          <cell r="G189" t="str">
            <v>国民健康保険・後期高齢者医療</v>
          </cell>
          <cell r="H189" t="str">
            <v>国民健康保険（地方単独事業分（事務費充当分））</v>
          </cell>
        </row>
        <row r="190">
          <cell r="E190">
            <v>182</v>
          </cell>
          <cell r="F190" t="str">
            <v>社会保障</v>
          </cell>
          <cell r="G190" t="str">
            <v>国民健康保険・後期高齢者医療</v>
          </cell>
          <cell r="H190" t="str">
            <v>後期高齢者医療制度（保険基盤安定制度（保険料軽減分））</v>
          </cell>
        </row>
        <row r="191">
          <cell r="E191">
            <v>183</v>
          </cell>
          <cell r="F191" t="str">
            <v>社会保障</v>
          </cell>
          <cell r="G191" t="str">
            <v>国民健康保険・後期高齢者医療</v>
          </cell>
          <cell r="H191" t="str">
            <v>後期高齢者医療制度（事務費充当分以外）（地方単独事業分）</v>
          </cell>
        </row>
        <row r="192">
          <cell r="E192">
            <v>184</v>
          </cell>
          <cell r="F192" t="str">
            <v>社会保障</v>
          </cell>
          <cell r="G192" t="str">
            <v>国民健康保険・後期高齢者医療</v>
          </cell>
          <cell r="H192" t="str">
            <v>後期高齢者医療制度（事務費充当分）（地方単独事業分）</v>
          </cell>
        </row>
        <row r="193">
          <cell r="E193">
            <v>1</v>
          </cell>
          <cell r="F193" t="str">
            <v>社会保障</v>
          </cell>
          <cell r="G193" t="str">
            <v>その他社会保障</v>
          </cell>
          <cell r="H193" t="str">
            <v>公立総合福祉施設（社会福祉センター等）</v>
          </cell>
        </row>
        <row r="194">
          <cell r="E194">
            <v>2</v>
          </cell>
          <cell r="F194" t="str">
            <v>社会保障</v>
          </cell>
          <cell r="G194" t="str">
            <v>その他社会保障</v>
          </cell>
          <cell r="H194" t="str">
            <v>民生委員（民生委員の活動費）</v>
          </cell>
        </row>
        <row r="195">
          <cell r="E195">
            <v>3</v>
          </cell>
          <cell r="F195" t="str">
            <v>社会保障</v>
          </cell>
          <cell r="G195" t="str">
            <v>その他社会保障</v>
          </cell>
          <cell r="H195" t="str">
            <v>社会福祉団体（社会福祉協議会・社会福祉事業団等）運営費補助・負担金</v>
          </cell>
        </row>
        <row r="196">
          <cell r="E196">
            <v>9</v>
          </cell>
          <cell r="F196" t="str">
            <v>社会保障</v>
          </cell>
          <cell r="G196" t="str">
            <v>その他社会保障</v>
          </cell>
          <cell r="H196" t="str">
            <v>社会福祉施設職員等退職手当共済事業費補助金</v>
          </cell>
        </row>
        <row r="197">
          <cell r="E197">
            <v>4</v>
          </cell>
          <cell r="F197" t="str">
            <v>社会保障</v>
          </cell>
          <cell r="G197" t="str">
            <v>その他社会保障</v>
          </cell>
          <cell r="H197" t="str">
            <v>社会福祉事業指導（福祉活動指導員・専門員設置事業等含む）</v>
          </cell>
        </row>
        <row r="198">
          <cell r="E198">
            <v>6</v>
          </cell>
          <cell r="F198" t="str">
            <v>社会保障</v>
          </cell>
          <cell r="G198" t="str">
            <v>その他社会保障</v>
          </cell>
          <cell r="H198" t="str">
            <v>福祉人材確保</v>
          </cell>
        </row>
        <row r="199">
          <cell r="E199">
            <v>7</v>
          </cell>
          <cell r="F199" t="str">
            <v>社会保障</v>
          </cell>
          <cell r="G199" t="str">
            <v>その他社会保障</v>
          </cell>
          <cell r="H199" t="str">
            <v>福祉ボランティア活動推進</v>
          </cell>
        </row>
        <row r="200">
          <cell r="E200">
            <v>8</v>
          </cell>
          <cell r="F200" t="str">
            <v>社会保障</v>
          </cell>
          <cell r="G200" t="str">
            <v>その他社会保障</v>
          </cell>
          <cell r="H200" t="str">
            <v>私立社会福祉施設補助（各分野に計上するものを除く。）</v>
          </cell>
        </row>
        <row r="201">
          <cell r="E201">
            <v>5</v>
          </cell>
          <cell r="F201" t="str">
            <v>社会保障</v>
          </cell>
          <cell r="G201" t="str">
            <v>その他社会保障</v>
          </cell>
          <cell r="H201" t="str">
            <v>その他の総合福祉関係サービス（福祉計画策定事業等）</v>
          </cell>
        </row>
        <row r="202">
          <cell r="E202">
            <v>185</v>
          </cell>
          <cell r="F202" t="str">
            <v>生活</v>
          </cell>
          <cell r="G202" t="str">
            <v>廃棄物対策</v>
          </cell>
          <cell r="H202" t="str">
            <v>環境保全事業（ポイ捨て防止等、環境美化啓発）</v>
          </cell>
        </row>
        <row r="203">
          <cell r="E203">
            <v>186</v>
          </cell>
          <cell r="F203" t="str">
            <v>生活</v>
          </cell>
          <cell r="G203" t="str">
            <v>廃棄物対策</v>
          </cell>
          <cell r="H203" t="str">
            <v>廃棄物対策事業（産業廃棄物対策・ゴミ収集・ゴミ処理施設維持管理に係る経費等）</v>
          </cell>
        </row>
        <row r="204">
          <cell r="E204">
            <v>187</v>
          </cell>
          <cell r="F204" t="str">
            <v>生活</v>
          </cell>
          <cell r="G204" t="str">
            <v>廃棄物対策</v>
          </cell>
          <cell r="H204" t="str">
            <v>リサイクル実施関係経費（分別収集にかかる経費、啓発に係る経費等）</v>
          </cell>
        </row>
        <row r="205">
          <cell r="E205">
            <v>188</v>
          </cell>
          <cell r="F205" t="str">
            <v>生活</v>
          </cell>
          <cell r="G205" t="str">
            <v>公害対策</v>
          </cell>
          <cell r="H205" t="str">
            <v>公害対策費（汚濁調査等）</v>
          </cell>
        </row>
        <row r="206">
          <cell r="E206">
            <v>189</v>
          </cell>
          <cell r="F206" t="str">
            <v>生活</v>
          </cell>
          <cell r="G206" t="str">
            <v>省エネ対策</v>
          </cell>
          <cell r="H206" t="str">
            <v>地球温暖化対策推進事業</v>
          </cell>
        </row>
        <row r="207">
          <cell r="E207">
            <v>336</v>
          </cell>
          <cell r="F207" t="str">
            <v>生活</v>
          </cell>
          <cell r="G207" t="str">
            <v>省エネ対策</v>
          </cell>
          <cell r="H207" t="str">
            <v>エネルギー政策関係経費（再生可能エネルギー普及啓発経費等)</v>
          </cell>
        </row>
        <row r="208">
          <cell r="E208">
            <v>193</v>
          </cell>
          <cell r="F208" t="str">
            <v>生活</v>
          </cell>
          <cell r="G208" t="str">
            <v>水道</v>
          </cell>
          <cell r="H208" t="str">
            <v>水道対策事業（専用水道等事務費等）</v>
          </cell>
        </row>
        <row r="209">
          <cell r="E209">
            <v>194</v>
          </cell>
          <cell r="F209" t="str">
            <v>生活</v>
          </cell>
          <cell r="G209" t="str">
            <v>水道</v>
          </cell>
          <cell r="H209" t="str">
            <v>浄化槽維持管理促進事業</v>
          </cell>
        </row>
        <row r="210">
          <cell r="E210">
            <v>316</v>
          </cell>
          <cell r="F210" t="str">
            <v>生活</v>
          </cell>
          <cell r="G210" t="str">
            <v>地域交通</v>
          </cell>
          <cell r="H210" t="str">
            <v>交通政策(地域公共交通対策等）</v>
          </cell>
        </row>
        <row r="211">
          <cell r="E211">
            <v>191</v>
          </cell>
          <cell r="F211" t="str">
            <v>生活</v>
          </cell>
          <cell r="G211" t="str">
            <v>その他生活</v>
          </cell>
          <cell r="H211" t="str">
            <v>食品衛生事業（食肉センター事業特別会計繰入等）</v>
          </cell>
        </row>
        <row r="212">
          <cell r="E212">
            <v>192</v>
          </cell>
          <cell r="F212" t="str">
            <v>生活</v>
          </cell>
          <cell r="G212" t="str">
            <v>その他生活</v>
          </cell>
          <cell r="H212" t="str">
            <v>生活衛生対策事業（そ族こん虫駆除費等）</v>
          </cell>
        </row>
        <row r="213">
          <cell r="E213">
            <v>195</v>
          </cell>
          <cell r="F213" t="str">
            <v>生活</v>
          </cell>
          <cell r="G213" t="str">
            <v>その他生活</v>
          </cell>
          <cell r="H213" t="str">
            <v>火葬・葬送関連経費（火葬場・墓地運営管理含む）</v>
          </cell>
        </row>
        <row r="214">
          <cell r="E214">
            <v>196</v>
          </cell>
          <cell r="F214" t="str">
            <v>生活</v>
          </cell>
          <cell r="G214" t="str">
            <v>その他生活</v>
          </cell>
          <cell r="H214" t="str">
            <v>動物愛護</v>
          </cell>
        </row>
        <row r="215">
          <cell r="E215">
            <v>337</v>
          </cell>
          <cell r="F215" t="str">
            <v>生活</v>
          </cell>
          <cell r="G215" t="str">
            <v>その他生活</v>
          </cell>
          <cell r="H215" t="str">
            <v>水資源対策経費（用水受給の調整等）</v>
          </cell>
        </row>
        <row r="216">
          <cell r="E216">
            <v>190</v>
          </cell>
          <cell r="F216" t="str">
            <v>生活</v>
          </cell>
          <cell r="G216" t="str">
            <v>その他生活</v>
          </cell>
          <cell r="H216" t="str">
            <v>その他環境企画に係る経費※事務費の仮置き</v>
          </cell>
        </row>
        <row r="217">
          <cell r="E217">
            <v>197</v>
          </cell>
          <cell r="F217" t="str">
            <v>産業振興</v>
          </cell>
          <cell r="G217" t="str">
            <v>農業</v>
          </cell>
          <cell r="H217" t="str">
            <v>就農支援</v>
          </cell>
        </row>
        <row r="218">
          <cell r="E218">
            <v>198</v>
          </cell>
          <cell r="F218" t="str">
            <v>産業振興</v>
          </cell>
          <cell r="G218" t="str">
            <v>農業</v>
          </cell>
          <cell r="H218" t="str">
            <v>農作物ＰＲ</v>
          </cell>
        </row>
        <row r="219">
          <cell r="E219">
            <v>199</v>
          </cell>
          <cell r="F219" t="str">
            <v>産業振興</v>
          </cell>
          <cell r="G219" t="str">
            <v>農業</v>
          </cell>
          <cell r="H219" t="str">
            <v>食育</v>
          </cell>
        </row>
        <row r="220">
          <cell r="E220">
            <v>200</v>
          </cell>
          <cell r="F220" t="str">
            <v>産業振興</v>
          </cell>
          <cell r="G220" t="str">
            <v>農業</v>
          </cell>
          <cell r="H220" t="str">
            <v>農村支援</v>
          </cell>
        </row>
        <row r="221">
          <cell r="E221">
            <v>201</v>
          </cell>
          <cell r="F221" t="str">
            <v>産業振興</v>
          </cell>
          <cell r="G221" t="str">
            <v>農業</v>
          </cell>
          <cell r="H221" t="str">
            <v>農業改良</v>
          </cell>
        </row>
        <row r="222">
          <cell r="E222">
            <v>202</v>
          </cell>
          <cell r="F222" t="str">
            <v>産業振興</v>
          </cell>
          <cell r="G222" t="str">
            <v>農業</v>
          </cell>
          <cell r="H222" t="str">
            <v>農業試験研究</v>
          </cell>
        </row>
        <row r="223">
          <cell r="E223">
            <v>203</v>
          </cell>
          <cell r="F223" t="str">
            <v>産業振興</v>
          </cell>
          <cell r="G223" t="str">
            <v>農業</v>
          </cell>
          <cell r="H223" t="str">
            <v>検疫</v>
          </cell>
        </row>
        <row r="224">
          <cell r="E224">
            <v>204</v>
          </cell>
          <cell r="F224" t="str">
            <v>産業振興</v>
          </cell>
          <cell r="G224" t="str">
            <v>農業</v>
          </cell>
          <cell r="H224" t="str">
            <v>鳥獣対策</v>
          </cell>
        </row>
        <row r="225">
          <cell r="E225">
            <v>205</v>
          </cell>
          <cell r="F225" t="str">
            <v>産業振興</v>
          </cell>
          <cell r="G225" t="str">
            <v>農業</v>
          </cell>
          <cell r="H225" t="str">
            <v>特定農作物支援</v>
          </cell>
        </row>
        <row r="226">
          <cell r="E226">
            <v>206</v>
          </cell>
          <cell r="F226" t="str">
            <v>産業振興</v>
          </cell>
          <cell r="G226" t="str">
            <v>農業</v>
          </cell>
          <cell r="H226" t="str">
            <v>農業経営基盤強化・高度化</v>
          </cell>
        </row>
        <row r="227">
          <cell r="E227">
            <v>207</v>
          </cell>
          <cell r="F227" t="str">
            <v>産業振興</v>
          </cell>
          <cell r="G227" t="str">
            <v>農業</v>
          </cell>
          <cell r="H227" t="str">
            <v>環境農法</v>
          </cell>
        </row>
        <row r="228">
          <cell r="E228">
            <v>208</v>
          </cell>
          <cell r="F228" t="str">
            <v>産業振興</v>
          </cell>
          <cell r="G228" t="str">
            <v>農業</v>
          </cell>
          <cell r="H228" t="str">
            <v>農業委員会（活動費・事務費）</v>
          </cell>
        </row>
        <row r="229">
          <cell r="E229">
            <v>209</v>
          </cell>
          <cell r="F229" t="str">
            <v>産業振興</v>
          </cell>
          <cell r="G229" t="str">
            <v>農業</v>
          </cell>
          <cell r="H229" t="str">
            <v>家畜保健</v>
          </cell>
        </row>
        <row r="230">
          <cell r="E230">
            <v>210</v>
          </cell>
          <cell r="F230" t="str">
            <v>産業振興</v>
          </cell>
          <cell r="G230" t="str">
            <v>農業</v>
          </cell>
          <cell r="H230" t="str">
            <v>畜産試験研究</v>
          </cell>
        </row>
        <row r="231">
          <cell r="E231">
            <v>211</v>
          </cell>
          <cell r="F231" t="str">
            <v>産業振興</v>
          </cell>
          <cell r="G231" t="str">
            <v>農業</v>
          </cell>
          <cell r="H231" t="str">
            <v>畜産振興</v>
          </cell>
        </row>
        <row r="232">
          <cell r="E232">
            <v>212</v>
          </cell>
          <cell r="F232" t="str">
            <v>産業振興</v>
          </cell>
          <cell r="G232" t="str">
            <v>農業</v>
          </cell>
          <cell r="H232" t="str">
            <v>畜産生産基盤強化</v>
          </cell>
        </row>
        <row r="233">
          <cell r="E233">
            <v>213</v>
          </cell>
          <cell r="F233" t="str">
            <v>産業振興</v>
          </cell>
          <cell r="G233" t="str">
            <v>農業</v>
          </cell>
          <cell r="H233" t="str">
            <v>農地対策</v>
          </cell>
        </row>
        <row r="234">
          <cell r="E234">
            <v>220</v>
          </cell>
          <cell r="F234" t="str">
            <v>産業振興</v>
          </cell>
          <cell r="G234" t="str">
            <v>農業</v>
          </cell>
          <cell r="H234" t="str">
            <v>その他農業振興</v>
          </cell>
        </row>
        <row r="235">
          <cell r="E235">
            <v>347</v>
          </cell>
          <cell r="F235" t="str">
            <v>産業振興</v>
          </cell>
          <cell r="G235" t="str">
            <v>林業</v>
          </cell>
          <cell r="H235" t="str">
            <v>林地台帳の整備</v>
          </cell>
        </row>
        <row r="236">
          <cell r="E236">
            <v>348</v>
          </cell>
          <cell r="F236" t="str">
            <v>産業振興</v>
          </cell>
          <cell r="G236" t="str">
            <v>林業</v>
          </cell>
          <cell r="H236" t="str">
            <v>森林所有者の確定</v>
          </cell>
        </row>
        <row r="237">
          <cell r="E237">
            <v>349</v>
          </cell>
          <cell r="F237" t="str">
            <v>産業振興</v>
          </cell>
          <cell r="G237" t="str">
            <v>林業</v>
          </cell>
          <cell r="H237" t="str">
            <v>林業の担い手対策</v>
          </cell>
        </row>
        <row r="238">
          <cell r="E238">
            <v>350</v>
          </cell>
          <cell r="F238" t="str">
            <v>産業振興</v>
          </cell>
          <cell r="G238" t="str">
            <v>林業</v>
          </cell>
          <cell r="H238" t="str">
            <v>間伐等により生産された木材の活用</v>
          </cell>
        </row>
        <row r="239">
          <cell r="E239">
            <v>351</v>
          </cell>
          <cell r="F239" t="str">
            <v>産業振興</v>
          </cell>
          <cell r="G239" t="str">
            <v>林業</v>
          </cell>
          <cell r="H239" t="str">
            <v>森林整備【公有林】</v>
          </cell>
        </row>
        <row r="240">
          <cell r="E240">
            <v>352</v>
          </cell>
          <cell r="F240" t="str">
            <v>産業振興</v>
          </cell>
          <cell r="G240" t="str">
            <v>林業</v>
          </cell>
          <cell r="H240" t="str">
            <v>森林整備【民有林】</v>
          </cell>
        </row>
        <row r="241">
          <cell r="E241">
            <v>353</v>
          </cell>
          <cell r="F241" t="str">
            <v>産業振興</v>
          </cell>
          <cell r="G241" t="str">
            <v>林業</v>
          </cell>
          <cell r="H241" t="str">
            <v>林業公社の経営支援</v>
          </cell>
        </row>
        <row r="242">
          <cell r="E242">
            <v>354</v>
          </cell>
          <cell r="F242" t="str">
            <v>産業振興</v>
          </cell>
          <cell r="G242" t="str">
            <v>林業</v>
          </cell>
          <cell r="H242" t="str">
            <v>その他林業振興</v>
          </cell>
        </row>
        <row r="243">
          <cell r="E243">
            <v>214</v>
          </cell>
          <cell r="F243" t="str">
            <v>産業振興</v>
          </cell>
          <cell r="G243" t="str">
            <v>林業</v>
          </cell>
          <cell r="H243" t="str">
            <v>林業振興（廃止）</v>
          </cell>
        </row>
        <row r="244">
          <cell r="E244">
            <v>215</v>
          </cell>
          <cell r="F244" t="str">
            <v>産業振興</v>
          </cell>
          <cell r="G244" t="str">
            <v>水産業</v>
          </cell>
          <cell r="H244" t="str">
            <v>水産振興</v>
          </cell>
        </row>
        <row r="245">
          <cell r="E245">
            <v>216</v>
          </cell>
          <cell r="F245" t="str">
            <v>産業振興</v>
          </cell>
          <cell r="G245" t="str">
            <v>水産業</v>
          </cell>
          <cell r="H245" t="str">
            <v>試験研究</v>
          </cell>
        </row>
        <row r="246">
          <cell r="E246">
            <v>217</v>
          </cell>
          <cell r="F246" t="str">
            <v>産業振興</v>
          </cell>
          <cell r="G246" t="str">
            <v>水産業</v>
          </cell>
          <cell r="H246" t="str">
            <v>漁港漁場</v>
          </cell>
        </row>
        <row r="247">
          <cell r="E247">
            <v>218</v>
          </cell>
          <cell r="F247" t="str">
            <v>産業振興</v>
          </cell>
          <cell r="G247" t="str">
            <v>水産業</v>
          </cell>
          <cell r="H247" t="str">
            <v>水産指導・監督</v>
          </cell>
        </row>
        <row r="248">
          <cell r="E248">
            <v>219</v>
          </cell>
          <cell r="F248" t="str">
            <v>産業振興</v>
          </cell>
          <cell r="G248" t="str">
            <v>水産業</v>
          </cell>
          <cell r="H248" t="str">
            <v>漁業金融</v>
          </cell>
        </row>
        <row r="249">
          <cell r="E249">
            <v>221</v>
          </cell>
          <cell r="F249" t="str">
            <v>産業振興</v>
          </cell>
          <cell r="G249" t="str">
            <v>商工業</v>
          </cell>
          <cell r="H249" t="str">
            <v>消費者行政</v>
          </cell>
        </row>
        <row r="250">
          <cell r="E250">
            <v>222</v>
          </cell>
          <cell r="F250" t="str">
            <v>産業振興</v>
          </cell>
          <cell r="G250" t="str">
            <v>商工業</v>
          </cell>
          <cell r="H250" t="str">
            <v>中小企業・地場産業対策事業</v>
          </cell>
        </row>
        <row r="251">
          <cell r="E251">
            <v>223</v>
          </cell>
          <cell r="F251" t="str">
            <v>産業振興</v>
          </cell>
          <cell r="G251" t="str">
            <v>商工業</v>
          </cell>
          <cell r="H251" t="str">
            <v>制度融資</v>
          </cell>
        </row>
        <row r="252">
          <cell r="E252">
            <v>224</v>
          </cell>
          <cell r="F252" t="str">
            <v>産業振興</v>
          </cell>
          <cell r="G252" t="str">
            <v>商工業</v>
          </cell>
          <cell r="H252" t="str">
            <v>卸売市場（市場事業会計補助金）</v>
          </cell>
        </row>
        <row r="253">
          <cell r="E253">
            <v>225</v>
          </cell>
          <cell r="F253" t="str">
            <v>産業振興</v>
          </cell>
          <cell r="G253" t="str">
            <v>商工業</v>
          </cell>
          <cell r="H253" t="str">
            <v>その他事業（商業振興）</v>
          </cell>
        </row>
        <row r="254">
          <cell r="E254">
            <v>226</v>
          </cell>
          <cell r="F254" t="str">
            <v>産業振興</v>
          </cell>
          <cell r="G254" t="str">
            <v>商工業</v>
          </cell>
          <cell r="H254" t="str">
            <v>企業誘致・産業立地関連事業</v>
          </cell>
        </row>
        <row r="255">
          <cell r="E255">
            <v>227</v>
          </cell>
          <cell r="F255" t="str">
            <v>産業振興</v>
          </cell>
          <cell r="G255" t="str">
            <v>商工業</v>
          </cell>
          <cell r="H255" t="str">
            <v>計量関連事業</v>
          </cell>
        </row>
        <row r="256">
          <cell r="E256">
            <v>228</v>
          </cell>
          <cell r="F256" t="str">
            <v>産業振興</v>
          </cell>
          <cell r="G256" t="str">
            <v>商工業</v>
          </cell>
          <cell r="H256" t="str">
            <v>産業振興施設管理（産業技術センターの維持管理運営費等）</v>
          </cell>
        </row>
        <row r="257">
          <cell r="E257">
            <v>229</v>
          </cell>
          <cell r="F257" t="str">
            <v>産業振興</v>
          </cell>
          <cell r="G257" t="str">
            <v>商工業</v>
          </cell>
          <cell r="H257" t="str">
            <v>起業支援</v>
          </cell>
        </row>
        <row r="258">
          <cell r="E258">
            <v>366</v>
          </cell>
          <cell r="F258" t="str">
            <v>産業振興</v>
          </cell>
          <cell r="G258" t="str">
            <v>商工業</v>
          </cell>
          <cell r="H258" t="str">
            <v>鉱工業支援</v>
          </cell>
        </row>
        <row r="259">
          <cell r="E259">
            <v>310</v>
          </cell>
          <cell r="F259" t="str">
            <v>観光・地域振興</v>
          </cell>
          <cell r="G259" t="str">
            <v>観光</v>
          </cell>
          <cell r="H259" t="str">
            <v>観光施設管理</v>
          </cell>
        </row>
        <row r="260">
          <cell r="E260">
            <v>311</v>
          </cell>
          <cell r="F260" t="str">
            <v>観光・地域振興</v>
          </cell>
          <cell r="G260" t="str">
            <v>観光</v>
          </cell>
          <cell r="H260" t="str">
            <v>自然公園管理</v>
          </cell>
        </row>
        <row r="261">
          <cell r="E261">
            <v>312</v>
          </cell>
          <cell r="F261" t="str">
            <v>観光・地域振興</v>
          </cell>
          <cell r="G261" t="str">
            <v>観光</v>
          </cell>
          <cell r="H261" t="str">
            <v>観光力向上(体制整備）</v>
          </cell>
        </row>
        <row r="262">
          <cell r="E262">
            <v>313</v>
          </cell>
          <cell r="F262" t="str">
            <v>観光・地域振興</v>
          </cell>
          <cell r="G262" t="str">
            <v>観光</v>
          </cell>
          <cell r="H262" t="str">
            <v>その他観光（事務費等）※事務費の按分前の仮置き</v>
          </cell>
        </row>
        <row r="263">
          <cell r="E263">
            <v>314</v>
          </cell>
          <cell r="F263" t="str">
            <v>観光・地域振興</v>
          </cell>
          <cell r="G263" t="str">
            <v>観光</v>
          </cell>
          <cell r="H263" t="str">
            <v>観光プロモーション</v>
          </cell>
        </row>
        <row r="264">
          <cell r="E264">
            <v>315</v>
          </cell>
          <cell r="F264" t="str">
            <v>観光・地域振興</v>
          </cell>
          <cell r="G264" t="str">
            <v>観光</v>
          </cell>
          <cell r="H264" t="str">
            <v>観光イベント※プロモーションと分ける必要性について要検討</v>
          </cell>
        </row>
        <row r="265">
          <cell r="E265">
            <v>318</v>
          </cell>
          <cell r="F265" t="str">
            <v>観光・地域振興</v>
          </cell>
          <cell r="G265" t="str">
            <v>地域振興</v>
          </cell>
          <cell r="H265" t="str">
            <v>地域振興（移住定住促進、過疎対策、中山間地域振興等）</v>
          </cell>
        </row>
        <row r="266">
          <cell r="E266">
            <v>319</v>
          </cell>
          <cell r="F266" t="str">
            <v>観光・地域振興</v>
          </cell>
          <cell r="G266" t="str">
            <v>地域振興</v>
          </cell>
          <cell r="H266" t="str">
            <v>ふるさと納税関係事業</v>
          </cell>
        </row>
        <row r="267">
          <cell r="E267">
            <v>317</v>
          </cell>
          <cell r="F267" t="str">
            <v>観光・地域振興</v>
          </cell>
          <cell r="G267" t="str">
            <v>地域協働</v>
          </cell>
          <cell r="H267" t="str">
            <v>地域協働（自治会、ＮＰＯ等活動支援）</v>
          </cell>
        </row>
        <row r="268">
          <cell r="E268">
            <v>320</v>
          </cell>
          <cell r="F268" t="str">
            <v>観光・地域振興</v>
          </cell>
          <cell r="G268" t="str">
            <v>地域協働</v>
          </cell>
          <cell r="H268" t="str">
            <v>地域防犯対策・交通安全対策（交通遺児対策も含む。）</v>
          </cell>
        </row>
        <row r="269">
          <cell r="E269">
            <v>330</v>
          </cell>
          <cell r="F269" t="str">
            <v>観光・地域振興</v>
          </cell>
          <cell r="G269" t="str">
            <v>国際交流</v>
          </cell>
          <cell r="H269" t="str">
            <v>国際交流（姉妹都市交流、外国人留学生受け入れ等に係る経費）</v>
          </cell>
        </row>
        <row r="270">
          <cell r="E270">
            <v>331</v>
          </cell>
          <cell r="F270" t="str">
            <v>観光・地域振興</v>
          </cell>
          <cell r="G270" t="str">
            <v>国際交流</v>
          </cell>
          <cell r="H270" t="str">
            <v>旅券発給</v>
          </cell>
        </row>
        <row r="271">
          <cell r="E271">
            <v>238</v>
          </cell>
          <cell r="F271" t="str">
            <v>インフラ管理</v>
          </cell>
          <cell r="G271" t="str">
            <v>道路橋りょう</v>
          </cell>
          <cell r="H271" t="str">
            <v>道路総務事業（道路台帳整備等）</v>
          </cell>
        </row>
        <row r="272">
          <cell r="E272">
            <v>239</v>
          </cell>
          <cell r="F272" t="str">
            <v>インフラ管理</v>
          </cell>
          <cell r="G272" t="str">
            <v>道路橋りょう</v>
          </cell>
          <cell r="H272" t="str">
            <v>道路維持事業（道路環境対策費等）</v>
          </cell>
        </row>
        <row r="273">
          <cell r="E273">
            <v>240</v>
          </cell>
          <cell r="F273" t="str">
            <v>インフラ管理</v>
          </cell>
          <cell r="G273" t="str">
            <v>道路橋りょう</v>
          </cell>
          <cell r="H273" t="str">
            <v>道路改修事業※維持との統合を検討</v>
          </cell>
        </row>
        <row r="274">
          <cell r="E274">
            <v>241</v>
          </cell>
          <cell r="F274" t="str">
            <v>インフラ管理</v>
          </cell>
          <cell r="G274" t="str">
            <v>道路橋りょう</v>
          </cell>
          <cell r="H274" t="str">
            <v>交通安全事業（カーブミラー等）※仮置き</v>
          </cell>
        </row>
        <row r="275">
          <cell r="E275">
            <v>242</v>
          </cell>
          <cell r="F275" t="str">
            <v>インフラ管理</v>
          </cell>
          <cell r="G275" t="str">
            <v>河川・治山・砂防・港湾</v>
          </cell>
          <cell r="H275" t="str">
            <v>河川管理事業（河川補修費等）</v>
          </cell>
        </row>
        <row r="276">
          <cell r="E276">
            <v>243</v>
          </cell>
          <cell r="F276" t="str">
            <v>インフラ管理</v>
          </cell>
          <cell r="G276" t="str">
            <v>河川・治山・砂防・港湾</v>
          </cell>
          <cell r="H276" t="str">
            <v>ダム管理事業（ダム管理費・ポンプ場管理費等）</v>
          </cell>
        </row>
        <row r="277">
          <cell r="E277">
            <v>244</v>
          </cell>
          <cell r="F277" t="str">
            <v>インフラ管理</v>
          </cell>
          <cell r="G277" t="str">
            <v>河川・治山・砂防・港湾</v>
          </cell>
          <cell r="H277" t="str">
            <v>砂防等事業（土砂災害防止対策費等）</v>
          </cell>
        </row>
        <row r="278">
          <cell r="E278">
            <v>245</v>
          </cell>
          <cell r="F278" t="str">
            <v>インフラ管理</v>
          </cell>
          <cell r="G278" t="str">
            <v>河川・治山・砂防・港湾</v>
          </cell>
          <cell r="H278" t="str">
            <v>河川総務事業（河川協議会会費等）</v>
          </cell>
        </row>
        <row r="279">
          <cell r="E279">
            <v>246</v>
          </cell>
          <cell r="F279" t="str">
            <v>インフラ管理</v>
          </cell>
          <cell r="G279" t="str">
            <v>河川・治山・砂防・港湾</v>
          </cell>
          <cell r="H279" t="str">
            <v>港湾事務事業（港湾会助成等）</v>
          </cell>
        </row>
        <row r="280">
          <cell r="E280">
            <v>367</v>
          </cell>
          <cell r="F280" t="str">
            <v>インフラ管理</v>
          </cell>
          <cell r="G280" t="str">
            <v>河川・治山・砂防・港湾</v>
          </cell>
          <cell r="H280" t="str">
            <v>空港管理費</v>
          </cell>
        </row>
        <row r="281">
          <cell r="E281">
            <v>247</v>
          </cell>
          <cell r="F281" t="str">
            <v>インフラ管理</v>
          </cell>
          <cell r="G281" t="str">
            <v>都市計画・公園・住宅等</v>
          </cell>
          <cell r="H281" t="str">
            <v>建築指導監督事業（建築指導費等）</v>
          </cell>
        </row>
        <row r="282">
          <cell r="E282">
            <v>248</v>
          </cell>
          <cell r="F282" t="str">
            <v>インフラ管理</v>
          </cell>
          <cell r="G282" t="str">
            <v>都市計画・公園・住宅等</v>
          </cell>
          <cell r="H282" t="str">
            <v>土木総務事務（土木事務所運営費等）</v>
          </cell>
        </row>
        <row r="283">
          <cell r="E283">
            <v>249</v>
          </cell>
          <cell r="F283" t="str">
            <v>インフラ管理</v>
          </cell>
          <cell r="G283" t="str">
            <v>都市計画・公園・住宅等</v>
          </cell>
          <cell r="H283" t="str">
            <v>その他の土木管理事業（システム経費等）</v>
          </cell>
        </row>
        <row r="284">
          <cell r="E284">
            <v>250</v>
          </cell>
          <cell r="F284" t="str">
            <v>インフラ管理</v>
          </cell>
          <cell r="G284" t="str">
            <v>都市計画・公園・住宅等</v>
          </cell>
          <cell r="H284" t="str">
            <v>街路事務事業（街路整備・街路美化推進費等）</v>
          </cell>
        </row>
        <row r="285">
          <cell r="E285">
            <v>251</v>
          </cell>
          <cell r="F285" t="str">
            <v>インフラ管理</v>
          </cell>
          <cell r="G285" t="str">
            <v>都市計画・公園・住宅等</v>
          </cell>
          <cell r="H285" t="str">
            <v>公園事務経費（公園施設維持管理費等）</v>
          </cell>
        </row>
        <row r="286">
          <cell r="E286">
            <v>252</v>
          </cell>
          <cell r="F286" t="str">
            <v>インフラ管理</v>
          </cell>
          <cell r="G286" t="str">
            <v>都市計画・公園・住宅等</v>
          </cell>
          <cell r="H286" t="str">
            <v>下水道事務事業（下水路台帳整備費等）</v>
          </cell>
        </row>
        <row r="287">
          <cell r="E287">
            <v>253</v>
          </cell>
          <cell r="F287" t="str">
            <v>インフラ管理</v>
          </cell>
          <cell r="G287" t="str">
            <v>都市計画・公園・住宅等</v>
          </cell>
          <cell r="H287" t="str">
            <v>都市計画・区画整理等事務事業</v>
          </cell>
        </row>
        <row r="288">
          <cell r="E288">
            <v>254</v>
          </cell>
          <cell r="F288" t="str">
            <v>インフラ管理</v>
          </cell>
          <cell r="G288" t="str">
            <v>都市計画・公園・住宅等</v>
          </cell>
          <cell r="H288" t="str">
            <v>公営住宅関連事務事業（市営住宅管理費等）</v>
          </cell>
        </row>
        <row r="289">
          <cell r="E289">
            <v>255</v>
          </cell>
          <cell r="F289" t="str">
            <v>インフラ管理</v>
          </cell>
          <cell r="G289" t="str">
            <v>都市計画・公園・住宅等</v>
          </cell>
          <cell r="H289" t="str">
            <v>住宅整備事務事業（住宅維持管理費等）</v>
          </cell>
        </row>
        <row r="290">
          <cell r="E290">
            <v>256</v>
          </cell>
          <cell r="F290" t="str">
            <v>インフラ管理</v>
          </cell>
          <cell r="G290" t="str">
            <v>都市計画・公園・住宅等</v>
          </cell>
          <cell r="H290" t="str">
            <v>住宅耐震対策等事業（住宅耐震対策事業費等）</v>
          </cell>
        </row>
        <row r="291">
          <cell r="E291">
            <v>257</v>
          </cell>
          <cell r="F291" t="str">
            <v>インフラ管理</v>
          </cell>
          <cell r="G291" t="str">
            <v>都市計画・公園・住宅等</v>
          </cell>
          <cell r="H291" t="str">
            <v>宅地建物関連事業（宅地建物取引業者指導監督費等）</v>
          </cell>
        </row>
        <row r="292">
          <cell r="E292">
            <v>335</v>
          </cell>
          <cell r="F292" t="str">
            <v>インフラ管理</v>
          </cell>
          <cell r="G292" t="str">
            <v>都市計画・公園・住宅等</v>
          </cell>
          <cell r="H292" t="str">
            <v>国土計画・土地利用（土地利用調整・地下調査等）</v>
          </cell>
        </row>
        <row r="293">
          <cell r="E293">
            <v>338</v>
          </cell>
          <cell r="F293" t="str">
            <v>インフラ管理</v>
          </cell>
          <cell r="G293" t="str">
            <v>都市計画・公園・住宅等</v>
          </cell>
          <cell r="H293" t="str">
            <v>空き家対策</v>
          </cell>
        </row>
        <row r="294">
          <cell r="E294">
            <v>258</v>
          </cell>
          <cell r="F294" t="str">
            <v>治安</v>
          </cell>
          <cell r="G294" t="str">
            <v>警察</v>
          </cell>
          <cell r="H294" t="str">
            <v>警察施設・装備管理事業</v>
          </cell>
        </row>
        <row r="295">
          <cell r="E295">
            <v>259</v>
          </cell>
          <cell r="F295" t="str">
            <v>治安</v>
          </cell>
          <cell r="G295" t="str">
            <v>警察</v>
          </cell>
          <cell r="H295" t="str">
            <v>警察人事管理</v>
          </cell>
        </row>
        <row r="296">
          <cell r="E296">
            <v>260</v>
          </cell>
          <cell r="F296" t="str">
            <v>治安</v>
          </cell>
          <cell r="G296" t="str">
            <v>警察</v>
          </cell>
          <cell r="H296" t="str">
            <v>交通行政経費</v>
          </cell>
        </row>
        <row r="297">
          <cell r="E297">
            <v>368</v>
          </cell>
          <cell r="F297" t="str">
            <v>治安</v>
          </cell>
          <cell r="G297" t="str">
            <v>警察</v>
          </cell>
          <cell r="H297" t="str">
            <v>その他の警察費</v>
          </cell>
        </row>
        <row r="298">
          <cell r="E298">
            <v>261</v>
          </cell>
          <cell r="F298" t="str">
            <v>治安</v>
          </cell>
          <cell r="G298" t="str">
            <v>消防</v>
          </cell>
          <cell r="H298" t="str">
            <v>常備消防費</v>
          </cell>
        </row>
        <row r="299">
          <cell r="E299">
            <v>262</v>
          </cell>
          <cell r="F299" t="str">
            <v>治安</v>
          </cell>
          <cell r="G299" t="str">
            <v>消防</v>
          </cell>
          <cell r="H299" t="str">
            <v>消防学校等の運営等消防職員の教育訓練</v>
          </cell>
        </row>
        <row r="300">
          <cell r="E300">
            <v>263</v>
          </cell>
          <cell r="F300" t="str">
            <v>治安</v>
          </cell>
          <cell r="G300" t="str">
            <v>消防</v>
          </cell>
          <cell r="H300" t="str">
            <v>消防防災ヘリの運営事業</v>
          </cell>
        </row>
        <row r="301">
          <cell r="E301">
            <v>264</v>
          </cell>
          <cell r="F301" t="str">
            <v>治安</v>
          </cell>
          <cell r="G301" t="str">
            <v>消防</v>
          </cell>
          <cell r="H301" t="str">
            <v>消防団等地域防災強化</v>
          </cell>
        </row>
        <row r="302">
          <cell r="E302">
            <v>265</v>
          </cell>
          <cell r="F302" t="str">
            <v>治安</v>
          </cell>
          <cell r="G302" t="str">
            <v>消防</v>
          </cell>
          <cell r="H302" t="str">
            <v>防災情報システムの管理運営</v>
          </cell>
        </row>
        <row r="303">
          <cell r="E303">
            <v>266</v>
          </cell>
          <cell r="F303" t="str">
            <v>治安</v>
          </cell>
          <cell r="G303" t="str">
            <v>消防</v>
          </cell>
          <cell r="H303" t="str">
            <v>消防庁舎維持管理</v>
          </cell>
        </row>
        <row r="304">
          <cell r="E304">
            <v>267</v>
          </cell>
          <cell r="F304" t="str">
            <v>治安</v>
          </cell>
          <cell r="G304" t="str">
            <v>消防</v>
          </cell>
          <cell r="H304" t="str">
            <v>救急関係経費</v>
          </cell>
        </row>
        <row r="305">
          <cell r="E305">
            <v>268</v>
          </cell>
          <cell r="F305" t="str">
            <v>治安</v>
          </cell>
          <cell r="G305" t="str">
            <v>消防</v>
          </cell>
          <cell r="H305" t="str">
            <v>その他（消防費）</v>
          </cell>
        </row>
        <row r="306">
          <cell r="E306">
            <v>269</v>
          </cell>
          <cell r="F306" t="str">
            <v>治安</v>
          </cell>
          <cell r="G306" t="str">
            <v>防災・危機管理</v>
          </cell>
          <cell r="H306" t="str">
            <v>地域防災計画等策定</v>
          </cell>
        </row>
        <row r="307">
          <cell r="E307">
            <v>270</v>
          </cell>
          <cell r="F307" t="str">
            <v>治安</v>
          </cell>
          <cell r="G307" t="str">
            <v>防災・危機管理</v>
          </cell>
          <cell r="H307" t="str">
            <v>防災訓練等の実施</v>
          </cell>
        </row>
        <row r="308">
          <cell r="E308">
            <v>271</v>
          </cell>
          <cell r="F308" t="str">
            <v>治安</v>
          </cell>
          <cell r="G308" t="str">
            <v>防災・危機管理</v>
          </cell>
          <cell r="H308" t="str">
            <v>その他防災関係経費</v>
          </cell>
        </row>
        <row r="309">
          <cell r="E309">
            <v>272</v>
          </cell>
          <cell r="F309" t="str">
            <v>治安</v>
          </cell>
          <cell r="G309" t="str">
            <v>防災・危機管理</v>
          </cell>
          <cell r="H309" t="str">
            <v>災害救助費</v>
          </cell>
        </row>
        <row r="310">
          <cell r="E310">
            <v>273</v>
          </cell>
          <cell r="F310" t="str">
            <v>教育</v>
          </cell>
          <cell r="G310" t="str">
            <v>小学校</v>
          </cell>
          <cell r="H310" t="str">
            <v>小学校関係経費（需用費等）</v>
          </cell>
        </row>
        <row r="311">
          <cell r="E311">
            <v>274</v>
          </cell>
          <cell r="F311" t="str">
            <v>教育</v>
          </cell>
          <cell r="G311" t="str">
            <v>小学校</v>
          </cell>
          <cell r="H311" t="str">
            <v>要保護及び準要保護児童生徒就学援助事務</v>
          </cell>
        </row>
        <row r="312">
          <cell r="E312">
            <v>275</v>
          </cell>
          <cell r="F312" t="str">
            <v>教育</v>
          </cell>
          <cell r="G312" t="str">
            <v>小学校</v>
          </cell>
          <cell r="H312" t="str">
            <v>小学校施設管理（光熱水費含む）</v>
          </cell>
        </row>
        <row r="313">
          <cell r="E313">
            <v>276</v>
          </cell>
          <cell r="F313" t="str">
            <v>教育</v>
          </cell>
          <cell r="G313" t="str">
            <v>中学校</v>
          </cell>
          <cell r="H313" t="str">
            <v>中学校関係経費（需用費等）</v>
          </cell>
        </row>
        <row r="314">
          <cell r="E314">
            <v>277</v>
          </cell>
          <cell r="F314" t="str">
            <v>教育</v>
          </cell>
          <cell r="G314" t="str">
            <v>中学校</v>
          </cell>
          <cell r="H314" t="str">
            <v>要保護及び準要保護児童生徒就学援助事務※後で統合</v>
          </cell>
        </row>
        <row r="315">
          <cell r="E315">
            <v>278</v>
          </cell>
          <cell r="F315" t="str">
            <v>教育</v>
          </cell>
          <cell r="G315" t="str">
            <v>中学校</v>
          </cell>
          <cell r="H315" t="str">
            <v>中学校施設関係経費（光熱水費含む）</v>
          </cell>
        </row>
        <row r="316">
          <cell r="E316">
            <v>279</v>
          </cell>
          <cell r="F316" t="str">
            <v>教育</v>
          </cell>
          <cell r="G316" t="str">
            <v>高等学校</v>
          </cell>
          <cell r="H316" t="str">
            <v>高等学校関係経費(高等学校教職員費等）</v>
          </cell>
        </row>
        <row r="317">
          <cell r="E317">
            <v>281</v>
          </cell>
          <cell r="F317" t="str">
            <v>教育</v>
          </cell>
          <cell r="G317" t="str">
            <v>幼稚園</v>
          </cell>
          <cell r="H317" t="str">
            <v>幼児教育（就学前教育調査研究事業等）</v>
          </cell>
        </row>
        <row r="318">
          <cell r="E318">
            <v>282</v>
          </cell>
          <cell r="F318" t="str">
            <v>教育</v>
          </cell>
          <cell r="G318" t="str">
            <v>幼稚園</v>
          </cell>
          <cell r="H318" t="str">
            <v>幼稚園関係経費（保育教諭確保対策事業費等）</v>
          </cell>
        </row>
        <row r="319">
          <cell r="E319">
            <v>283</v>
          </cell>
          <cell r="F319" t="str">
            <v>教育</v>
          </cell>
          <cell r="G319" t="str">
            <v>幼稚園</v>
          </cell>
          <cell r="H319" t="str">
            <v>幼稚園施設関係経費（幼稚園光熱水費等）</v>
          </cell>
        </row>
        <row r="320">
          <cell r="E320">
            <v>280</v>
          </cell>
          <cell r="F320" t="str">
            <v>教育</v>
          </cell>
          <cell r="G320" t="str">
            <v>大学</v>
          </cell>
          <cell r="H320" t="str">
            <v>公立大学運営事業（公立大学支援費等）</v>
          </cell>
        </row>
        <row r="321">
          <cell r="E321">
            <v>284</v>
          </cell>
          <cell r="F321" t="str">
            <v>教育</v>
          </cell>
          <cell r="G321" t="str">
            <v>特別支援学校</v>
          </cell>
          <cell r="H321" t="str">
            <v>特別支援学校関係事業（特別支援学校運営費等）</v>
          </cell>
        </row>
        <row r="322">
          <cell r="E322">
            <v>285</v>
          </cell>
          <cell r="F322" t="str">
            <v>教育</v>
          </cell>
          <cell r="G322" t="str">
            <v>社会教育</v>
          </cell>
          <cell r="H322" t="str">
            <v>人権関連事業</v>
          </cell>
        </row>
        <row r="323">
          <cell r="E323">
            <v>286</v>
          </cell>
          <cell r="F323" t="str">
            <v>教育</v>
          </cell>
          <cell r="G323" t="str">
            <v>社会教育</v>
          </cell>
          <cell r="H323" t="str">
            <v>図書館</v>
          </cell>
        </row>
        <row r="324">
          <cell r="E324">
            <v>287</v>
          </cell>
          <cell r="F324" t="str">
            <v>教育</v>
          </cell>
          <cell r="G324" t="str">
            <v>社会教育</v>
          </cell>
          <cell r="H324" t="str">
            <v>社会教育（青少年教育、男女共同参画推進等。社会教育施設の管理運営費を含む）</v>
          </cell>
        </row>
        <row r="325">
          <cell r="E325">
            <v>288</v>
          </cell>
          <cell r="F325" t="str">
            <v>教育</v>
          </cell>
          <cell r="G325" t="str">
            <v>社会教育</v>
          </cell>
          <cell r="H325" t="str">
            <v>公民館（公民館管理費等）</v>
          </cell>
        </row>
        <row r="326">
          <cell r="E326">
            <v>289</v>
          </cell>
          <cell r="F326" t="str">
            <v>教育</v>
          </cell>
          <cell r="G326" t="str">
            <v>社会教育</v>
          </cell>
          <cell r="H326" t="str">
            <v>その他（社会教育費）　（生涯学習推進事業費等）</v>
          </cell>
        </row>
        <row r="327">
          <cell r="E327">
            <v>304</v>
          </cell>
          <cell r="F327" t="str">
            <v>教育</v>
          </cell>
          <cell r="G327" t="str">
            <v>社会教育</v>
          </cell>
          <cell r="H327" t="str">
            <v>文化施設管理（博物館、美術館等管理運営費等）</v>
          </cell>
        </row>
        <row r="328">
          <cell r="E328">
            <v>305</v>
          </cell>
          <cell r="F328" t="str">
            <v>教育</v>
          </cell>
          <cell r="G328" t="str">
            <v>社会教育</v>
          </cell>
          <cell r="H328" t="str">
            <v>文化財保護</v>
          </cell>
        </row>
        <row r="329">
          <cell r="E329">
            <v>306</v>
          </cell>
          <cell r="F329" t="str">
            <v>教育</v>
          </cell>
          <cell r="G329" t="str">
            <v>社会教育</v>
          </cell>
          <cell r="H329" t="str">
            <v>文化発信・イベント（文化情報発信事業等）</v>
          </cell>
        </row>
        <row r="330">
          <cell r="E330">
            <v>307</v>
          </cell>
          <cell r="F330" t="str">
            <v>教育</v>
          </cell>
          <cell r="G330" t="str">
            <v>保健体育</v>
          </cell>
          <cell r="H330" t="str">
            <v>学校保健体育（学校体育・保険推進費等）※特定教育振興との統合を検討</v>
          </cell>
        </row>
        <row r="331">
          <cell r="E331">
            <v>308</v>
          </cell>
          <cell r="F331" t="str">
            <v>教育</v>
          </cell>
          <cell r="G331" t="str">
            <v>保健体育</v>
          </cell>
          <cell r="H331" t="str">
            <v>体育施設管理（陸上競技場等管理運営費等）</v>
          </cell>
        </row>
        <row r="332">
          <cell r="E332">
            <v>309</v>
          </cell>
          <cell r="F332" t="str">
            <v>教育</v>
          </cell>
          <cell r="G332" t="str">
            <v>保健体育</v>
          </cell>
          <cell r="H332" t="str">
            <v>スポーツ振興（選手育成事業費、スポーツ普及活動費等）</v>
          </cell>
        </row>
        <row r="333">
          <cell r="E333">
            <v>290</v>
          </cell>
          <cell r="F333" t="str">
            <v>教育</v>
          </cell>
          <cell r="G333" t="str">
            <v>その他教育</v>
          </cell>
          <cell r="H333" t="str">
            <v>私学助成費(私立学校経常費補助金等）</v>
          </cell>
        </row>
        <row r="334">
          <cell r="E334">
            <v>291</v>
          </cell>
          <cell r="F334" t="str">
            <v>教育</v>
          </cell>
          <cell r="G334" t="str">
            <v>その他教育</v>
          </cell>
          <cell r="H334" t="str">
            <v>奨学金（高等学校等奨学金貸与事業等）</v>
          </cell>
        </row>
        <row r="335">
          <cell r="E335">
            <v>292</v>
          </cell>
          <cell r="F335" t="str">
            <v>教育</v>
          </cell>
          <cell r="G335" t="str">
            <v>その他教育</v>
          </cell>
          <cell r="H335" t="str">
            <v>いじめ等対策（いじめ対策推進事業、不登校対策事業等）</v>
          </cell>
        </row>
        <row r="336">
          <cell r="E336">
            <v>293</v>
          </cell>
          <cell r="F336" t="str">
            <v>教育</v>
          </cell>
          <cell r="G336" t="str">
            <v>その他教育</v>
          </cell>
          <cell r="H336" t="str">
            <v>教職員人事管理（教職員福利厚生費、教職員研修費等）</v>
          </cell>
        </row>
        <row r="337">
          <cell r="E337">
            <v>294</v>
          </cell>
          <cell r="F337" t="str">
            <v>教育</v>
          </cell>
          <cell r="G337" t="str">
            <v>その他教育</v>
          </cell>
          <cell r="H337" t="str">
            <v>一般管理（教育委員会運営費等）</v>
          </cell>
        </row>
        <row r="338">
          <cell r="E338">
            <v>295</v>
          </cell>
          <cell r="F338" t="str">
            <v>教育</v>
          </cell>
          <cell r="G338" t="str">
            <v>その他教育</v>
          </cell>
          <cell r="H338" t="str">
            <v>施設管理（教育施設管理運営費等）</v>
          </cell>
        </row>
        <row r="339">
          <cell r="E339">
            <v>296</v>
          </cell>
          <cell r="F339" t="str">
            <v>教育</v>
          </cell>
          <cell r="G339" t="str">
            <v>その他教育</v>
          </cell>
          <cell r="H339" t="str">
            <v>広報（広報事業等）</v>
          </cell>
        </row>
        <row r="340">
          <cell r="E340">
            <v>297</v>
          </cell>
          <cell r="F340" t="str">
            <v>教育</v>
          </cell>
          <cell r="G340" t="str">
            <v>その他教育</v>
          </cell>
          <cell r="H340" t="str">
            <v>教育相談（電話教育相談事業等）</v>
          </cell>
        </row>
        <row r="341">
          <cell r="E341">
            <v>298</v>
          </cell>
          <cell r="F341" t="str">
            <v>教育</v>
          </cell>
          <cell r="G341" t="str">
            <v>その他教育</v>
          </cell>
          <cell r="H341" t="str">
            <v>国際教育（ALT配置、交換留学事業等）</v>
          </cell>
        </row>
        <row r="342">
          <cell r="E342">
            <v>299</v>
          </cell>
          <cell r="F342" t="str">
            <v>教育</v>
          </cell>
          <cell r="G342" t="str">
            <v>その他教育</v>
          </cell>
          <cell r="H342" t="str">
            <v>特定教育振興（主権者教育推進事業等）</v>
          </cell>
        </row>
        <row r="343">
          <cell r="E343">
            <v>300</v>
          </cell>
          <cell r="F343" t="str">
            <v>教育</v>
          </cell>
          <cell r="G343" t="str">
            <v>その他教育</v>
          </cell>
          <cell r="H343" t="str">
            <v>教育研究（教育指導研究費）</v>
          </cell>
        </row>
        <row r="344">
          <cell r="E344">
            <v>301</v>
          </cell>
          <cell r="F344" t="str">
            <v>教育</v>
          </cell>
          <cell r="G344" t="str">
            <v>その他教育</v>
          </cell>
          <cell r="H344" t="str">
            <v>教育振興（学力・学習状況調査事業費等）</v>
          </cell>
        </row>
        <row r="345">
          <cell r="E345">
            <v>302</v>
          </cell>
          <cell r="F345" t="str">
            <v>教育</v>
          </cell>
          <cell r="G345" t="str">
            <v>その他教育</v>
          </cell>
          <cell r="H345" t="str">
            <v>その他（地域住民交流促進事業費）</v>
          </cell>
        </row>
        <row r="346">
          <cell r="E346">
            <v>303</v>
          </cell>
          <cell r="F346" t="str">
            <v>教育</v>
          </cell>
          <cell r="G346" t="str">
            <v>その他教育</v>
          </cell>
          <cell r="H346" t="str">
            <v>学校給食実施経費（給食センター運営費含む）</v>
          </cell>
        </row>
        <row r="347">
          <cell r="E347">
            <v>321</v>
          </cell>
          <cell r="F347" t="str">
            <v>内部管理</v>
          </cell>
          <cell r="G347" t="str">
            <v>議会</v>
          </cell>
          <cell r="H347" t="str">
            <v>議会関係経費（議会事務費、議員旅費等）</v>
          </cell>
        </row>
        <row r="348">
          <cell r="E348">
            <v>322</v>
          </cell>
          <cell r="F348" t="str">
            <v>内部管理</v>
          </cell>
          <cell r="G348" t="str">
            <v>選挙</v>
          </cell>
          <cell r="H348" t="str">
            <v>選挙（選挙管理事務・選挙啓発に係る経費）</v>
          </cell>
        </row>
        <row r="349">
          <cell r="E349">
            <v>355</v>
          </cell>
          <cell r="F349" t="str">
            <v>内部管理</v>
          </cell>
          <cell r="G349" t="str">
            <v>情報・システム</v>
          </cell>
          <cell r="H349" t="str">
            <v>自治体クラウドの推進</v>
          </cell>
        </row>
        <row r="350">
          <cell r="E350">
            <v>356</v>
          </cell>
          <cell r="F350" t="str">
            <v>内部管理</v>
          </cell>
          <cell r="G350" t="str">
            <v>情報・システム</v>
          </cell>
          <cell r="H350" t="str">
            <v>情報セキュリティ構造改革</v>
          </cell>
        </row>
        <row r="351">
          <cell r="E351">
            <v>357</v>
          </cell>
          <cell r="F351" t="str">
            <v>内部管理</v>
          </cell>
          <cell r="G351" t="str">
            <v>情報・システム</v>
          </cell>
          <cell r="H351" t="str">
            <v>マイナンバー制度の基盤になる住基ネット等の運用</v>
          </cell>
        </row>
        <row r="352">
          <cell r="E352">
            <v>358</v>
          </cell>
          <cell r="F352" t="str">
            <v>内部管理</v>
          </cell>
          <cell r="G352" t="str">
            <v>情報・システム</v>
          </cell>
          <cell r="H352" t="str">
            <v>統一的な基準による財務書類の作成等に係るシステムの整備・運用</v>
          </cell>
        </row>
        <row r="353">
          <cell r="E353">
            <v>359</v>
          </cell>
          <cell r="F353" t="str">
            <v>内部管理</v>
          </cell>
          <cell r="G353" t="str">
            <v>情報・システム</v>
          </cell>
          <cell r="H353" t="str">
            <v>ICTの利用による住民サービスの向上</v>
          </cell>
        </row>
        <row r="354">
          <cell r="E354">
            <v>360</v>
          </cell>
          <cell r="F354" t="str">
            <v>内部管理</v>
          </cell>
          <cell r="G354" t="str">
            <v>情報・システム</v>
          </cell>
          <cell r="H354" t="str">
            <v>地域情報化</v>
          </cell>
        </row>
        <row r="355">
          <cell r="E355">
            <v>361</v>
          </cell>
          <cell r="F355" t="str">
            <v>内部管理</v>
          </cell>
          <cell r="G355" t="str">
            <v>情報・システム</v>
          </cell>
          <cell r="H355" t="str">
            <v>その他情報・システム</v>
          </cell>
        </row>
        <row r="356">
          <cell r="E356">
            <v>323</v>
          </cell>
          <cell r="F356" t="str">
            <v>内部管理</v>
          </cell>
          <cell r="G356" t="str">
            <v>情報・システム</v>
          </cell>
          <cell r="H356" t="str">
            <v>情報システム構築運営（廃止）</v>
          </cell>
        </row>
        <row r="357">
          <cell r="E357">
            <v>325</v>
          </cell>
          <cell r="F357" t="str">
            <v>内部管理</v>
          </cell>
          <cell r="G357" t="str">
            <v>庁舎管理</v>
          </cell>
          <cell r="H357" t="str">
            <v>公有財産管理運営（庁舎及び特定目的施設を除く公有財産の維持管理に係る経費）</v>
          </cell>
        </row>
        <row r="358">
          <cell r="E358">
            <v>326</v>
          </cell>
          <cell r="F358" t="str">
            <v>内部管理</v>
          </cell>
          <cell r="G358" t="str">
            <v>庁舎管理</v>
          </cell>
          <cell r="H358" t="str">
            <v>庁舎管理（庁舎の維持管理・運営に係る経費。光熱水費を含む）</v>
          </cell>
        </row>
        <row r="359">
          <cell r="E359">
            <v>339</v>
          </cell>
          <cell r="F359" t="str">
            <v>内部管理</v>
          </cell>
          <cell r="G359" t="str">
            <v>徴税</v>
          </cell>
          <cell r="H359" t="str">
            <v>税務行政費（税務システム維持管理・納税啓発等）</v>
          </cell>
        </row>
        <row r="360">
          <cell r="E360">
            <v>340</v>
          </cell>
          <cell r="F360" t="str">
            <v>内部管理</v>
          </cell>
          <cell r="G360" t="str">
            <v>戸籍・住民基本台帳</v>
          </cell>
          <cell r="H360" t="str">
            <v>戸籍・住民基本台帳費</v>
          </cell>
        </row>
        <row r="361">
          <cell r="E361">
            <v>342</v>
          </cell>
          <cell r="F361" t="str">
            <v>内部管理</v>
          </cell>
          <cell r="G361" t="str">
            <v>戸籍・住民基本台帳</v>
          </cell>
          <cell r="H361" t="str">
            <v>住民基本台帳ネットワークシステム運用事業</v>
          </cell>
        </row>
        <row r="362">
          <cell r="E362">
            <v>324</v>
          </cell>
          <cell r="F362" t="str">
            <v>内部管理</v>
          </cell>
          <cell r="G362" t="str">
            <v>その他総務</v>
          </cell>
          <cell r="H362" t="str">
            <v>広報・広聴（広報誌発行等にかかる経費。観光ＰＲに係る経費を除く。）</v>
          </cell>
        </row>
        <row r="363">
          <cell r="E363">
            <v>327</v>
          </cell>
          <cell r="F363" t="str">
            <v>内部管理</v>
          </cell>
          <cell r="G363" t="str">
            <v>その他総務</v>
          </cell>
          <cell r="H363" t="str">
            <v>一般管理（総務費のその他事務費）</v>
          </cell>
        </row>
        <row r="364">
          <cell r="E364">
            <v>328</v>
          </cell>
          <cell r="F364" t="str">
            <v>内部管理</v>
          </cell>
          <cell r="G364" t="str">
            <v>その他総務</v>
          </cell>
          <cell r="H364" t="str">
            <v>文書行政（公文書管理、法令審査関係、個人情報保護等に係る経費）</v>
          </cell>
        </row>
        <row r="365">
          <cell r="E365">
            <v>329</v>
          </cell>
          <cell r="F365" t="str">
            <v>内部管理</v>
          </cell>
          <cell r="G365" t="str">
            <v>その他総務</v>
          </cell>
          <cell r="H365" t="str">
            <v>政策調整（各種計画策定経費、広域行政経費、東京事務所運営費等）</v>
          </cell>
        </row>
        <row r="366">
          <cell r="E366">
            <v>332</v>
          </cell>
          <cell r="F366" t="str">
            <v>内部管理</v>
          </cell>
          <cell r="G366" t="str">
            <v>その他総務</v>
          </cell>
          <cell r="H366" t="str">
            <v>人事管理（職員研修、健康管理等に係る経費）</v>
          </cell>
        </row>
        <row r="367">
          <cell r="E367">
            <v>333</v>
          </cell>
          <cell r="F367" t="str">
            <v>内部管理</v>
          </cell>
          <cell r="G367" t="str">
            <v>その他総務</v>
          </cell>
          <cell r="H367" t="str">
            <v>出納・契約・監査（出納システム経費、外部監査委託費等）</v>
          </cell>
        </row>
        <row r="368">
          <cell r="E368">
            <v>334</v>
          </cell>
          <cell r="F368" t="str">
            <v>内部管理</v>
          </cell>
          <cell r="G368" t="str">
            <v>その他総務</v>
          </cell>
          <cell r="H368" t="str">
            <v>その他の内部管理</v>
          </cell>
        </row>
        <row r="369">
          <cell r="E369">
            <v>341</v>
          </cell>
          <cell r="F369" t="str">
            <v>内部管理</v>
          </cell>
          <cell r="G369" t="str">
            <v>その他総務</v>
          </cell>
          <cell r="H369" t="str">
            <v>市町村連絡調整費</v>
          </cell>
        </row>
        <row r="370">
          <cell r="E370">
            <v>343</v>
          </cell>
          <cell r="F370" t="str">
            <v>内部管理</v>
          </cell>
          <cell r="G370" t="str">
            <v>その他総務</v>
          </cell>
          <cell r="H370" t="str">
            <v>その他市町村振興経費(市町村振興宝くじによる交付金を含む）</v>
          </cell>
        </row>
        <row r="371">
          <cell r="E371">
            <v>344</v>
          </cell>
          <cell r="F371" t="str">
            <v>内部管理</v>
          </cell>
          <cell r="G371" t="str">
            <v>その他総務</v>
          </cell>
          <cell r="H371" t="str">
            <v>統計整備普及事業（地域経済力分析、各種統計調査に係る経費）</v>
          </cell>
        </row>
        <row r="372">
          <cell r="E372">
            <v>345</v>
          </cell>
          <cell r="F372" t="str">
            <v>内部管理</v>
          </cell>
          <cell r="G372" t="str">
            <v>その他総務</v>
          </cell>
          <cell r="H372" t="str">
            <v>人事委員会に係る経費（採用等に係る経費）</v>
          </cell>
        </row>
        <row r="373">
          <cell r="E373">
            <v>346</v>
          </cell>
          <cell r="F373" t="str">
            <v>内部管理</v>
          </cell>
          <cell r="G373" t="str">
            <v>その他総務</v>
          </cell>
          <cell r="H373" t="str">
            <v>監査委員に係る経費</v>
          </cell>
        </row>
        <row r="374">
          <cell r="E374">
            <v>369</v>
          </cell>
          <cell r="F374" t="str">
            <v>内部管理</v>
          </cell>
          <cell r="G374" t="str">
            <v>その他総務</v>
          </cell>
          <cell r="H374" t="str">
            <v>市町村交付金</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家"/>
      <sheetName val="歳出（様式14）①"/>
      <sheetName val="概要書（様式11）"/>
      <sheetName val="概要書（その２）"/>
      <sheetName val="歳入（様式4）"/>
      <sheetName val="運賃・料金表"/>
      <sheetName val="日当・宿泊料"/>
      <sheetName val="その他一覧"/>
      <sheetName val="所属コード"/>
      <sheetName val="歳出目コード"/>
      <sheetName val="事業コード"/>
      <sheetName val="その他コード"/>
    </sheetNames>
    <sheetDataSet>
      <sheetData sheetId="0"/>
      <sheetData sheetId="1"/>
      <sheetData sheetId="2"/>
      <sheetData sheetId="3"/>
      <sheetData sheetId="4"/>
      <sheetData sheetId="5">
        <row r="9">
          <cell r="BQ9">
            <v>0</v>
          </cell>
        </row>
        <row r="10">
          <cell r="B10" t="str">
            <v>■主要６都市</v>
          </cell>
        </row>
        <row r="11">
          <cell r="B11" t="str">
            <v>東京都</v>
          </cell>
        </row>
        <row r="12">
          <cell r="B12" t="str">
            <v>大阪市</v>
          </cell>
        </row>
        <row r="13">
          <cell r="B13" t="str">
            <v>名古屋市</v>
          </cell>
        </row>
        <row r="14">
          <cell r="B14" t="str">
            <v>金沢市</v>
          </cell>
        </row>
        <row r="15">
          <cell r="B15" t="str">
            <v>富山市</v>
          </cell>
        </row>
        <row r="16">
          <cell r="B16" t="str">
            <v>福井市</v>
          </cell>
        </row>
        <row r="17">
          <cell r="B17" t="str">
            <v>■主要空港行</v>
          </cell>
        </row>
        <row r="18">
          <cell r="B18" t="str">
            <v>小松空港</v>
          </cell>
        </row>
        <row r="19">
          <cell r="B19" t="str">
            <v>成田空港</v>
          </cell>
        </row>
        <row r="20">
          <cell r="B20" t="str">
            <v>関西国際空港</v>
          </cell>
        </row>
        <row r="21">
          <cell r="B21" t="str">
            <v>大阪(伊丹)空港</v>
          </cell>
        </row>
        <row r="22">
          <cell r="B22" t="str">
            <v>名古屋空港</v>
          </cell>
        </row>
        <row r="23">
          <cell r="B23" t="str">
            <v>公用車</v>
          </cell>
        </row>
        <row r="24">
          <cell r="B24" t="str">
            <v>貸切バス</v>
          </cell>
        </row>
        <row r="26">
          <cell r="B26" t="str">
            <v>■福井県内</v>
          </cell>
        </row>
        <row r="27">
          <cell r="B27" t="str">
            <v>●北陸線利用</v>
          </cell>
        </row>
        <row r="28">
          <cell r="B28" t="str">
            <v>芦原町（JR利用）</v>
          </cell>
        </row>
        <row r="29">
          <cell r="B29" t="str">
            <v>金津町</v>
          </cell>
        </row>
        <row r="30">
          <cell r="B30" t="str">
            <v>福井市</v>
          </cell>
        </row>
        <row r="31">
          <cell r="B31" t="str">
            <v>鯖江市</v>
          </cell>
        </row>
        <row r="32">
          <cell r="B32" t="str">
            <v>武生市</v>
          </cell>
        </row>
        <row r="33">
          <cell r="B33" t="str">
            <v>今庄町</v>
          </cell>
        </row>
        <row r="34">
          <cell r="B34" t="str">
            <v>敦賀市</v>
          </cell>
        </row>
        <row r="35">
          <cell r="B35" t="str">
            <v>●越美北線利用</v>
          </cell>
        </row>
        <row r="36">
          <cell r="B36" t="str">
            <v>大野市</v>
          </cell>
        </row>
        <row r="37">
          <cell r="B37" t="str">
            <v>和泉村</v>
          </cell>
        </row>
        <row r="38">
          <cell r="B38" t="str">
            <v>●小浜線利用</v>
          </cell>
        </row>
        <row r="39">
          <cell r="B39" t="str">
            <v>小浜市</v>
          </cell>
        </row>
        <row r="40">
          <cell r="B40" t="str">
            <v>高浜町</v>
          </cell>
        </row>
        <row r="41">
          <cell r="B41" t="str">
            <v>●福鉄電車利用</v>
          </cell>
        </row>
        <row r="42">
          <cell r="B42" t="str">
            <v>鯖江市（福鉄）</v>
          </cell>
        </row>
        <row r="43">
          <cell r="B43" t="str">
            <v>武生市（福鉄）</v>
          </cell>
        </row>
        <row r="44">
          <cell r="B44" t="str">
            <v>●京福電車利用（代行ﾊﾞｽ）</v>
          </cell>
        </row>
        <row r="45">
          <cell r="B45" t="str">
            <v>松岡町</v>
          </cell>
        </row>
        <row r="46">
          <cell r="B46" t="str">
            <v>永平寺町（東古市）</v>
          </cell>
        </row>
        <row r="47">
          <cell r="B47" t="str">
            <v>永平寺町（永平寺）</v>
          </cell>
        </row>
        <row r="48">
          <cell r="B48" t="str">
            <v>勝山市</v>
          </cell>
        </row>
        <row r="49">
          <cell r="B49" t="str">
            <v>芦原町</v>
          </cell>
        </row>
        <row r="50">
          <cell r="B50" t="str">
            <v>三国町</v>
          </cell>
        </row>
        <row r="52">
          <cell r="B52" t="str">
            <v>■北信越方面</v>
          </cell>
        </row>
        <row r="53">
          <cell r="B53" t="str">
            <v>●石川県方面</v>
          </cell>
        </row>
        <row r="54">
          <cell r="B54" t="str">
            <v>加賀市（大聖寺）</v>
          </cell>
        </row>
        <row r="55">
          <cell r="B55" t="str">
            <v>加賀市（加賀温泉）</v>
          </cell>
        </row>
        <row r="56">
          <cell r="B56" t="str">
            <v>小松市</v>
          </cell>
        </row>
        <row r="57">
          <cell r="B57" t="str">
            <v>金沢市</v>
          </cell>
        </row>
        <row r="58">
          <cell r="B58" t="str">
            <v>七尾市</v>
          </cell>
        </row>
        <row r="59">
          <cell r="B59" t="str">
            <v>七尾市（和倉）</v>
          </cell>
        </row>
        <row r="60">
          <cell r="B60" t="str">
            <v>輪島市</v>
          </cell>
        </row>
        <row r="61">
          <cell r="B61" t="str">
            <v>●富山県方面</v>
          </cell>
        </row>
        <row r="62">
          <cell r="B62" t="str">
            <v>高岡市</v>
          </cell>
        </row>
        <row r="63">
          <cell r="B63" t="str">
            <v>富山市</v>
          </cell>
        </row>
        <row r="64">
          <cell r="B64" t="str">
            <v>魚津市</v>
          </cell>
        </row>
        <row r="65">
          <cell r="B65" t="str">
            <v>黒部市</v>
          </cell>
        </row>
        <row r="66">
          <cell r="B66" t="str">
            <v>●新潟県方面</v>
          </cell>
        </row>
        <row r="67">
          <cell r="B67" t="str">
            <v>上越市（直江津）</v>
          </cell>
        </row>
        <row r="68">
          <cell r="B68" t="str">
            <v>上越市（高田）</v>
          </cell>
        </row>
        <row r="69">
          <cell r="B69" t="str">
            <v>長岡市</v>
          </cell>
        </row>
        <row r="70">
          <cell r="B70" t="str">
            <v>長岡市（越後湯沢経由）</v>
          </cell>
        </row>
        <row r="71">
          <cell r="B71" t="str">
            <v>新潟市</v>
          </cell>
        </row>
        <row r="72">
          <cell r="B72" t="str">
            <v>新潟市（越後湯沢経由）</v>
          </cell>
        </row>
        <row r="73">
          <cell r="B73" t="str">
            <v>新発田市</v>
          </cell>
        </row>
        <row r="74">
          <cell r="B74" t="str">
            <v>湯沢町</v>
          </cell>
        </row>
        <row r="75">
          <cell r="B75" t="str">
            <v>●長野県方面</v>
          </cell>
        </row>
        <row r="76">
          <cell r="B76" t="str">
            <v>長野市</v>
          </cell>
        </row>
        <row r="77">
          <cell r="B77" t="str">
            <v>上田市</v>
          </cell>
        </row>
        <row r="78">
          <cell r="B78" t="str">
            <v>松本市</v>
          </cell>
        </row>
        <row r="79">
          <cell r="B79" t="str">
            <v>長野市（名古屋経由）</v>
          </cell>
        </row>
        <row r="81">
          <cell r="B81" t="str">
            <v>■関西方面</v>
          </cell>
        </row>
        <row r="82">
          <cell r="B82" t="str">
            <v>●滋賀・京都・奈良方面</v>
          </cell>
        </row>
        <row r="83">
          <cell r="B83" t="str">
            <v>長浜市</v>
          </cell>
        </row>
        <row r="84">
          <cell r="B84" t="str">
            <v>大津市（唐崎）</v>
          </cell>
        </row>
        <row r="85">
          <cell r="B85" t="str">
            <v>大津市（西大津）</v>
          </cell>
        </row>
        <row r="86">
          <cell r="B86" t="str">
            <v>大津市</v>
          </cell>
        </row>
        <row r="87">
          <cell r="B87" t="str">
            <v>京都市</v>
          </cell>
        </row>
        <row r="88">
          <cell r="B88" t="str">
            <v>舞鶴市（東舞鶴）</v>
          </cell>
        </row>
        <row r="89">
          <cell r="B89" t="str">
            <v>舞鶴市（西舞鶴）</v>
          </cell>
        </row>
        <row r="90">
          <cell r="B90" t="str">
            <v>奈良市</v>
          </cell>
        </row>
        <row r="91">
          <cell r="B91" t="str">
            <v>奈良市（近鉄）</v>
          </cell>
        </row>
        <row r="92">
          <cell r="B92" t="str">
            <v>橿原市</v>
          </cell>
        </row>
        <row r="93">
          <cell r="B93" t="str">
            <v>橿原市（近鉄）</v>
          </cell>
        </row>
        <row r="94">
          <cell r="B94" t="str">
            <v>●大阪・和歌山・兵庫方面</v>
          </cell>
        </row>
        <row r="95">
          <cell r="B95" t="str">
            <v>大阪市</v>
          </cell>
        </row>
        <row r="96">
          <cell r="B96" t="str">
            <v>大阪市（USJ）</v>
          </cell>
        </row>
        <row r="97">
          <cell r="B97" t="str">
            <v>豊中市</v>
          </cell>
        </row>
        <row r="98">
          <cell r="B98" t="str">
            <v>箕面市</v>
          </cell>
        </row>
        <row r="99">
          <cell r="B99" t="str">
            <v>堺市</v>
          </cell>
        </row>
        <row r="100">
          <cell r="B100" t="str">
            <v>関西国際空港</v>
          </cell>
        </row>
        <row r="101">
          <cell r="B101" t="str">
            <v>和歌山市</v>
          </cell>
        </row>
        <row r="102">
          <cell r="B102" t="str">
            <v>神戸市</v>
          </cell>
        </row>
        <row r="103">
          <cell r="B103" t="str">
            <v>明石市</v>
          </cell>
        </row>
        <row r="104">
          <cell r="B104" t="str">
            <v>姫路市</v>
          </cell>
        </row>
        <row r="106">
          <cell r="B106" t="str">
            <v>■東海方面</v>
          </cell>
        </row>
        <row r="107">
          <cell r="B107" t="str">
            <v>大垣市</v>
          </cell>
        </row>
        <row r="108">
          <cell r="B108" t="str">
            <v>岐阜市</v>
          </cell>
        </row>
        <row r="109">
          <cell r="B109" t="str">
            <v>一宮市</v>
          </cell>
        </row>
        <row r="110">
          <cell r="B110" t="str">
            <v>名古屋市</v>
          </cell>
        </row>
        <row r="111">
          <cell r="B111" t="str">
            <v>豊田市</v>
          </cell>
        </row>
        <row r="112">
          <cell r="B112" t="str">
            <v>●愛知・静岡・山梨（新幹線利用）方面</v>
          </cell>
        </row>
        <row r="113">
          <cell r="B113" t="str">
            <v>名古屋市（新幹線利用）</v>
          </cell>
        </row>
        <row r="114">
          <cell r="B114" t="str">
            <v>岡崎市</v>
          </cell>
        </row>
        <row r="115">
          <cell r="B115" t="str">
            <v>豊橋市</v>
          </cell>
        </row>
        <row r="116">
          <cell r="B116" t="str">
            <v>浜松市</v>
          </cell>
        </row>
        <row r="117">
          <cell r="B117" t="str">
            <v>静岡市</v>
          </cell>
        </row>
        <row r="118">
          <cell r="B118" t="str">
            <v>清水市</v>
          </cell>
        </row>
        <row r="119">
          <cell r="B119" t="str">
            <v>富士市</v>
          </cell>
        </row>
        <row r="120">
          <cell r="B120" t="str">
            <v>沼津市</v>
          </cell>
        </row>
        <row r="121">
          <cell r="B121" t="str">
            <v>三島市</v>
          </cell>
        </row>
        <row r="122">
          <cell r="B122" t="str">
            <v>熱海市</v>
          </cell>
        </row>
        <row r="123">
          <cell r="B123" t="str">
            <v>甲府市</v>
          </cell>
        </row>
        <row r="124">
          <cell r="B124" t="str">
            <v>●三重（近鉄利用）方面</v>
          </cell>
        </row>
        <row r="125">
          <cell r="B125" t="str">
            <v>四日市市</v>
          </cell>
        </row>
        <row r="126">
          <cell r="B126" t="str">
            <v>津市</v>
          </cell>
        </row>
        <row r="127">
          <cell r="B127" t="str">
            <v>松坂市</v>
          </cell>
        </row>
        <row r="128">
          <cell r="B128" t="str">
            <v>伊勢市</v>
          </cell>
        </row>
        <row r="129">
          <cell r="B129" t="str">
            <v>鳥羽市</v>
          </cell>
        </row>
        <row r="131">
          <cell r="B131" t="str">
            <v>■関東方面</v>
          </cell>
        </row>
        <row r="132">
          <cell r="B132" t="str">
            <v>小田原市</v>
          </cell>
        </row>
        <row r="133">
          <cell r="B133" t="str">
            <v>横浜市</v>
          </cell>
        </row>
        <row r="134">
          <cell r="B134" t="str">
            <v>川崎市</v>
          </cell>
        </row>
        <row r="135">
          <cell r="B135" t="str">
            <v>大和市</v>
          </cell>
        </row>
        <row r="136">
          <cell r="B136" t="str">
            <v>鎌倉市</v>
          </cell>
        </row>
        <row r="137">
          <cell r="B137" t="str">
            <v>葉山町</v>
          </cell>
        </row>
        <row r="138">
          <cell r="B138" t="str">
            <v>東京都</v>
          </cell>
        </row>
        <row r="139">
          <cell r="B139" t="str">
            <v>●私鉄沿線</v>
          </cell>
        </row>
        <row r="140">
          <cell r="B140" t="str">
            <v>所沢市</v>
          </cell>
        </row>
        <row r="141">
          <cell r="B141" t="str">
            <v>和光市</v>
          </cell>
        </row>
        <row r="142">
          <cell r="B142" t="str">
            <v>東松山市</v>
          </cell>
        </row>
        <row r="143">
          <cell r="B143" t="str">
            <v>●総武・京葉線方面</v>
          </cell>
        </row>
        <row r="144">
          <cell r="B144" t="str">
            <v>浦安市（TDL）</v>
          </cell>
        </row>
        <row r="145">
          <cell r="B145" t="str">
            <v>千葉市（幕張本郷）</v>
          </cell>
        </row>
        <row r="146">
          <cell r="B146" t="str">
            <v>千葉市</v>
          </cell>
        </row>
        <row r="147">
          <cell r="B147" t="str">
            <v>成田空港</v>
          </cell>
        </row>
        <row r="148">
          <cell r="B148" t="str">
            <v>●東北線方面</v>
          </cell>
        </row>
        <row r="149">
          <cell r="B149" t="str">
            <v>川口市</v>
          </cell>
        </row>
        <row r="150">
          <cell r="B150" t="str">
            <v>さいたま市（浦和）</v>
          </cell>
        </row>
        <row r="151">
          <cell r="B151" t="str">
            <v>さいたま市（大宮）</v>
          </cell>
        </row>
        <row r="152">
          <cell r="B152" t="str">
            <v>結城市</v>
          </cell>
        </row>
        <row r="153">
          <cell r="B153" t="str">
            <v>宇都宮市</v>
          </cell>
        </row>
        <row r="154">
          <cell r="B154" t="str">
            <v>●常磐線方面</v>
          </cell>
        </row>
        <row r="155">
          <cell r="B155" t="str">
            <v>松戸市</v>
          </cell>
        </row>
        <row r="156">
          <cell r="B156" t="str">
            <v>土浦市</v>
          </cell>
        </row>
        <row r="157">
          <cell r="B157" t="str">
            <v>つくば市</v>
          </cell>
        </row>
        <row r="158">
          <cell r="B158" t="str">
            <v>水戸市</v>
          </cell>
        </row>
        <row r="159">
          <cell r="B159" t="str">
            <v>日立市</v>
          </cell>
        </row>
        <row r="160">
          <cell r="B160" t="str">
            <v>●上越線方面（越後湯沢経由）</v>
          </cell>
        </row>
        <row r="161">
          <cell r="B161" t="str">
            <v>前橋市</v>
          </cell>
        </row>
        <row r="162">
          <cell r="B162" t="str">
            <v>前橋市（上越新幹線利用）</v>
          </cell>
        </row>
        <row r="163">
          <cell r="B163" t="str">
            <v>高崎市</v>
          </cell>
        </row>
        <row r="164">
          <cell r="B164" t="str">
            <v>高崎市（上越新幹線利用）</v>
          </cell>
        </row>
        <row r="165">
          <cell r="B165" t="str">
            <v>さいたま市（越後湯沢経由）</v>
          </cell>
        </row>
        <row r="167">
          <cell r="B167" t="str">
            <v>■東北方面</v>
          </cell>
        </row>
        <row r="168">
          <cell r="B168" t="str">
            <v>●東海道線経由</v>
          </cell>
        </row>
        <row r="169">
          <cell r="B169" t="str">
            <v>いわき市</v>
          </cell>
        </row>
        <row r="170">
          <cell r="B170" t="str">
            <v>郡山市</v>
          </cell>
        </row>
        <row r="171">
          <cell r="B171" t="str">
            <v>福島市</v>
          </cell>
        </row>
        <row r="172">
          <cell r="B172" t="str">
            <v>山形市（東京経由）</v>
          </cell>
        </row>
        <row r="173">
          <cell r="B173" t="str">
            <v>仙台市</v>
          </cell>
        </row>
        <row r="174">
          <cell r="B174" t="str">
            <v>盛岡市</v>
          </cell>
        </row>
        <row r="175">
          <cell r="B175" t="str">
            <v>秋田市（東京経由）</v>
          </cell>
        </row>
        <row r="176">
          <cell r="B176" t="str">
            <v>八戸市</v>
          </cell>
        </row>
        <row r="177">
          <cell r="B177" t="str">
            <v>青森市（東京経由）</v>
          </cell>
        </row>
        <row r="178">
          <cell r="B178" t="str">
            <v>弘前市（東京経由）</v>
          </cell>
        </row>
        <row r="179">
          <cell r="B179" t="str">
            <v>●日本海北上</v>
          </cell>
        </row>
        <row r="180">
          <cell r="B180" t="str">
            <v>山形市（新潟経由）</v>
          </cell>
        </row>
        <row r="181">
          <cell r="B181" t="str">
            <v>酒田市</v>
          </cell>
        </row>
        <row r="182">
          <cell r="B182" t="str">
            <v>秋田市</v>
          </cell>
        </row>
        <row r="183">
          <cell r="B183" t="str">
            <v>弘前市</v>
          </cell>
        </row>
        <row r="184">
          <cell r="B184" t="str">
            <v>青森市</v>
          </cell>
        </row>
        <row r="186">
          <cell r="B186" t="str">
            <v>■中国・四国方面</v>
          </cell>
        </row>
        <row r="187">
          <cell r="B187" t="str">
            <v>●山陽方面（新幹線利用）</v>
          </cell>
        </row>
        <row r="188">
          <cell r="B188" t="str">
            <v>岡山市</v>
          </cell>
        </row>
        <row r="189">
          <cell r="B189" t="str">
            <v>倉敷市</v>
          </cell>
        </row>
        <row r="190">
          <cell r="B190" t="str">
            <v>高梁市</v>
          </cell>
        </row>
        <row r="191">
          <cell r="B191" t="str">
            <v>福山市</v>
          </cell>
        </row>
        <row r="192">
          <cell r="B192" t="str">
            <v>広島市</v>
          </cell>
        </row>
        <row r="193">
          <cell r="B193" t="str">
            <v>呉市</v>
          </cell>
        </row>
        <row r="194">
          <cell r="B194" t="str">
            <v>山口市</v>
          </cell>
        </row>
        <row r="195">
          <cell r="B195" t="str">
            <v>下関市</v>
          </cell>
        </row>
        <row r="196">
          <cell r="B196" t="str">
            <v>●山陰方面（新大阪経由）</v>
          </cell>
        </row>
        <row r="197">
          <cell r="B197" t="str">
            <v>鳥取市</v>
          </cell>
        </row>
        <row r="198">
          <cell r="B198" t="str">
            <v>米子市</v>
          </cell>
        </row>
        <row r="199">
          <cell r="B199" t="str">
            <v>松江市</v>
          </cell>
        </row>
        <row r="200">
          <cell r="B200" t="str">
            <v>●四国方面（岡山経由）</v>
          </cell>
        </row>
        <row r="201">
          <cell r="B201" t="str">
            <v>高松市</v>
          </cell>
        </row>
        <row r="202">
          <cell r="B202" t="str">
            <v>さぬき市</v>
          </cell>
        </row>
        <row r="203">
          <cell r="B203" t="str">
            <v>徳島市</v>
          </cell>
        </row>
        <row r="204">
          <cell r="B204" t="str">
            <v>高知市</v>
          </cell>
        </row>
        <row r="205">
          <cell r="B205" t="str">
            <v>松山市</v>
          </cell>
        </row>
        <row r="207">
          <cell r="B207" t="str">
            <v>■九州方面（新幹線利用）</v>
          </cell>
        </row>
        <row r="208">
          <cell r="B208" t="str">
            <v>北九州市</v>
          </cell>
        </row>
        <row r="209">
          <cell r="B209" t="str">
            <v>福岡市</v>
          </cell>
        </row>
        <row r="210">
          <cell r="B210" t="str">
            <v>久留米市</v>
          </cell>
        </row>
        <row r="211">
          <cell r="B211" t="str">
            <v>熊本市</v>
          </cell>
        </row>
        <row r="212">
          <cell r="B212" t="str">
            <v>鹿児島市</v>
          </cell>
        </row>
        <row r="213">
          <cell r="B213" t="str">
            <v>●西九州方面</v>
          </cell>
        </row>
        <row r="214">
          <cell r="B214" t="str">
            <v>佐賀市</v>
          </cell>
        </row>
        <row r="215">
          <cell r="B215" t="str">
            <v>長崎市</v>
          </cell>
        </row>
        <row r="216">
          <cell r="B216" t="str">
            <v>佐世保市</v>
          </cell>
        </row>
        <row r="217">
          <cell r="B217" t="str">
            <v>●東九州方面</v>
          </cell>
        </row>
        <row r="218">
          <cell r="B218" t="str">
            <v>別府市</v>
          </cell>
        </row>
        <row r="219">
          <cell r="B219" t="str">
            <v>大分市</v>
          </cell>
        </row>
        <row r="220">
          <cell r="B220" t="str">
            <v>延岡市</v>
          </cell>
        </row>
        <row r="221">
          <cell r="B221" t="str">
            <v>宮崎市</v>
          </cell>
        </row>
        <row r="223">
          <cell r="B223" t="str">
            <v>■一周切符</v>
          </cell>
        </row>
        <row r="224">
          <cell r="B224" t="str">
            <v>福井～福井（米原・東京・越後湯沢経由）</v>
          </cell>
        </row>
        <row r="225">
          <cell r="B225" t="str">
            <v>福井～福井（名古屋・松本・長野経由）</v>
          </cell>
        </row>
        <row r="226">
          <cell r="B226" t="str">
            <v>福井～福井（岐阜・高山・富山経由）</v>
          </cell>
        </row>
        <row r="229">
          <cell r="B229" t="str">
            <v>地区から選ぶ</v>
          </cell>
        </row>
        <row r="230">
          <cell r="B230" t="str">
            <v>全て</v>
          </cell>
        </row>
        <row r="231">
          <cell r="B231" t="str">
            <v>福井県内</v>
          </cell>
        </row>
        <row r="232">
          <cell r="B232" t="str">
            <v>北信越</v>
          </cell>
        </row>
        <row r="233">
          <cell r="B233" t="str">
            <v>関西</v>
          </cell>
        </row>
        <row r="234">
          <cell r="B234" t="str">
            <v>東海</v>
          </cell>
        </row>
        <row r="235">
          <cell r="B235" t="str">
            <v>関東</v>
          </cell>
        </row>
        <row r="236">
          <cell r="B236" t="str">
            <v>東北</v>
          </cell>
        </row>
        <row r="237">
          <cell r="B237" t="str">
            <v>中国四国</v>
          </cell>
        </row>
        <row r="238">
          <cell r="B238" t="str">
            <v>九州</v>
          </cell>
        </row>
      </sheetData>
      <sheetData sheetId="6">
        <row r="8">
          <cell r="B8" t="str">
            <v>(日帰り)</v>
          </cell>
        </row>
      </sheetData>
      <sheetData sheetId="7"/>
      <sheetData sheetId="8"/>
      <sheetData sheetId="9">
        <row r="5">
          <cell r="G5" t="str">
            <v>選んでね</v>
          </cell>
        </row>
      </sheetData>
      <sheetData sheetId="10">
        <row r="5">
          <cell r="B5" t="str">
            <v>選んでね</v>
          </cell>
        </row>
      </sheetData>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５　目・事業別集計 (3)"/>
      <sheetName val="様式５　目・事業別集計指定管理"/>
      <sheetName val="様式７　余熱館事務経費 20"/>
      <sheetName val="様式５　２０年度（余熱指定管理"/>
      <sheetName val="様式７　余熱館 維持管理  ２０年"/>
      <sheetName val="様式８（20年） 提出"/>
      <sheetName val="様式８（20年指定管理）"/>
      <sheetName val="様式７　余熱館 維持管理  (2)"/>
      <sheetName val="お家"/>
      <sheetName val="歳出　目コード"/>
      <sheetName val="歳出　節コード"/>
      <sheetName val="事業コード"/>
      <sheetName val="所属・歳入款"/>
      <sheetName val="その他一覧"/>
      <sheetName val="様式２　見積の表紙"/>
      <sheetName val="様式３　予算の方針（余熱館）"/>
      <sheetName val="様式４　歳入見積"/>
      <sheetName val="様式４　歳入見積 (余熱)"/>
      <sheetName val="様式４　歳入見積 (単価)"/>
      <sheetName val="様式５　目・事業別集計"/>
      <sheetName val="様式５　目・事業別集計 (2)"/>
      <sheetName val="様式５　目・事業別集計（余熱） (3)"/>
      <sheetName val="様式５　目・事業別集計（調整） (4)"/>
      <sheetName val="様式８　歳出見積提出用（２０年） 旅費"/>
      <sheetName val="様式７　余熱館事務経費 (2)"/>
      <sheetName val="様式７　余熱館 維持管理 (2)"/>
      <sheetName val="様式７　余熱館 維持管理 "/>
      <sheetName val="様式７　概要書付表"/>
      <sheetName val="様式７　概要書付表②"/>
      <sheetName val="様式８　歳出見積①"/>
      <sheetName val="様式８　歳出見積提出用"/>
      <sheetName val="様式８　歳出見積提出用 (修正)"/>
      <sheetName val="様式８　歳出見積(不)"/>
      <sheetName val="様式８　歳出見積正"/>
      <sheetName val="様式８　歳出光熱水"/>
      <sheetName val="運賃・料金表"/>
      <sheetName val="都市名あいうえお"/>
      <sheetName val="日当・宿泊料"/>
      <sheetName val="様式８　歳出見積② (3)"/>
      <sheetName val="様式７　概要書付表事務経費"/>
      <sheetName val="様式７　概要書付表 維持管理"/>
      <sheetName val="様式８　歳出見積提出用 (細事業異動) (2)"/>
      <sheetName val="様式８　歳出見積提出用 (細事業異動) (3)"/>
      <sheetName val="様式８　歳出見積提出用 (細事業異動) 上と調整"/>
      <sheetName val="様式５　目・事業別集計（調整） (5)"/>
      <sheetName val="様式８　歳出見積提出用 (細事業異動) 上と調整 (2)"/>
      <sheetName val="様式８　歳出見積提出用（２０年）"/>
      <sheetName val="概要比較"/>
    </sheetNames>
    <sheetDataSet>
      <sheetData sheetId="0"/>
      <sheetData sheetId="1"/>
      <sheetData sheetId="2"/>
      <sheetData sheetId="3"/>
      <sheetData sheetId="4"/>
      <sheetData sheetId="5"/>
      <sheetData sheetId="6"/>
      <sheetData sheetId="7"/>
      <sheetData sheetId="8"/>
      <sheetData sheetId="9"/>
      <sheetData sheetId="10"/>
      <sheetData sheetId="11">
        <row r="4">
          <cell r="E4" t="str">
            <v>選択</v>
          </cell>
        </row>
        <row r="5">
          <cell r="E5" t="str">
            <v>－－－－－－－－－－</v>
          </cell>
        </row>
        <row r="6">
          <cell r="E6" t="str">
            <v>議員報酬</v>
          </cell>
        </row>
        <row r="7">
          <cell r="E7" t="str">
            <v>議会運営諸経費</v>
          </cell>
        </row>
        <row r="8">
          <cell r="E8" t="str">
            <v>－－－－－－－－－－</v>
          </cell>
        </row>
        <row r="9">
          <cell r="E9" t="str">
            <v>職員給与費</v>
          </cell>
        </row>
        <row r="10">
          <cell r="E10" t="str">
            <v>職員厚生経費</v>
          </cell>
        </row>
        <row r="11">
          <cell r="E11" t="str">
            <v>諸会議運営経費</v>
          </cell>
        </row>
        <row r="12">
          <cell r="E12" t="str">
            <v>庁舎管理経費</v>
          </cell>
        </row>
        <row r="13">
          <cell r="E13" t="str">
            <v>一般管理事務経費</v>
          </cell>
        </row>
        <row r="14">
          <cell r="E14" t="str">
            <v>－－－－－－－－－－</v>
          </cell>
        </row>
        <row r="15">
          <cell r="E15" t="str">
            <v>ホームページ維持管理経費</v>
          </cell>
        </row>
        <row r="16">
          <cell r="E16" t="str">
            <v>広報誌等発行経費</v>
          </cell>
        </row>
        <row r="17">
          <cell r="E17" t="str">
            <v>企画観光事務経費</v>
          </cell>
        </row>
        <row r="18">
          <cell r="E18" t="str">
            <v>－－－－－－－－－－</v>
          </cell>
        </row>
        <row r="19">
          <cell r="E19" t="str">
            <v>観光モニター事業諸経費</v>
          </cell>
        </row>
        <row r="20">
          <cell r="E20" t="str">
            <v>特産品モニター事業諸経費</v>
          </cell>
        </row>
        <row r="21">
          <cell r="E21" t="str">
            <v>ふるさと発見ツアー事業諸経費</v>
          </cell>
        </row>
        <row r="22">
          <cell r="E22" t="str">
            <v>物産・観光展事業諸経費</v>
          </cell>
        </row>
        <row r="23">
          <cell r="E23" t="str">
            <v>ハイ！ウォークツー事業諸経費</v>
          </cell>
        </row>
        <row r="24">
          <cell r="E24" t="str">
            <v>宝探し事業諸経費</v>
          </cell>
        </row>
        <row r="25">
          <cell r="E25" t="str">
            <v>諸会議等事務諸経費</v>
          </cell>
        </row>
        <row r="26">
          <cell r="E26" t="str">
            <v>－－－－－－－－－－</v>
          </cell>
        </row>
        <row r="27">
          <cell r="E27" t="str">
            <v>職員給与費</v>
          </cell>
        </row>
        <row r="28">
          <cell r="E28" t="str">
            <v>分散システム運用経費</v>
          </cell>
        </row>
        <row r="29">
          <cell r="E29" t="str">
            <v>広域圏設置機器経費</v>
          </cell>
        </row>
        <row r="30">
          <cell r="E30" t="str">
            <v>技術研修諸経費</v>
          </cell>
        </row>
        <row r="31">
          <cell r="E31" t="str">
            <v>情報処理事務局経費</v>
          </cell>
        </row>
        <row r="32">
          <cell r="E32" t="str">
            <v>－－－－－－－－－－</v>
          </cell>
        </row>
        <row r="33">
          <cell r="E33" t="str">
            <v>分散システム関連経費</v>
          </cell>
        </row>
        <row r="34">
          <cell r="E34" t="str">
            <v>住基ネットワーク関連経費</v>
          </cell>
        </row>
        <row r="35">
          <cell r="E35" t="str">
            <v>端末装置等経費</v>
          </cell>
        </row>
        <row r="36">
          <cell r="E36" t="str">
            <v>帳票等印刷経費</v>
          </cell>
        </row>
        <row r="37">
          <cell r="E37" t="str">
            <v>データパンチ事業経費</v>
          </cell>
        </row>
        <row r="38">
          <cell r="E38" t="str">
            <v>－－－－－－－－－－</v>
          </cell>
        </row>
        <row r="39">
          <cell r="E39" t="str">
            <v>委員報酬</v>
          </cell>
        </row>
        <row r="40">
          <cell r="E40" t="str">
            <v>監査事務諸経費</v>
          </cell>
        </row>
        <row r="41">
          <cell r="E41" t="str">
            <v>－－－－－－－－－－</v>
          </cell>
        </row>
        <row r="42">
          <cell r="E42" t="str">
            <v>職員給与費</v>
          </cell>
        </row>
        <row r="43">
          <cell r="E43" t="str">
            <v>清掃業務事務諸経費</v>
          </cell>
        </row>
        <row r="44">
          <cell r="E44" t="str">
            <v>施設広報事業</v>
          </cell>
        </row>
        <row r="45">
          <cell r="E45" t="str">
            <v>共通施設維持管理費</v>
          </cell>
        </row>
        <row r="46">
          <cell r="E46" t="str">
            <v>環境保全事業</v>
          </cell>
        </row>
        <row r="47">
          <cell r="E47" t="str">
            <v>地元振興費</v>
          </cell>
        </row>
        <row r="48">
          <cell r="E48" t="str">
            <v>－－－－－－－－－－</v>
          </cell>
        </row>
        <row r="49">
          <cell r="E49" t="str">
            <v>職員給与費</v>
          </cell>
        </row>
        <row r="50">
          <cell r="E50" t="str">
            <v>焼却施設事務諸経費</v>
          </cell>
        </row>
        <row r="51">
          <cell r="E51" t="str">
            <v>焼却施設維持管理事業</v>
          </cell>
        </row>
        <row r="52">
          <cell r="E52" t="str">
            <v>焼却ごみ処分事業</v>
          </cell>
        </row>
        <row r="53">
          <cell r="E53" t="str">
            <v>環境保全事業</v>
          </cell>
        </row>
        <row r="54">
          <cell r="E54" t="str">
            <v>－－－－－－－－－－</v>
          </cell>
        </row>
        <row r="55">
          <cell r="E55" t="str">
            <v>職員給与費</v>
          </cell>
        </row>
        <row r="56">
          <cell r="E56" t="str">
            <v>破砕施設事務諸経費</v>
          </cell>
        </row>
        <row r="57">
          <cell r="E57" t="str">
            <v>資源物処分事業</v>
          </cell>
        </row>
        <row r="58">
          <cell r="E58" t="str">
            <v>破砕ごみ処分事業</v>
          </cell>
        </row>
        <row r="59">
          <cell r="E59" t="str">
            <v>－－－－－－－－－－</v>
          </cell>
        </row>
        <row r="60">
          <cell r="E60" t="str">
            <v>地元振興関連事業</v>
          </cell>
        </row>
        <row r="61">
          <cell r="E61" t="str">
            <v>－－－－－－－－－－</v>
          </cell>
        </row>
        <row r="62">
          <cell r="E62" t="str">
            <v>職員給与費</v>
          </cell>
        </row>
        <row r="63">
          <cell r="E63" t="str">
            <v>余熱館事務諸経費</v>
          </cell>
        </row>
        <row r="64">
          <cell r="E64" t="str">
            <v>施設広報事業</v>
          </cell>
        </row>
        <row r="65">
          <cell r="E65" t="str">
            <v>余熱館管理事業</v>
          </cell>
        </row>
        <row r="66">
          <cell r="E66" t="str">
            <v>余熱館維持管理事業</v>
          </cell>
        </row>
        <row r="67">
          <cell r="E67" t="str">
            <v>指定管理事業</v>
          </cell>
        </row>
        <row r="68">
          <cell r="E68" t="str">
            <v>－－－－－－－－－－</v>
          </cell>
        </row>
        <row r="69">
          <cell r="E69" t="str">
            <v>最終処分場事務諸経費</v>
          </cell>
        </row>
        <row r="70">
          <cell r="E70" t="str">
            <v>最終処分場維持管理事業</v>
          </cell>
        </row>
        <row r="71">
          <cell r="E71" t="str">
            <v>浸出水処理施設維持管理事業</v>
          </cell>
        </row>
        <row r="72">
          <cell r="E72" t="str">
            <v>環境保全事業</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86">
          <cell r="B286" t="str">
            <v>頻出都市</v>
          </cell>
        </row>
        <row r="287">
          <cell r="B287" t="str">
            <v>あいうえお</v>
          </cell>
        </row>
        <row r="288">
          <cell r="B288" t="str">
            <v>かきくけこ</v>
          </cell>
        </row>
        <row r="289">
          <cell r="B289" t="str">
            <v>さしすせそ</v>
          </cell>
        </row>
        <row r="290">
          <cell r="B290" t="str">
            <v>たちつてと</v>
          </cell>
        </row>
        <row r="291">
          <cell r="B291" t="str">
            <v>なにぬねの</v>
          </cell>
        </row>
        <row r="292">
          <cell r="B292" t="str">
            <v>はひふへほ</v>
          </cell>
        </row>
        <row r="293">
          <cell r="B293" t="str">
            <v>まみむめも</v>
          </cell>
        </row>
        <row r="294">
          <cell r="B294" t="str">
            <v>やゆよ・わ</v>
          </cell>
        </row>
        <row r="295">
          <cell r="B295" t="str">
            <v>福井県内</v>
          </cell>
        </row>
        <row r="296">
          <cell r="B296" t="str">
            <v>北信越</v>
          </cell>
        </row>
        <row r="297">
          <cell r="B297" t="str">
            <v>関西</v>
          </cell>
        </row>
        <row r="298">
          <cell r="B298" t="str">
            <v>東海</v>
          </cell>
        </row>
        <row r="299">
          <cell r="B299" t="str">
            <v>関東</v>
          </cell>
        </row>
        <row r="300">
          <cell r="B300" t="str">
            <v>東北</v>
          </cell>
        </row>
        <row r="301">
          <cell r="B301" t="str">
            <v>中国四国</v>
          </cell>
        </row>
        <row r="302">
          <cell r="B302" t="str">
            <v>九州</v>
          </cell>
        </row>
        <row r="303">
          <cell r="B303" t="str">
            <v>主要空港</v>
          </cell>
        </row>
      </sheetData>
      <sheetData sheetId="36"/>
      <sheetData sheetId="37">
        <row r="25">
          <cell r="E25" t="str">
            <v>主幹以下(普通車)</v>
          </cell>
        </row>
        <row r="26">
          <cell r="E26" t="str">
            <v>管理職等(普通車)</v>
          </cell>
        </row>
        <row r="27">
          <cell r="E27" t="str">
            <v>５役･議員等</v>
          </cell>
        </row>
        <row r="28">
          <cell r="E28" t="str">
            <v>市長･議長</v>
          </cell>
        </row>
        <row r="29">
          <cell r="E29" t="str">
            <v>管理職等(ｸﾞﾘｰﾝ車)</v>
          </cell>
        </row>
        <row r="30">
          <cell r="E30" t="str">
            <v>主幹以下(ｸﾞﾘｰﾝ車)</v>
          </cell>
        </row>
      </sheetData>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歳入"/>
      <sheetName val="（２）歳出（事業別）"/>
      <sheetName val="（３）歳出（説明別）"/>
      <sheetName val="所属一覧"/>
    </sheetNames>
    <sheetDataSet>
      <sheetData sheetId="0"/>
      <sheetData sheetId="1"/>
      <sheetData sheetId="2"/>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家"/>
      <sheetName val="歳出　目コード"/>
      <sheetName val="歳出　節コード"/>
      <sheetName val="事業コード"/>
      <sheetName val="所属・歳入款"/>
      <sheetName val="その他一覧"/>
      <sheetName val="様式２　見積の表紙"/>
      <sheetName val="様式４　歳入見積"/>
      <sheetName val="様式５　目・事業別集計"/>
      <sheetName val="様式７　概要書付表"/>
      <sheetName val="様式７　概要書付表②"/>
      <sheetName val="様式８　歳出見積①"/>
      <sheetName val="様式８　歳出見積②"/>
      <sheetName val="運賃・料金表"/>
      <sheetName val="都市名あいうえお"/>
      <sheetName val="日当・宿泊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B9" t="str">
            <v>■頻出都市</v>
          </cell>
        </row>
        <row r="10">
          <cell r="B10" t="str">
            <v>東京都</v>
          </cell>
          <cell r="C10" t="str">
            <v>東京都区内</v>
          </cell>
          <cell r="D10">
            <v>14260</v>
          </cell>
          <cell r="E10">
            <v>14260</v>
          </cell>
          <cell r="F10">
            <v>13960</v>
          </cell>
          <cell r="G10">
            <v>14560</v>
          </cell>
          <cell r="H10">
            <v>19880</v>
          </cell>
          <cell r="I10">
            <v>19880</v>
          </cell>
          <cell r="J10">
            <v>19880</v>
          </cell>
          <cell r="K10">
            <v>19880</v>
          </cell>
        </row>
        <row r="11">
          <cell r="B11" t="str">
            <v>大阪市</v>
          </cell>
          <cell r="C11" t="str">
            <v>大阪</v>
          </cell>
          <cell r="D11">
            <v>5870</v>
          </cell>
          <cell r="E11">
            <v>5870</v>
          </cell>
          <cell r="F11">
            <v>5670</v>
          </cell>
          <cell r="G11">
            <v>6070</v>
          </cell>
          <cell r="H11">
            <v>8030</v>
          </cell>
          <cell r="I11">
            <v>8030</v>
          </cell>
          <cell r="J11">
            <v>8030</v>
          </cell>
          <cell r="K11">
            <v>8030</v>
          </cell>
        </row>
        <row r="12">
          <cell r="B12" t="str">
            <v>京都市</v>
          </cell>
          <cell r="C12" t="str">
            <v>京都</v>
          </cell>
          <cell r="D12">
            <v>4810</v>
          </cell>
          <cell r="E12">
            <v>4810</v>
          </cell>
          <cell r="F12">
            <v>4610</v>
          </cell>
          <cell r="G12">
            <v>5010</v>
          </cell>
          <cell r="H12">
            <v>6970</v>
          </cell>
          <cell r="I12">
            <v>6970</v>
          </cell>
          <cell r="J12">
            <v>6970</v>
          </cell>
          <cell r="K12">
            <v>6970</v>
          </cell>
        </row>
        <row r="13">
          <cell r="B13" t="str">
            <v>名古屋市</v>
          </cell>
          <cell r="C13" t="str">
            <v>名古屋</v>
          </cell>
          <cell r="D13">
            <v>5550</v>
          </cell>
          <cell r="E13">
            <v>5550</v>
          </cell>
          <cell r="F13">
            <v>5350</v>
          </cell>
          <cell r="G13">
            <v>5750</v>
          </cell>
          <cell r="H13">
            <v>7710</v>
          </cell>
          <cell r="I13">
            <v>7710</v>
          </cell>
          <cell r="J13">
            <v>7710</v>
          </cell>
          <cell r="K13">
            <v>7710</v>
          </cell>
        </row>
        <row r="14">
          <cell r="B14" t="str">
            <v>金沢市</v>
          </cell>
          <cell r="C14" t="str">
            <v>金沢</v>
          </cell>
          <cell r="D14">
            <v>2940</v>
          </cell>
          <cell r="E14">
            <v>2940</v>
          </cell>
          <cell r="F14">
            <v>2740</v>
          </cell>
          <cell r="G14">
            <v>3140</v>
          </cell>
          <cell r="H14">
            <v>3670</v>
          </cell>
          <cell r="I14">
            <v>3670</v>
          </cell>
          <cell r="J14">
            <v>3670</v>
          </cell>
          <cell r="K14">
            <v>3670</v>
          </cell>
        </row>
        <row r="15">
          <cell r="B15" t="str">
            <v>富山市</v>
          </cell>
          <cell r="C15" t="str">
            <v>富山</v>
          </cell>
          <cell r="D15">
            <v>4500</v>
          </cell>
          <cell r="E15">
            <v>4500</v>
          </cell>
          <cell r="F15">
            <v>4300</v>
          </cell>
          <cell r="G15">
            <v>4700</v>
          </cell>
          <cell r="H15">
            <v>6660</v>
          </cell>
          <cell r="I15">
            <v>6660</v>
          </cell>
          <cell r="J15">
            <v>6660</v>
          </cell>
          <cell r="K15">
            <v>6660</v>
          </cell>
        </row>
        <row r="17">
          <cell r="B17" t="str">
            <v>■福井県内</v>
          </cell>
        </row>
        <row r="18">
          <cell r="B18" t="str">
            <v>●ＪＲ利用</v>
          </cell>
        </row>
        <row r="19">
          <cell r="B19" t="str">
            <v>あわら市（金津庁舎）</v>
          </cell>
          <cell r="C19" t="str">
            <v>芦原温泉</v>
          </cell>
          <cell r="D19">
            <v>320</v>
          </cell>
          <cell r="E19">
            <v>320</v>
          </cell>
          <cell r="F19">
            <v>320</v>
          </cell>
          <cell r="G19">
            <v>320</v>
          </cell>
          <cell r="H19">
            <v>320</v>
          </cell>
          <cell r="I19">
            <v>320</v>
          </cell>
          <cell r="J19">
            <v>320</v>
          </cell>
          <cell r="K19">
            <v>320</v>
          </cell>
        </row>
        <row r="20">
          <cell r="B20" t="str">
            <v>鯖江市</v>
          </cell>
          <cell r="C20" t="str">
            <v>鯖江</v>
          </cell>
          <cell r="D20">
            <v>230</v>
          </cell>
          <cell r="E20">
            <v>230</v>
          </cell>
          <cell r="F20">
            <v>230</v>
          </cell>
          <cell r="G20">
            <v>230</v>
          </cell>
          <cell r="H20">
            <v>230</v>
          </cell>
          <cell r="I20">
            <v>230</v>
          </cell>
          <cell r="J20">
            <v>230</v>
          </cell>
          <cell r="K20">
            <v>230</v>
          </cell>
        </row>
        <row r="21">
          <cell r="B21" t="str">
            <v>武生市</v>
          </cell>
          <cell r="C21" t="str">
            <v>武生</v>
          </cell>
          <cell r="D21">
            <v>320</v>
          </cell>
          <cell r="E21">
            <v>320</v>
          </cell>
          <cell r="F21">
            <v>320</v>
          </cell>
          <cell r="G21">
            <v>320</v>
          </cell>
          <cell r="H21">
            <v>320</v>
          </cell>
          <cell r="I21">
            <v>320</v>
          </cell>
          <cell r="J21">
            <v>320</v>
          </cell>
          <cell r="K21">
            <v>320</v>
          </cell>
        </row>
        <row r="22">
          <cell r="B22" t="str">
            <v>今庄町</v>
          </cell>
          <cell r="C22" t="str">
            <v>今庄</v>
          </cell>
          <cell r="D22">
            <v>570</v>
          </cell>
          <cell r="E22">
            <v>570</v>
          </cell>
          <cell r="F22">
            <v>570</v>
          </cell>
          <cell r="G22">
            <v>570</v>
          </cell>
          <cell r="H22">
            <v>570</v>
          </cell>
          <cell r="I22">
            <v>570</v>
          </cell>
          <cell r="J22">
            <v>570</v>
          </cell>
          <cell r="K22">
            <v>570</v>
          </cell>
        </row>
        <row r="23">
          <cell r="B23" t="str">
            <v>敦賀市</v>
          </cell>
          <cell r="C23" t="str">
            <v>敦賀</v>
          </cell>
          <cell r="D23">
            <v>1660</v>
          </cell>
          <cell r="E23">
            <v>1660</v>
          </cell>
          <cell r="F23">
            <v>1460</v>
          </cell>
          <cell r="G23">
            <v>1860</v>
          </cell>
          <cell r="H23">
            <v>2390</v>
          </cell>
          <cell r="I23">
            <v>2390</v>
          </cell>
          <cell r="J23">
            <v>2390</v>
          </cell>
          <cell r="K23">
            <v>2390</v>
          </cell>
        </row>
        <row r="24">
          <cell r="B24" t="str">
            <v>小浜市</v>
          </cell>
          <cell r="C24" t="str">
            <v>小浜</v>
          </cell>
          <cell r="D24">
            <v>1660</v>
          </cell>
          <cell r="E24">
            <v>1660</v>
          </cell>
          <cell r="F24">
            <v>1460</v>
          </cell>
          <cell r="G24">
            <v>1860</v>
          </cell>
          <cell r="H24">
            <v>2390</v>
          </cell>
          <cell r="I24">
            <v>2390</v>
          </cell>
          <cell r="J24">
            <v>2390</v>
          </cell>
          <cell r="K24">
            <v>2390</v>
          </cell>
        </row>
        <row r="25">
          <cell r="B25" t="str">
            <v>高浜町</v>
          </cell>
          <cell r="C25" t="str">
            <v>若狭高浜</v>
          </cell>
          <cell r="D25">
            <v>1660</v>
          </cell>
          <cell r="E25">
            <v>1660</v>
          </cell>
          <cell r="F25">
            <v>1460</v>
          </cell>
          <cell r="G25">
            <v>1860</v>
          </cell>
          <cell r="H25">
            <v>2390</v>
          </cell>
          <cell r="I25">
            <v>2390</v>
          </cell>
          <cell r="J25">
            <v>2390</v>
          </cell>
          <cell r="K25">
            <v>2390</v>
          </cell>
        </row>
        <row r="26">
          <cell r="B26" t="str">
            <v>美山町</v>
          </cell>
          <cell r="C26" t="str">
            <v>美山</v>
          </cell>
          <cell r="D26">
            <v>400</v>
          </cell>
          <cell r="E26">
            <v>400</v>
          </cell>
          <cell r="F26">
            <v>400</v>
          </cell>
          <cell r="G26">
            <v>400</v>
          </cell>
          <cell r="H26">
            <v>400</v>
          </cell>
          <cell r="I26">
            <v>400</v>
          </cell>
          <cell r="J26">
            <v>400</v>
          </cell>
          <cell r="K26">
            <v>400</v>
          </cell>
        </row>
        <row r="27">
          <cell r="B27" t="str">
            <v>大野市</v>
          </cell>
          <cell r="C27" t="str">
            <v>越前大野</v>
          </cell>
          <cell r="D27">
            <v>650</v>
          </cell>
          <cell r="E27">
            <v>650</v>
          </cell>
          <cell r="F27">
            <v>650</v>
          </cell>
          <cell r="G27">
            <v>650</v>
          </cell>
          <cell r="H27">
            <v>650</v>
          </cell>
          <cell r="I27">
            <v>650</v>
          </cell>
          <cell r="J27">
            <v>650</v>
          </cell>
          <cell r="K27">
            <v>650</v>
          </cell>
        </row>
        <row r="28">
          <cell r="B28" t="str">
            <v>和泉村</v>
          </cell>
          <cell r="C28" t="str">
            <v>九頭竜湖</v>
          </cell>
          <cell r="D28">
            <v>1110</v>
          </cell>
          <cell r="E28">
            <v>1110</v>
          </cell>
          <cell r="F28">
            <v>1110</v>
          </cell>
          <cell r="G28">
            <v>1110</v>
          </cell>
          <cell r="H28">
            <v>1110</v>
          </cell>
          <cell r="I28">
            <v>1110</v>
          </cell>
          <cell r="J28">
            <v>1110</v>
          </cell>
          <cell r="K28">
            <v>1110</v>
          </cell>
        </row>
        <row r="30">
          <cell r="B30" t="str">
            <v>●えち鉄・福鉄利用</v>
          </cell>
        </row>
        <row r="31">
          <cell r="B31" t="str">
            <v>三国町</v>
          </cell>
          <cell r="C31" t="str">
            <v>三国</v>
          </cell>
          <cell r="D31">
            <v>700</v>
          </cell>
          <cell r="E31">
            <v>700</v>
          </cell>
          <cell r="F31">
            <v>700</v>
          </cell>
          <cell r="G31">
            <v>700</v>
          </cell>
          <cell r="H31">
            <v>700</v>
          </cell>
          <cell r="I31">
            <v>700</v>
          </cell>
          <cell r="J31">
            <v>700</v>
          </cell>
          <cell r="K31">
            <v>700</v>
          </cell>
        </row>
        <row r="32">
          <cell r="B32" t="str">
            <v>あわら市（芦原庁舎）</v>
          </cell>
          <cell r="C32" t="str">
            <v>あわら湯のまち</v>
          </cell>
          <cell r="D32">
            <v>650</v>
          </cell>
          <cell r="E32">
            <v>650</v>
          </cell>
          <cell r="F32">
            <v>650</v>
          </cell>
          <cell r="G32">
            <v>650</v>
          </cell>
          <cell r="H32">
            <v>650</v>
          </cell>
          <cell r="I32">
            <v>650</v>
          </cell>
          <cell r="J32">
            <v>650</v>
          </cell>
          <cell r="K32">
            <v>650</v>
          </cell>
        </row>
        <row r="33">
          <cell r="B33" t="str">
            <v>勝山市</v>
          </cell>
          <cell r="C33" t="str">
            <v>勝山</v>
          </cell>
          <cell r="D33">
            <v>750</v>
          </cell>
          <cell r="E33">
            <v>750</v>
          </cell>
          <cell r="F33">
            <v>750</v>
          </cell>
          <cell r="G33">
            <v>750</v>
          </cell>
          <cell r="H33">
            <v>750</v>
          </cell>
          <cell r="I33">
            <v>750</v>
          </cell>
          <cell r="J33">
            <v>750</v>
          </cell>
          <cell r="K33">
            <v>750</v>
          </cell>
        </row>
        <row r="34">
          <cell r="B34" t="str">
            <v>鯖江市（福鉄）</v>
          </cell>
          <cell r="C34" t="str">
            <v>鳥羽中～西鯖江</v>
          </cell>
          <cell r="D34">
            <v>360</v>
          </cell>
          <cell r="E34">
            <v>360</v>
          </cell>
          <cell r="F34">
            <v>360</v>
          </cell>
          <cell r="G34">
            <v>360</v>
          </cell>
          <cell r="H34">
            <v>360</v>
          </cell>
          <cell r="I34">
            <v>360</v>
          </cell>
          <cell r="J34">
            <v>360</v>
          </cell>
          <cell r="K34">
            <v>360</v>
          </cell>
        </row>
        <row r="35">
          <cell r="B35" t="str">
            <v>武生市（福鉄）</v>
          </cell>
          <cell r="C35" t="str">
            <v>上鯖江～武生新</v>
          </cell>
          <cell r="D35">
            <v>390</v>
          </cell>
          <cell r="E35">
            <v>390</v>
          </cell>
          <cell r="F35">
            <v>390</v>
          </cell>
          <cell r="G35">
            <v>390</v>
          </cell>
          <cell r="H35">
            <v>390</v>
          </cell>
          <cell r="I35">
            <v>390</v>
          </cell>
          <cell r="J35">
            <v>390</v>
          </cell>
          <cell r="K35">
            <v>390</v>
          </cell>
        </row>
        <row r="37">
          <cell r="B37" t="str">
            <v>■北信越方面</v>
          </cell>
        </row>
        <row r="38">
          <cell r="B38" t="str">
            <v>●石川県方面</v>
          </cell>
        </row>
        <row r="39">
          <cell r="B39" t="str">
            <v>加賀市（大聖寺）</v>
          </cell>
          <cell r="C39" t="str">
            <v>大聖寺</v>
          </cell>
          <cell r="D39">
            <v>570</v>
          </cell>
          <cell r="E39">
            <v>570</v>
          </cell>
          <cell r="F39">
            <v>570</v>
          </cell>
          <cell r="G39">
            <v>570</v>
          </cell>
          <cell r="H39">
            <v>570</v>
          </cell>
          <cell r="I39">
            <v>570</v>
          </cell>
          <cell r="J39">
            <v>570</v>
          </cell>
          <cell r="K39">
            <v>570</v>
          </cell>
        </row>
        <row r="40">
          <cell r="B40" t="str">
            <v>加賀市（加賀温泉）</v>
          </cell>
          <cell r="C40" t="str">
            <v>加賀温泉</v>
          </cell>
          <cell r="D40">
            <v>570</v>
          </cell>
          <cell r="E40">
            <v>570</v>
          </cell>
          <cell r="F40">
            <v>570</v>
          </cell>
          <cell r="G40">
            <v>570</v>
          </cell>
          <cell r="H40">
            <v>570</v>
          </cell>
          <cell r="I40">
            <v>570</v>
          </cell>
          <cell r="J40">
            <v>570</v>
          </cell>
          <cell r="K40">
            <v>570</v>
          </cell>
        </row>
        <row r="41">
          <cell r="B41" t="str">
            <v>小松市</v>
          </cell>
          <cell r="C41" t="str">
            <v>小松</v>
          </cell>
          <cell r="D41">
            <v>820</v>
          </cell>
          <cell r="E41">
            <v>820</v>
          </cell>
          <cell r="F41">
            <v>820</v>
          </cell>
          <cell r="G41">
            <v>820</v>
          </cell>
          <cell r="H41">
            <v>820</v>
          </cell>
          <cell r="I41">
            <v>820</v>
          </cell>
          <cell r="J41">
            <v>820</v>
          </cell>
          <cell r="K41">
            <v>820</v>
          </cell>
        </row>
        <row r="42">
          <cell r="B42" t="str">
            <v>金沢市</v>
          </cell>
          <cell r="C42" t="str">
            <v>金沢</v>
          </cell>
          <cell r="D42">
            <v>2940</v>
          </cell>
          <cell r="E42">
            <v>2940</v>
          </cell>
          <cell r="F42">
            <v>2740</v>
          </cell>
          <cell r="G42">
            <v>3140</v>
          </cell>
          <cell r="H42">
            <v>3670</v>
          </cell>
          <cell r="I42">
            <v>3670</v>
          </cell>
          <cell r="J42">
            <v>3670</v>
          </cell>
          <cell r="K42">
            <v>3670</v>
          </cell>
        </row>
        <row r="43">
          <cell r="B43" t="str">
            <v>羽咋市</v>
          </cell>
          <cell r="C43" t="str">
            <v>羽咋</v>
          </cell>
          <cell r="D43">
            <v>4500</v>
          </cell>
          <cell r="E43">
            <v>4500</v>
          </cell>
          <cell r="F43">
            <v>4300</v>
          </cell>
          <cell r="G43">
            <v>4700</v>
          </cell>
          <cell r="H43">
            <v>6660</v>
          </cell>
          <cell r="I43">
            <v>6660</v>
          </cell>
          <cell r="J43">
            <v>6660</v>
          </cell>
          <cell r="K43">
            <v>6660</v>
          </cell>
        </row>
        <row r="44">
          <cell r="B44" t="str">
            <v>七尾市</v>
          </cell>
          <cell r="C44" t="str">
            <v>七尾</v>
          </cell>
          <cell r="D44">
            <v>4810</v>
          </cell>
          <cell r="E44">
            <v>4810</v>
          </cell>
          <cell r="F44">
            <v>4610</v>
          </cell>
          <cell r="G44">
            <v>5010</v>
          </cell>
          <cell r="H44">
            <v>6970</v>
          </cell>
          <cell r="I44">
            <v>6970</v>
          </cell>
          <cell r="J44">
            <v>6970</v>
          </cell>
          <cell r="K44">
            <v>6970</v>
          </cell>
        </row>
        <row r="45">
          <cell r="B45" t="str">
            <v>七尾市（和倉）</v>
          </cell>
          <cell r="C45" t="str">
            <v>和倉温泉</v>
          </cell>
          <cell r="D45">
            <v>4810</v>
          </cell>
          <cell r="E45">
            <v>4810</v>
          </cell>
          <cell r="F45">
            <v>4610</v>
          </cell>
          <cell r="G45">
            <v>5010</v>
          </cell>
          <cell r="H45">
            <v>6970</v>
          </cell>
          <cell r="I45">
            <v>6970</v>
          </cell>
          <cell r="J45">
            <v>6970</v>
          </cell>
          <cell r="K45">
            <v>6970</v>
          </cell>
        </row>
        <row r="46">
          <cell r="B46" t="str">
            <v>能都町</v>
          </cell>
          <cell r="C46" t="str">
            <v>宇出津</v>
          </cell>
          <cell r="D46">
            <v>6070</v>
          </cell>
          <cell r="E46">
            <v>6070</v>
          </cell>
          <cell r="F46">
            <v>5870</v>
          </cell>
          <cell r="G46">
            <v>6270</v>
          </cell>
          <cell r="H46">
            <v>8230</v>
          </cell>
          <cell r="I46">
            <v>8230</v>
          </cell>
          <cell r="J46">
            <v>8230</v>
          </cell>
          <cell r="K46">
            <v>8230</v>
          </cell>
        </row>
        <row r="47">
          <cell r="B47" t="str">
            <v>珠洲市</v>
          </cell>
          <cell r="C47" t="str">
            <v>珠洲</v>
          </cell>
          <cell r="D47">
            <v>6600</v>
          </cell>
          <cell r="E47">
            <v>6600</v>
          </cell>
          <cell r="F47">
            <v>6400</v>
          </cell>
          <cell r="G47">
            <v>6800</v>
          </cell>
          <cell r="H47">
            <v>8760</v>
          </cell>
          <cell r="I47">
            <v>8760</v>
          </cell>
          <cell r="J47">
            <v>8760</v>
          </cell>
          <cell r="K47">
            <v>8760</v>
          </cell>
        </row>
        <row r="48">
          <cell r="B48" t="str">
            <v>輪島市</v>
          </cell>
          <cell r="C48" t="str">
            <v>輪島（ﾊﾞｽ）</v>
          </cell>
          <cell r="D48">
            <v>6010</v>
          </cell>
          <cell r="E48">
            <v>6010</v>
          </cell>
          <cell r="F48">
            <v>5810</v>
          </cell>
          <cell r="G48">
            <v>6210</v>
          </cell>
          <cell r="H48">
            <v>8170</v>
          </cell>
          <cell r="I48">
            <v>8170</v>
          </cell>
          <cell r="J48">
            <v>8170</v>
          </cell>
          <cell r="K48">
            <v>8170</v>
          </cell>
        </row>
        <row r="49">
          <cell r="B49" t="str">
            <v>●富山県方面</v>
          </cell>
        </row>
        <row r="50">
          <cell r="B50" t="str">
            <v>小矢部市</v>
          </cell>
          <cell r="C50" t="str">
            <v>石動</v>
          </cell>
          <cell r="D50">
            <v>4180</v>
          </cell>
          <cell r="E50">
            <v>4180</v>
          </cell>
          <cell r="F50">
            <v>3980</v>
          </cell>
          <cell r="G50">
            <v>4380</v>
          </cell>
          <cell r="H50">
            <v>6340</v>
          </cell>
          <cell r="I50">
            <v>6340</v>
          </cell>
          <cell r="J50">
            <v>6340</v>
          </cell>
          <cell r="K50">
            <v>6340</v>
          </cell>
        </row>
        <row r="51">
          <cell r="B51" t="str">
            <v>高岡市</v>
          </cell>
          <cell r="C51" t="str">
            <v>高岡</v>
          </cell>
          <cell r="D51">
            <v>4180</v>
          </cell>
          <cell r="E51">
            <v>4180</v>
          </cell>
          <cell r="F51">
            <v>3980</v>
          </cell>
          <cell r="G51">
            <v>4380</v>
          </cell>
          <cell r="H51">
            <v>6340</v>
          </cell>
          <cell r="I51">
            <v>6340</v>
          </cell>
          <cell r="J51">
            <v>6340</v>
          </cell>
          <cell r="K51">
            <v>6340</v>
          </cell>
        </row>
        <row r="52">
          <cell r="B52" t="str">
            <v>砺波市</v>
          </cell>
          <cell r="C52" t="str">
            <v>砺波</v>
          </cell>
          <cell r="D52">
            <v>4500</v>
          </cell>
          <cell r="E52">
            <v>4500</v>
          </cell>
          <cell r="F52">
            <v>4300</v>
          </cell>
          <cell r="G52">
            <v>4700</v>
          </cell>
          <cell r="H52">
            <v>6660</v>
          </cell>
          <cell r="I52">
            <v>6660</v>
          </cell>
          <cell r="J52">
            <v>6660</v>
          </cell>
          <cell r="K52">
            <v>6660</v>
          </cell>
        </row>
        <row r="53">
          <cell r="B53" t="str">
            <v>氷見市</v>
          </cell>
          <cell r="C53" t="str">
            <v>氷見</v>
          </cell>
          <cell r="D53">
            <v>4500</v>
          </cell>
          <cell r="E53">
            <v>4500</v>
          </cell>
          <cell r="F53">
            <v>4300</v>
          </cell>
          <cell r="G53">
            <v>4700</v>
          </cell>
          <cell r="H53">
            <v>6660</v>
          </cell>
          <cell r="I53">
            <v>6660</v>
          </cell>
          <cell r="J53">
            <v>6660</v>
          </cell>
          <cell r="K53">
            <v>6660</v>
          </cell>
        </row>
        <row r="54">
          <cell r="B54" t="str">
            <v>新湊市</v>
          </cell>
          <cell r="C54" t="str">
            <v>中新湊</v>
          </cell>
          <cell r="D54">
            <v>4600</v>
          </cell>
          <cell r="E54">
            <v>4600</v>
          </cell>
          <cell r="F54">
            <v>4400</v>
          </cell>
          <cell r="G54">
            <v>4800</v>
          </cell>
          <cell r="H54">
            <v>6760</v>
          </cell>
          <cell r="I54">
            <v>6760</v>
          </cell>
          <cell r="J54">
            <v>6760</v>
          </cell>
          <cell r="K54">
            <v>6760</v>
          </cell>
        </row>
        <row r="55">
          <cell r="B55" t="str">
            <v>富山市</v>
          </cell>
          <cell r="C55" t="str">
            <v>富山</v>
          </cell>
          <cell r="D55">
            <v>4500</v>
          </cell>
          <cell r="E55">
            <v>4500</v>
          </cell>
          <cell r="F55">
            <v>4300</v>
          </cell>
          <cell r="G55">
            <v>4700</v>
          </cell>
          <cell r="H55">
            <v>6660</v>
          </cell>
          <cell r="I55">
            <v>6660</v>
          </cell>
          <cell r="J55">
            <v>6660</v>
          </cell>
          <cell r="K55">
            <v>6660</v>
          </cell>
        </row>
        <row r="56">
          <cell r="B56" t="str">
            <v>富山空港</v>
          </cell>
          <cell r="D56">
            <v>4900</v>
          </cell>
          <cell r="E56">
            <v>4900</v>
          </cell>
          <cell r="F56">
            <v>4700</v>
          </cell>
          <cell r="G56">
            <v>5100</v>
          </cell>
          <cell r="H56">
            <v>7060</v>
          </cell>
          <cell r="I56">
            <v>7060</v>
          </cell>
          <cell r="J56">
            <v>7060</v>
          </cell>
          <cell r="K56">
            <v>7060</v>
          </cell>
        </row>
        <row r="57">
          <cell r="B57" t="str">
            <v>滑川市</v>
          </cell>
          <cell r="C57" t="str">
            <v>滑川</v>
          </cell>
          <cell r="D57">
            <v>5130</v>
          </cell>
          <cell r="E57">
            <v>5130</v>
          </cell>
          <cell r="F57">
            <v>4930</v>
          </cell>
          <cell r="G57">
            <v>5330</v>
          </cell>
          <cell r="H57">
            <v>7290</v>
          </cell>
          <cell r="I57">
            <v>7290</v>
          </cell>
          <cell r="J57">
            <v>7290</v>
          </cell>
          <cell r="K57">
            <v>7290</v>
          </cell>
        </row>
        <row r="58">
          <cell r="B58" t="str">
            <v>魚津市</v>
          </cell>
          <cell r="C58" t="str">
            <v>魚津</v>
          </cell>
          <cell r="D58">
            <v>5550</v>
          </cell>
          <cell r="E58">
            <v>5550</v>
          </cell>
          <cell r="F58">
            <v>5350</v>
          </cell>
          <cell r="G58">
            <v>5750</v>
          </cell>
          <cell r="H58">
            <v>7710</v>
          </cell>
          <cell r="I58">
            <v>7710</v>
          </cell>
          <cell r="J58">
            <v>7710</v>
          </cell>
          <cell r="K58">
            <v>7710</v>
          </cell>
        </row>
        <row r="59">
          <cell r="B59" t="str">
            <v>黒部市</v>
          </cell>
          <cell r="C59" t="str">
            <v>黒部</v>
          </cell>
          <cell r="D59">
            <v>5550</v>
          </cell>
          <cell r="E59">
            <v>5550</v>
          </cell>
          <cell r="F59">
            <v>5350</v>
          </cell>
          <cell r="G59">
            <v>5750</v>
          </cell>
          <cell r="H59">
            <v>7710</v>
          </cell>
          <cell r="I59">
            <v>7710</v>
          </cell>
          <cell r="J59">
            <v>7710</v>
          </cell>
          <cell r="K59">
            <v>7710</v>
          </cell>
        </row>
        <row r="60">
          <cell r="B60" t="str">
            <v>●新潟県方面</v>
          </cell>
        </row>
        <row r="61">
          <cell r="B61" t="str">
            <v>上越市（直江津）</v>
          </cell>
          <cell r="C61" t="str">
            <v>直江津</v>
          </cell>
          <cell r="D61">
            <v>7130</v>
          </cell>
          <cell r="E61">
            <v>7130</v>
          </cell>
          <cell r="F61">
            <v>6930</v>
          </cell>
          <cell r="G61">
            <v>7330</v>
          </cell>
          <cell r="H61">
            <v>10620</v>
          </cell>
          <cell r="I61">
            <v>10620</v>
          </cell>
          <cell r="J61">
            <v>10620</v>
          </cell>
          <cell r="K61">
            <v>10620</v>
          </cell>
        </row>
        <row r="62">
          <cell r="B62" t="str">
            <v>上越市（高田）</v>
          </cell>
          <cell r="C62" t="str">
            <v>高田</v>
          </cell>
          <cell r="D62">
            <v>7440</v>
          </cell>
          <cell r="E62">
            <v>7440</v>
          </cell>
          <cell r="F62">
            <v>7240</v>
          </cell>
          <cell r="G62">
            <v>7640</v>
          </cell>
          <cell r="H62">
            <v>10930</v>
          </cell>
          <cell r="I62">
            <v>10930</v>
          </cell>
          <cell r="J62">
            <v>10930</v>
          </cell>
          <cell r="K62">
            <v>10930</v>
          </cell>
        </row>
        <row r="63">
          <cell r="B63" t="str">
            <v>柏崎市</v>
          </cell>
          <cell r="C63" t="str">
            <v>柏崎</v>
          </cell>
          <cell r="D63">
            <v>9420</v>
          </cell>
          <cell r="E63">
            <v>9420</v>
          </cell>
          <cell r="F63">
            <v>9020</v>
          </cell>
          <cell r="G63">
            <v>9820</v>
          </cell>
          <cell r="H63">
            <v>13640</v>
          </cell>
          <cell r="I63">
            <v>13640</v>
          </cell>
          <cell r="J63">
            <v>13640</v>
          </cell>
          <cell r="K63">
            <v>13640</v>
          </cell>
        </row>
        <row r="64">
          <cell r="B64" t="str">
            <v>長岡市</v>
          </cell>
          <cell r="C64" t="str">
            <v>長岡</v>
          </cell>
          <cell r="D64">
            <v>9940</v>
          </cell>
          <cell r="E64">
            <v>9940</v>
          </cell>
          <cell r="F64">
            <v>9540</v>
          </cell>
          <cell r="G64">
            <v>10340</v>
          </cell>
          <cell r="H64">
            <v>14160</v>
          </cell>
          <cell r="I64">
            <v>14160</v>
          </cell>
          <cell r="J64">
            <v>14160</v>
          </cell>
          <cell r="K64">
            <v>14160</v>
          </cell>
        </row>
        <row r="65">
          <cell r="B65" t="str">
            <v>長岡市（越後湯沢経由）</v>
          </cell>
          <cell r="C65" t="str">
            <v>長岡</v>
          </cell>
          <cell r="D65">
            <v>11060</v>
          </cell>
          <cell r="E65">
            <v>11060</v>
          </cell>
          <cell r="F65">
            <v>10760</v>
          </cell>
          <cell r="G65">
            <v>11360</v>
          </cell>
          <cell r="H65">
            <v>15690</v>
          </cell>
          <cell r="I65">
            <v>15690</v>
          </cell>
          <cell r="J65">
            <v>15690</v>
          </cell>
          <cell r="K65">
            <v>15690</v>
          </cell>
        </row>
        <row r="66">
          <cell r="B66" t="str">
            <v>三条市</v>
          </cell>
          <cell r="C66" t="str">
            <v>東三条</v>
          </cell>
          <cell r="D66">
            <v>10260</v>
          </cell>
          <cell r="E66">
            <v>10260</v>
          </cell>
          <cell r="F66">
            <v>9860</v>
          </cell>
          <cell r="G66">
            <v>10660</v>
          </cell>
          <cell r="H66">
            <v>14480</v>
          </cell>
          <cell r="I66">
            <v>14480</v>
          </cell>
          <cell r="J66">
            <v>14480</v>
          </cell>
          <cell r="K66">
            <v>14480</v>
          </cell>
        </row>
        <row r="67">
          <cell r="B67" t="str">
            <v>三条市（越後湯沢経由）</v>
          </cell>
          <cell r="C67" t="str">
            <v>燕三条</v>
          </cell>
          <cell r="D67">
            <v>11400</v>
          </cell>
          <cell r="E67">
            <v>11400</v>
          </cell>
          <cell r="F67">
            <v>11100</v>
          </cell>
          <cell r="G67">
            <v>11700</v>
          </cell>
          <cell r="H67">
            <v>16030</v>
          </cell>
          <cell r="I67">
            <v>16030</v>
          </cell>
          <cell r="J67">
            <v>16030</v>
          </cell>
          <cell r="K67">
            <v>16030</v>
          </cell>
        </row>
        <row r="68">
          <cell r="B68" t="str">
            <v>新潟市</v>
          </cell>
          <cell r="C68" t="str">
            <v>新潟</v>
          </cell>
          <cell r="D68">
            <v>10990</v>
          </cell>
          <cell r="E68">
            <v>10990</v>
          </cell>
          <cell r="F68">
            <v>10590</v>
          </cell>
          <cell r="G68">
            <v>11390</v>
          </cell>
          <cell r="H68">
            <v>15210</v>
          </cell>
          <cell r="I68">
            <v>15210</v>
          </cell>
          <cell r="J68">
            <v>15210</v>
          </cell>
          <cell r="K68">
            <v>15210</v>
          </cell>
        </row>
        <row r="69">
          <cell r="B69" t="str">
            <v>新潟市（越後湯沢経由）</v>
          </cell>
          <cell r="C69" t="str">
            <v>新潟</v>
          </cell>
          <cell r="D69">
            <v>12720</v>
          </cell>
          <cell r="E69">
            <v>12720</v>
          </cell>
          <cell r="F69">
            <v>12420</v>
          </cell>
          <cell r="G69">
            <v>13020</v>
          </cell>
          <cell r="H69">
            <v>18350</v>
          </cell>
          <cell r="I69">
            <v>18350</v>
          </cell>
          <cell r="J69">
            <v>18350</v>
          </cell>
          <cell r="K69">
            <v>18350</v>
          </cell>
        </row>
        <row r="70">
          <cell r="B70" t="str">
            <v>新発田市</v>
          </cell>
          <cell r="C70" t="str">
            <v>新発田</v>
          </cell>
          <cell r="D70">
            <v>11100</v>
          </cell>
          <cell r="E70">
            <v>11100</v>
          </cell>
          <cell r="F70">
            <v>10700</v>
          </cell>
          <cell r="G70">
            <v>11500</v>
          </cell>
          <cell r="H70">
            <v>15320</v>
          </cell>
          <cell r="I70">
            <v>15320</v>
          </cell>
          <cell r="J70">
            <v>15320</v>
          </cell>
          <cell r="K70">
            <v>15320</v>
          </cell>
        </row>
        <row r="71">
          <cell r="B71" t="str">
            <v>十日町市</v>
          </cell>
          <cell r="C71" t="str">
            <v>十日町</v>
          </cell>
          <cell r="D71">
            <v>9970</v>
          </cell>
          <cell r="E71">
            <v>9970</v>
          </cell>
          <cell r="F71">
            <v>9570</v>
          </cell>
          <cell r="G71">
            <v>10370</v>
          </cell>
          <cell r="H71">
            <v>13260</v>
          </cell>
          <cell r="I71">
            <v>13260</v>
          </cell>
          <cell r="J71">
            <v>13260</v>
          </cell>
          <cell r="K71">
            <v>13260</v>
          </cell>
        </row>
        <row r="72">
          <cell r="B72" t="str">
            <v>湯沢町</v>
          </cell>
          <cell r="C72" t="str">
            <v>越後湯沢</v>
          </cell>
          <cell r="D72">
            <v>8890</v>
          </cell>
          <cell r="E72">
            <v>8890</v>
          </cell>
          <cell r="F72">
            <v>8690</v>
          </cell>
          <cell r="G72">
            <v>9090</v>
          </cell>
          <cell r="H72">
            <v>12780</v>
          </cell>
          <cell r="I72">
            <v>12780</v>
          </cell>
          <cell r="J72">
            <v>12780</v>
          </cell>
          <cell r="K72">
            <v>12780</v>
          </cell>
        </row>
        <row r="73">
          <cell r="B73" t="str">
            <v>●長野県方面</v>
          </cell>
        </row>
        <row r="74">
          <cell r="B74" t="str">
            <v>長野市</v>
          </cell>
          <cell r="C74" t="str">
            <v>長野</v>
          </cell>
          <cell r="D74">
            <v>8790</v>
          </cell>
          <cell r="E74">
            <v>8790</v>
          </cell>
          <cell r="F74">
            <v>8390</v>
          </cell>
          <cell r="G74">
            <v>8990</v>
          </cell>
          <cell r="H74">
            <v>12280</v>
          </cell>
          <cell r="I74">
            <v>12280</v>
          </cell>
          <cell r="J74">
            <v>12080</v>
          </cell>
          <cell r="K74">
            <v>12280</v>
          </cell>
        </row>
        <row r="75">
          <cell r="B75" t="str">
            <v>飯山市</v>
          </cell>
          <cell r="C75" t="str">
            <v>飯山</v>
          </cell>
          <cell r="D75">
            <v>8790</v>
          </cell>
          <cell r="E75">
            <v>8790</v>
          </cell>
          <cell r="F75">
            <v>8390</v>
          </cell>
          <cell r="G75">
            <v>8990</v>
          </cell>
          <cell r="H75">
            <v>12280</v>
          </cell>
          <cell r="I75">
            <v>12280</v>
          </cell>
          <cell r="J75">
            <v>12080</v>
          </cell>
          <cell r="K75">
            <v>12280</v>
          </cell>
        </row>
        <row r="76">
          <cell r="B76" t="str">
            <v>上田市</v>
          </cell>
          <cell r="C76" t="str">
            <v>上田</v>
          </cell>
          <cell r="D76">
            <v>9280</v>
          </cell>
          <cell r="E76">
            <v>9280</v>
          </cell>
          <cell r="F76">
            <v>8880</v>
          </cell>
          <cell r="G76">
            <v>9480</v>
          </cell>
          <cell r="H76">
            <v>12770</v>
          </cell>
          <cell r="I76">
            <v>12770</v>
          </cell>
          <cell r="J76">
            <v>12570</v>
          </cell>
          <cell r="K76">
            <v>12770</v>
          </cell>
        </row>
        <row r="77">
          <cell r="B77" t="str">
            <v>千曲市</v>
          </cell>
          <cell r="C77" t="str">
            <v>屋代</v>
          </cell>
          <cell r="D77">
            <v>8990</v>
          </cell>
          <cell r="E77">
            <v>8990</v>
          </cell>
          <cell r="F77">
            <v>8590</v>
          </cell>
          <cell r="G77">
            <v>9190</v>
          </cell>
          <cell r="H77">
            <v>12480</v>
          </cell>
          <cell r="I77">
            <v>12480</v>
          </cell>
          <cell r="J77">
            <v>12280</v>
          </cell>
          <cell r="K77">
            <v>12480</v>
          </cell>
        </row>
        <row r="78">
          <cell r="B78" t="str">
            <v>松本市</v>
          </cell>
          <cell r="C78" t="str">
            <v>松本</v>
          </cell>
          <cell r="D78">
            <v>11310</v>
          </cell>
          <cell r="E78">
            <v>11310</v>
          </cell>
          <cell r="F78">
            <v>10910</v>
          </cell>
          <cell r="G78">
            <v>11710</v>
          </cell>
          <cell r="H78">
            <v>15630</v>
          </cell>
          <cell r="I78">
            <v>15630</v>
          </cell>
          <cell r="J78">
            <v>15630</v>
          </cell>
          <cell r="K78">
            <v>15630</v>
          </cell>
        </row>
        <row r="79">
          <cell r="B79" t="str">
            <v>塩尻市</v>
          </cell>
          <cell r="C79" t="str">
            <v>塩尻</v>
          </cell>
          <cell r="D79">
            <v>11000</v>
          </cell>
          <cell r="E79">
            <v>11000</v>
          </cell>
          <cell r="F79">
            <v>10600</v>
          </cell>
          <cell r="G79">
            <v>11400</v>
          </cell>
          <cell r="H79">
            <v>15320</v>
          </cell>
          <cell r="I79">
            <v>15320</v>
          </cell>
          <cell r="J79">
            <v>15320</v>
          </cell>
          <cell r="K79">
            <v>15320</v>
          </cell>
        </row>
        <row r="80">
          <cell r="B80" t="str">
            <v>諏訪市</v>
          </cell>
          <cell r="C80" t="str">
            <v>上諏訪</v>
          </cell>
          <cell r="D80">
            <v>11310</v>
          </cell>
          <cell r="E80">
            <v>11310</v>
          </cell>
          <cell r="F80">
            <v>10910</v>
          </cell>
          <cell r="G80">
            <v>11710</v>
          </cell>
          <cell r="H80">
            <v>15630</v>
          </cell>
          <cell r="I80">
            <v>15630</v>
          </cell>
          <cell r="J80">
            <v>15630</v>
          </cell>
          <cell r="K80">
            <v>15630</v>
          </cell>
        </row>
        <row r="81">
          <cell r="B81" t="str">
            <v>飯田市</v>
          </cell>
          <cell r="C81" t="str">
            <v>飯田</v>
          </cell>
          <cell r="D81">
            <v>13170</v>
          </cell>
          <cell r="E81">
            <v>13170</v>
          </cell>
          <cell r="F81">
            <v>12570</v>
          </cell>
          <cell r="G81">
            <v>13770</v>
          </cell>
          <cell r="H81">
            <v>14910</v>
          </cell>
          <cell r="I81">
            <v>14910</v>
          </cell>
          <cell r="J81">
            <v>14810</v>
          </cell>
          <cell r="K81">
            <v>15010</v>
          </cell>
        </row>
        <row r="82">
          <cell r="B82" t="str">
            <v>駒ヶ根市</v>
          </cell>
          <cell r="C82" t="str">
            <v>駒ヶ根</v>
          </cell>
          <cell r="D82">
            <v>13700</v>
          </cell>
          <cell r="E82">
            <v>13700</v>
          </cell>
          <cell r="F82">
            <v>13100</v>
          </cell>
          <cell r="G82">
            <v>14300</v>
          </cell>
          <cell r="H82">
            <v>15440</v>
          </cell>
          <cell r="I82">
            <v>15440</v>
          </cell>
          <cell r="J82">
            <v>15340</v>
          </cell>
          <cell r="K82">
            <v>15540</v>
          </cell>
        </row>
        <row r="83">
          <cell r="B83" t="str">
            <v>長野市（名古屋経由）</v>
          </cell>
          <cell r="C83" t="str">
            <v>長野</v>
          </cell>
          <cell r="D83">
            <v>12260</v>
          </cell>
          <cell r="E83">
            <v>12260</v>
          </cell>
          <cell r="F83">
            <v>11860</v>
          </cell>
          <cell r="G83">
            <v>12660</v>
          </cell>
          <cell r="H83">
            <v>17910</v>
          </cell>
          <cell r="I83">
            <v>17910</v>
          </cell>
          <cell r="J83">
            <v>17910</v>
          </cell>
          <cell r="K83">
            <v>17910</v>
          </cell>
        </row>
        <row r="85">
          <cell r="B85" t="str">
            <v>■関西方面</v>
          </cell>
        </row>
        <row r="86">
          <cell r="B86" t="str">
            <v>●滋賀県・京都府</v>
          </cell>
        </row>
        <row r="87">
          <cell r="B87" t="str">
            <v>長浜市</v>
          </cell>
          <cell r="C87" t="str">
            <v>長浜</v>
          </cell>
          <cell r="D87">
            <v>3280</v>
          </cell>
          <cell r="E87">
            <v>3280</v>
          </cell>
          <cell r="F87">
            <v>3080</v>
          </cell>
          <cell r="G87">
            <v>3480</v>
          </cell>
          <cell r="H87">
            <v>4010</v>
          </cell>
          <cell r="I87">
            <v>4010</v>
          </cell>
          <cell r="J87">
            <v>4010</v>
          </cell>
          <cell r="K87">
            <v>4010</v>
          </cell>
        </row>
        <row r="88">
          <cell r="B88" t="str">
            <v>彦根市</v>
          </cell>
          <cell r="C88" t="str">
            <v>彦根</v>
          </cell>
          <cell r="D88">
            <v>3550</v>
          </cell>
          <cell r="E88">
            <v>3550</v>
          </cell>
          <cell r="F88">
            <v>3350</v>
          </cell>
          <cell r="G88">
            <v>3750</v>
          </cell>
          <cell r="H88">
            <v>4280</v>
          </cell>
          <cell r="I88">
            <v>4280</v>
          </cell>
          <cell r="J88">
            <v>4280</v>
          </cell>
          <cell r="K88">
            <v>4280</v>
          </cell>
        </row>
        <row r="89">
          <cell r="B89" t="str">
            <v>安土町</v>
          </cell>
          <cell r="C89" t="str">
            <v>安土</v>
          </cell>
          <cell r="D89">
            <v>3870</v>
          </cell>
          <cell r="E89">
            <v>3870</v>
          </cell>
          <cell r="F89">
            <v>3670</v>
          </cell>
          <cell r="G89">
            <v>4070</v>
          </cell>
          <cell r="H89">
            <v>4600</v>
          </cell>
          <cell r="I89">
            <v>4600</v>
          </cell>
          <cell r="J89">
            <v>4600</v>
          </cell>
          <cell r="K89">
            <v>4600</v>
          </cell>
        </row>
        <row r="90">
          <cell r="B90" t="str">
            <v>大津市（唐崎）</v>
          </cell>
          <cell r="C90" t="str">
            <v>唐崎</v>
          </cell>
          <cell r="D90">
            <v>4500</v>
          </cell>
          <cell r="E90">
            <v>4500</v>
          </cell>
          <cell r="F90">
            <v>4300</v>
          </cell>
          <cell r="G90">
            <v>4700</v>
          </cell>
          <cell r="H90">
            <v>6660</v>
          </cell>
          <cell r="I90">
            <v>6660</v>
          </cell>
          <cell r="J90">
            <v>6660</v>
          </cell>
          <cell r="K90">
            <v>6660</v>
          </cell>
        </row>
        <row r="91">
          <cell r="B91" t="str">
            <v>大津市（西大津）</v>
          </cell>
          <cell r="C91" t="str">
            <v>西大津</v>
          </cell>
          <cell r="D91">
            <v>4500</v>
          </cell>
          <cell r="E91">
            <v>4500</v>
          </cell>
          <cell r="F91">
            <v>4300</v>
          </cell>
          <cell r="G91">
            <v>4700</v>
          </cell>
          <cell r="H91">
            <v>6660</v>
          </cell>
          <cell r="I91">
            <v>6660</v>
          </cell>
          <cell r="J91">
            <v>6660</v>
          </cell>
          <cell r="K91">
            <v>6660</v>
          </cell>
        </row>
        <row r="92">
          <cell r="B92" t="str">
            <v>大津市</v>
          </cell>
          <cell r="C92" t="str">
            <v>大津</v>
          </cell>
          <cell r="D92">
            <v>4810</v>
          </cell>
          <cell r="E92">
            <v>4810</v>
          </cell>
          <cell r="F92">
            <v>4610</v>
          </cell>
          <cell r="G92">
            <v>5010</v>
          </cell>
          <cell r="H92">
            <v>6970</v>
          </cell>
          <cell r="I92">
            <v>6970</v>
          </cell>
          <cell r="J92">
            <v>6970</v>
          </cell>
          <cell r="K92">
            <v>6970</v>
          </cell>
        </row>
        <row r="93">
          <cell r="B93" t="str">
            <v>京都市</v>
          </cell>
          <cell r="C93" t="str">
            <v>京都</v>
          </cell>
          <cell r="D93">
            <v>4810</v>
          </cell>
          <cell r="E93">
            <v>4810</v>
          </cell>
          <cell r="F93">
            <v>4610</v>
          </cell>
          <cell r="G93">
            <v>5010</v>
          </cell>
          <cell r="H93">
            <v>6970</v>
          </cell>
          <cell r="I93">
            <v>6970</v>
          </cell>
          <cell r="J93">
            <v>6970</v>
          </cell>
          <cell r="K93">
            <v>6970</v>
          </cell>
        </row>
        <row r="94">
          <cell r="B94" t="str">
            <v>舞鶴市（東舞鶴）</v>
          </cell>
          <cell r="C94" t="str">
            <v>東舞鶴</v>
          </cell>
          <cell r="D94">
            <v>4180</v>
          </cell>
          <cell r="E94">
            <v>4180</v>
          </cell>
          <cell r="F94">
            <v>3980</v>
          </cell>
          <cell r="G94">
            <v>4380</v>
          </cell>
          <cell r="H94">
            <v>4910</v>
          </cell>
          <cell r="I94">
            <v>4910</v>
          </cell>
          <cell r="J94">
            <v>4910</v>
          </cell>
          <cell r="K94">
            <v>4910</v>
          </cell>
        </row>
        <row r="95">
          <cell r="B95" t="str">
            <v>舞鶴市（西舞鶴）</v>
          </cell>
          <cell r="C95" t="str">
            <v>西舞鶴</v>
          </cell>
          <cell r="D95">
            <v>4180</v>
          </cell>
          <cell r="E95">
            <v>4180</v>
          </cell>
          <cell r="F95">
            <v>3980</v>
          </cell>
          <cell r="G95">
            <v>4380</v>
          </cell>
          <cell r="H95">
            <v>4910</v>
          </cell>
          <cell r="I95">
            <v>4910</v>
          </cell>
          <cell r="J95">
            <v>4910</v>
          </cell>
          <cell r="K95">
            <v>4910</v>
          </cell>
        </row>
        <row r="96">
          <cell r="B96" t="str">
            <v>●奈良県</v>
          </cell>
        </row>
        <row r="97">
          <cell r="B97" t="str">
            <v>奈良市</v>
          </cell>
          <cell r="C97" t="str">
            <v>奈良</v>
          </cell>
          <cell r="D97">
            <v>5550</v>
          </cell>
          <cell r="E97">
            <v>5550</v>
          </cell>
          <cell r="F97">
            <v>5350</v>
          </cell>
          <cell r="G97">
            <v>5750</v>
          </cell>
          <cell r="H97">
            <v>7710</v>
          </cell>
          <cell r="I97">
            <v>7710</v>
          </cell>
          <cell r="J97">
            <v>7710</v>
          </cell>
          <cell r="K97">
            <v>7710</v>
          </cell>
        </row>
        <row r="98">
          <cell r="B98" t="str">
            <v>奈良市（近鉄）</v>
          </cell>
          <cell r="C98" t="str">
            <v>新大宮</v>
          </cell>
          <cell r="D98">
            <v>5420</v>
          </cell>
          <cell r="E98">
            <v>5420</v>
          </cell>
          <cell r="F98">
            <v>5220</v>
          </cell>
          <cell r="G98">
            <v>5620</v>
          </cell>
          <cell r="H98">
            <v>7580</v>
          </cell>
          <cell r="I98">
            <v>7580</v>
          </cell>
          <cell r="J98">
            <v>7580</v>
          </cell>
          <cell r="K98">
            <v>7580</v>
          </cell>
        </row>
        <row r="99">
          <cell r="B99" t="str">
            <v>生駒市</v>
          </cell>
          <cell r="C99" t="str">
            <v>生駒（近鉄）</v>
          </cell>
          <cell r="D99">
            <v>5480</v>
          </cell>
          <cell r="E99">
            <v>5480</v>
          </cell>
          <cell r="F99">
            <v>5280</v>
          </cell>
          <cell r="G99">
            <v>5680</v>
          </cell>
          <cell r="H99">
            <v>7640</v>
          </cell>
          <cell r="I99">
            <v>7640</v>
          </cell>
          <cell r="J99">
            <v>7640</v>
          </cell>
          <cell r="K99">
            <v>7640</v>
          </cell>
        </row>
        <row r="100">
          <cell r="B100" t="str">
            <v>橿原市</v>
          </cell>
          <cell r="C100" t="str">
            <v>畝傍</v>
          </cell>
          <cell r="D100">
            <v>5860</v>
          </cell>
          <cell r="E100">
            <v>5860</v>
          </cell>
          <cell r="F100">
            <v>5660</v>
          </cell>
          <cell r="G100">
            <v>6060</v>
          </cell>
          <cell r="H100">
            <v>8020</v>
          </cell>
          <cell r="I100">
            <v>8020</v>
          </cell>
          <cell r="J100">
            <v>8020</v>
          </cell>
          <cell r="K100">
            <v>8020</v>
          </cell>
        </row>
        <row r="101">
          <cell r="B101" t="str">
            <v>橿原市（近鉄）</v>
          </cell>
          <cell r="C101" t="str">
            <v>大和八木（近鉄）</v>
          </cell>
          <cell r="D101">
            <v>6540</v>
          </cell>
          <cell r="E101">
            <v>6540</v>
          </cell>
          <cell r="F101">
            <v>6340</v>
          </cell>
          <cell r="G101">
            <v>6740</v>
          </cell>
          <cell r="H101">
            <v>7830</v>
          </cell>
          <cell r="I101">
            <v>7830</v>
          </cell>
          <cell r="J101">
            <v>7830</v>
          </cell>
          <cell r="K101">
            <v>7830</v>
          </cell>
        </row>
        <row r="102">
          <cell r="B102" t="str">
            <v>●大阪府・和歌山県</v>
          </cell>
        </row>
        <row r="103">
          <cell r="B103" t="str">
            <v>高槻市</v>
          </cell>
          <cell r="C103" t="str">
            <v>高槻</v>
          </cell>
          <cell r="D103">
            <v>5230</v>
          </cell>
          <cell r="E103">
            <v>5230</v>
          </cell>
          <cell r="F103">
            <v>5030</v>
          </cell>
          <cell r="G103">
            <v>5430</v>
          </cell>
          <cell r="H103">
            <v>7390</v>
          </cell>
          <cell r="I103">
            <v>7390</v>
          </cell>
          <cell r="J103">
            <v>7390</v>
          </cell>
          <cell r="K103">
            <v>7390</v>
          </cell>
        </row>
        <row r="104">
          <cell r="B104" t="str">
            <v>茨木市</v>
          </cell>
          <cell r="C104" t="str">
            <v>茨木</v>
          </cell>
          <cell r="D104">
            <v>5230</v>
          </cell>
          <cell r="E104">
            <v>5230</v>
          </cell>
          <cell r="F104">
            <v>5030</v>
          </cell>
          <cell r="G104">
            <v>5430</v>
          </cell>
          <cell r="H104">
            <v>7390</v>
          </cell>
          <cell r="I104">
            <v>7390</v>
          </cell>
          <cell r="J104">
            <v>7390</v>
          </cell>
          <cell r="K104">
            <v>7390</v>
          </cell>
        </row>
        <row r="105">
          <cell r="B105" t="str">
            <v>吹田市</v>
          </cell>
          <cell r="C105" t="str">
            <v>吹田</v>
          </cell>
          <cell r="D105">
            <v>5870</v>
          </cell>
          <cell r="E105">
            <v>5870</v>
          </cell>
          <cell r="F105">
            <v>5670</v>
          </cell>
          <cell r="G105">
            <v>6070</v>
          </cell>
          <cell r="H105">
            <v>8030</v>
          </cell>
          <cell r="I105">
            <v>8030</v>
          </cell>
          <cell r="J105">
            <v>8030</v>
          </cell>
          <cell r="K105">
            <v>8030</v>
          </cell>
        </row>
        <row r="106">
          <cell r="B106" t="str">
            <v>大阪市</v>
          </cell>
          <cell r="C106" t="str">
            <v>大阪</v>
          </cell>
          <cell r="D106">
            <v>5870</v>
          </cell>
          <cell r="E106">
            <v>5870</v>
          </cell>
          <cell r="F106">
            <v>5670</v>
          </cell>
          <cell r="G106">
            <v>6070</v>
          </cell>
          <cell r="H106">
            <v>8030</v>
          </cell>
          <cell r="I106">
            <v>8030</v>
          </cell>
          <cell r="J106">
            <v>8030</v>
          </cell>
          <cell r="K106">
            <v>8030</v>
          </cell>
        </row>
        <row r="107">
          <cell r="B107" t="str">
            <v>大阪市（USJ）</v>
          </cell>
          <cell r="C107" t="str">
            <v>ﾕﾆﾊﾞｰｻﾙｼﾃｨ</v>
          </cell>
          <cell r="D107">
            <v>5870</v>
          </cell>
          <cell r="E107">
            <v>5870</v>
          </cell>
          <cell r="F107">
            <v>5670</v>
          </cell>
          <cell r="G107">
            <v>6070</v>
          </cell>
          <cell r="H107">
            <v>8030</v>
          </cell>
          <cell r="I107">
            <v>8030</v>
          </cell>
          <cell r="J107">
            <v>8030</v>
          </cell>
          <cell r="K107">
            <v>8030</v>
          </cell>
        </row>
        <row r="108">
          <cell r="B108" t="str">
            <v>枚方市</v>
          </cell>
          <cell r="C108" t="str">
            <v>枚方市（京阪）</v>
          </cell>
          <cell r="D108">
            <v>5150</v>
          </cell>
          <cell r="E108">
            <v>5150</v>
          </cell>
          <cell r="F108">
            <v>4950</v>
          </cell>
          <cell r="G108">
            <v>5350</v>
          </cell>
          <cell r="H108">
            <v>7310</v>
          </cell>
          <cell r="I108">
            <v>7310</v>
          </cell>
          <cell r="J108">
            <v>7310</v>
          </cell>
          <cell r="K108">
            <v>7310</v>
          </cell>
        </row>
        <row r="109">
          <cell r="B109" t="str">
            <v>寝屋川市</v>
          </cell>
          <cell r="C109" t="str">
            <v>寝屋川市（京阪）</v>
          </cell>
          <cell r="D109">
            <v>5170</v>
          </cell>
          <cell r="E109">
            <v>5170</v>
          </cell>
          <cell r="F109">
            <v>4970</v>
          </cell>
          <cell r="G109">
            <v>5370</v>
          </cell>
          <cell r="H109">
            <v>7330</v>
          </cell>
          <cell r="I109">
            <v>7330</v>
          </cell>
          <cell r="J109">
            <v>7330</v>
          </cell>
          <cell r="K109">
            <v>7330</v>
          </cell>
        </row>
        <row r="110">
          <cell r="B110" t="str">
            <v>八尾市</v>
          </cell>
          <cell r="C110" t="str">
            <v>近鉄八尾</v>
          </cell>
          <cell r="D110">
            <v>6120</v>
          </cell>
          <cell r="E110">
            <v>6120</v>
          </cell>
          <cell r="F110">
            <v>5920</v>
          </cell>
          <cell r="G110">
            <v>6320</v>
          </cell>
          <cell r="H110">
            <v>8280</v>
          </cell>
          <cell r="I110">
            <v>8280</v>
          </cell>
          <cell r="J110">
            <v>8280</v>
          </cell>
          <cell r="K110">
            <v>8280</v>
          </cell>
        </row>
        <row r="111">
          <cell r="B111" t="str">
            <v>堺市</v>
          </cell>
          <cell r="C111" t="str">
            <v>堺市</v>
          </cell>
          <cell r="D111">
            <v>6180</v>
          </cell>
          <cell r="E111">
            <v>6180</v>
          </cell>
          <cell r="F111">
            <v>5980</v>
          </cell>
          <cell r="G111">
            <v>6380</v>
          </cell>
          <cell r="H111">
            <v>8340</v>
          </cell>
          <cell r="I111">
            <v>8340</v>
          </cell>
          <cell r="J111">
            <v>8340</v>
          </cell>
          <cell r="K111">
            <v>8340</v>
          </cell>
        </row>
        <row r="112">
          <cell r="B112" t="str">
            <v>岸和田市</v>
          </cell>
          <cell r="C112" t="str">
            <v>岸和田（南海）</v>
          </cell>
          <cell r="D112">
            <v>6580</v>
          </cell>
          <cell r="E112">
            <v>6580</v>
          </cell>
          <cell r="F112">
            <v>6380</v>
          </cell>
          <cell r="G112">
            <v>6780</v>
          </cell>
          <cell r="H112">
            <v>8740</v>
          </cell>
          <cell r="I112">
            <v>8740</v>
          </cell>
          <cell r="J112">
            <v>8740</v>
          </cell>
          <cell r="K112">
            <v>8740</v>
          </cell>
        </row>
        <row r="113">
          <cell r="B113" t="str">
            <v>関西国際空港</v>
          </cell>
          <cell r="C113" t="str">
            <v>関西空港</v>
          </cell>
          <cell r="D113">
            <v>8790</v>
          </cell>
          <cell r="E113">
            <v>8790</v>
          </cell>
          <cell r="F113">
            <v>8390</v>
          </cell>
          <cell r="G113">
            <v>9190</v>
          </cell>
          <cell r="H113">
            <v>11680</v>
          </cell>
          <cell r="I113">
            <v>11680</v>
          </cell>
          <cell r="J113">
            <v>11680</v>
          </cell>
          <cell r="K113">
            <v>11680</v>
          </cell>
        </row>
        <row r="114">
          <cell r="B114" t="str">
            <v>豊中市</v>
          </cell>
          <cell r="C114" t="str">
            <v>豊中（阪急）</v>
          </cell>
          <cell r="D114">
            <v>6090</v>
          </cell>
          <cell r="E114">
            <v>6090</v>
          </cell>
          <cell r="F114">
            <v>5890</v>
          </cell>
          <cell r="G114">
            <v>6290</v>
          </cell>
          <cell r="H114">
            <v>8250</v>
          </cell>
          <cell r="I114">
            <v>8250</v>
          </cell>
          <cell r="J114">
            <v>8250</v>
          </cell>
          <cell r="K114">
            <v>8250</v>
          </cell>
        </row>
        <row r="115">
          <cell r="B115" t="str">
            <v>箕面市</v>
          </cell>
          <cell r="C115" t="str">
            <v>箕面（阪急）</v>
          </cell>
          <cell r="D115">
            <v>6130</v>
          </cell>
          <cell r="E115">
            <v>6130</v>
          </cell>
          <cell r="F115">
            <v>5930</v>
          </cell>
          <cell r="G115">
            <v>6330</v>
          </cell>
          <cell r="H115">
            <v>8290</v>
          </cell>
          <cell r="I115">
            <v>8290</v>
          </cell>
          <cell r="J115">
            <v>8290</v>
          </cell>
          <cell r="K115">
            <v>8290</v>
          </cell>
        </row>
        <row r="116">
          <cell r="B116" t="str">
            <v>和歌山市</v>
          </cell>
          <cell r="C116" t="str">
            <v>和歌山</v>
          </cell>
          <cell r="D116">
            <v>8680</v>
          </cell>
          <cell r="E116">
            <v>8680</v>
          </cell>
          <cell r="F116">
            <v>8280</v>
          </cell>
          <cell r="G116">
            <v>9080</v>
          </cell>
          <cell r="H116">
            <v>11570</v>
          </cell>
          <cell r="I116">
            <v>11570</v>
          </cell>
          <cell r="J116">
            <v>11570</v>
          </cell>
          <cell r="K116">
            <v>11570</v>
          </cell>
        </row>
        <row r="117">
          <cell r="B117" t="str">
            <v>海南市</v>
          </cell>
          <cell r="C117" t="str">
            <v>海南</v>
          </cell>
          <cell r="D117">
            <v>8680</v>
          </cell>
          <cell r="E117">
            <v>8680</v>
          </cell>
          <cell r="F117">
            <v>8280</v>
          </cell>
          <cell r="G117">
            <v>9080</v>
          </cell>
          <cell r="H117">
            <v>11570</v>
          </cell>
          <cell r="I117">
            <v>11570</v>
          </cell>
          <cell r="J117">
            <v>11570</v>
          </cell>
          <cell r="K117">
            <v>11570</v>
          </cell>
        </row>
        <row r="118">
          <cell r="B118" t="str">
            <v>●兵庫県</v>
          </cell>
        </row>
        <row r="119">
          <cell r="B119" t="str">
            <v>尼崎市</v>
          </cell>
          <cell r="C119" t="str">
            <v>尼崎</v>
          </cell>
          <cell r="D119">
            <v>5870</v>
          </cell>
          <cell r="E119">
            <v>5870</v>
          </cell>
          <cell r="F119">
            <v>5670</v>
          </cell>
          <cell r="G119">
            <v>6070</v>
          </cell>
          <cell r="H119">
            <v>8030</v>
          </cell>
          <cell r="I119">
            <v>8030</v>
          </cell>
          <cell r="J119">
            <v>8030</v>
          </cell>
          <cell r="K119">
            <v>8030</v>
          </cell>
        </row>
        <row r="120">
          <cell r="B120" t="str">
            <v>宝塚市</v>
          </cell>
          <cell r="C120" t="str">
            <v>逆瀬川（阪急）</v>
          </cell>
          <cell r="D120">
            <v>6140</v>
          </cell>
          <cell r="E120">
            <v>6140</v>
          </cell>
          <cell r="F120">
            <v>5940</v>
          </cell>
          <cell r="G120">
            <v>6340</v>
          </cell>
          <cell r="H120">
            <v>8300</v>
          </cell>
          <cell r="I120">
            <v>8300</v>
          </cell>
          <cell r="J120">
            <v>8300</v>
          </cell>
          <cell r="K120">
            <v>8300</v>
          </cell>
        </row>
        <row r="121">
          <cell r="B121" t="str">
            <v>西宮市</v>
          </cell>
          <cell r="C121" t="str">
            <v>西ノ宮</v>
          </cell>
          <cell r="D121">
            <v>6180</v>
          </cell>
          <cell r="E121">
            <v>6180</v>
          </cell>
          <cell r="F121">
            <v>5980</v>
          </cell>
          <cell r="G121">
            <v>6380</v>
          </cell>
          <cell r="H121">
            <v>8340</v>
          </cell>
          <cell r="I121">
            <v>8340</v>
          </cell>
          <cell r="J121">
            <v>8340</v>
          </cell>
          <cell r="K121">
            <v>8340</v>
          </cell>
        </row>
        <row r="122">
          <cell r="B122" t="str">
            <v>西宮市（甲子園）</v>
          </cell>
          <cell r="C122" t="str">
            <v>甲子園（阪神）</v>
          </cell>
          <cell r="D122">
            <v>6130</v>
          </cell>
          <cell r="E122">
            <v>6130</v>
          </cell>
          <cell r="F122">
            <v>5930</v>
          </cell>
          <cell r="G122">
            <v>6330</v>
          </cell>
          <cell r="H122">
            <v>8290</v>
          </cell>
          <cell r="I122">
            <v>8290</v>
          </cell>
          <cell r="J122">
            <v>8290</v>
          </cell>
          <cell r="K122">
            <v>8290</v>
          </cell>
        </row>
        <row r="123">
          <cell r="B123" t="str">
            <v>神戸市</v>
          </cell>
          <cell r="C123" t="str">
            <v>神戸市内</v>
          </cell>
          <cell r="D123">
            <v>6500</v>
          </cell>
          <cell r="E123">
            <v>6500</v>
          </cell>
          <cell r="F123">
            <v>6300</v>
          </cell>
          <cell r="G123">
            <v>6700</v>
          </cell>
          <cell r="H123">
            <v>8660</v>
          </cell>
          <cell r="I123">
            <v>8660</v>
          </cell>
          <cell r="J123">
            <v>8660</v>
          </cell>
          <cell r="K123">
            <v>8660</v>
          </cell>
        </row>
        <row r="124">
          <cell r="B124" t="str">
            <v>篠山市</v>
          </cell>
          <cell r="C124" t="str">
            <v>篠山口</v>
          </cell>
          <cell r="D124">
            <v>8370</v>
          </cell>
          <cell r="E124">
            <v>8370</v>
          </cell>
          <cell r="F124">
            <v>7970</v>
          </cell>
          <cell r="G124">
            <v>8770</v>
          </cell>
          <cell r="H124">
            <v>11260</v>
          </cell>
          <cell r="I124">
            <v>11260</v>
          </cell>
          <cell r="J124">
            <v>11260</v>
          </cell>
          <cell r="K124">
            <v>11260</v>
          </cell>
        </row>
        <row r="125">
          <cell r="B125" t="str">
            <v>明石市</v>
          </cell>
          <cell r="C125" t="str">
            <v>明石</v>
          </cell>
          <cell r="D125">
            <v>8370</v>
          </cell>
          <cell r="E125">
            <v>8370</v>
          </cell>
          <cell r="F125">
            <v>7970</v>
          </cell>
          <cell r="G125">
            <v>8770</v>
          </cell>
          <cell r="H125">
            <v>11260</v>
          </cell>
          <cell r="I125">
            <v>11260</v>
          </cell>
          <cell r="J125">
            <v>11260</v>
          </cell>
          <cell r="K125">
            <v>11260</v>
          </cell>
        </row>
        <row r="126">
          <cell r="B126" t="str">
            <v>加古川市</v>
          </cell>
          <cell r="C126" t="str">
            <v>加古川</v>
          </cell>
          <cell r="D126">
            <v>8680</v>
          </cell>
          <cell r="E126">
            <v>8680</v>
          </cell>
          <cell r="F126">
            <v>8280</v>
          </cell>
          <cell r="G126">
            <v>9080</v>
          </cell>
          <cell r="H126">
            <v>11570</v>
          </cell>
          <cell r="I126">
            <v>11570</v>
          </cell>
          <cell r="J126">
            <v>11570</v>
          </cell>
          <cell r="K126">
            <v>11570</v>
          </cell>
        </row>
        <row r="127">
          <cell r="B127" t="str">
            <v>姫路市</v>
          </cell>
          <cell r="C127" t="str">
            <v>姫路</v>
          </cell>
          <cell r="D127">
            <v>8680</v>
          </cell>
          <cell r="E127">
            <v>8680</v>
          </cell>
          <cell r="F127">
            <v>8380</v>
          </cell>
          <cell r="G127">
            <v>8980</v>
          </cell>
          <cell r="H127">
            <v>13260</v>
          </cell>
          <cell r="I127">
            <v>13260</v>
          </cell>
          <cell r="J127">
            <v>13260</v>
          </cell>
          <cell r="K127">
            <v>13260</v>
          </cell>
        </row>
        <row r="129">
          <cell r="B129" t="str">
            <v>■東海方面</v>
          </cell>
        </row>
        <row r="130">
          <cell r="B130" t="str">
            <v>大垣市</v>
          </cell>
          <cell r="C130" t="str">
            <v>大垣</v>
          </cell>
          <cell r="D130">
            <v>4500</v>
          </cell>
          <cell r="E130">
            <v>4500</v>
          </cell>
          <cell r="F130">
            <v>4300</v>
          </cell>
          <cell r="G130">
            <v>4700</v>
          </cell>
          <cell r="H130">
            <v>6660</v>
          </cell>
          <cell r="I130">
            <v>6660</v>
          </cell>
          <cell r="J130">
            <v>6660</v>
          </cell>
          <cell r="K130">
            <v>6660</v>
          </cell>
        </row>
        <row r="131">
          <cell r="B131" t="str">
            <v>岐阜市</v>
          </cell>
          <cell r="C131" t="str">
            <v>岐阜</v>
          </cell>
          <cell r="D131">
            <v>4810</v>
          </cell>
          <cell r="E131">
            <v>4810</v>
          </cell>
          <cell r="F131">
            <v>4610</v>
          </cell>
          <cell r="G131">
            <v>5010</v>
          </cell>
          <cell r="H131">
            <v>6970</v>
          </cell>
          <cell r="I131">
            <v>6970</v>
          </cell>
          <cell r="J131">
            <v>6970</v>
          </cell>
          <cell r="K131">
            <v>6970</v>
          </cell>
        </row>
        <row r="132">
          <cell r="B132" t="str">
            <v>一宮市</v>
          </cell>
          <cell r="C132" t="str">
            <v>尾張一宮</v>
          </cell>
          <cell r="D132">
            <v>5550</v>
          </cell>
          <cell r="E132">
            <v>5550</v>
          </cell>
          <cell r="F132">
            <v>5350</v>
          </cell>
          <cell r="G132">
            <v>5750</v>
          </cell>
          <cell r="H132">
            <v>7710</v>
          </cell>
          <cell r="I132">
            <v>7710</v>
          </cell>
          <cell r="J132">
            <v>7710</v>
          </cell>
          <cell r="K132">
            <v>7710</v>
          </cell>
        </row>
        <row r="133">
          <cell r="B133" t="str">
            <v>名古屋市</v>
          </cell>
          <cell r="C133" t="str">
            <v>名古屋</v>
          </cell>
          <cell r="D133">
            <v>5550</v>
          </cell>
          <cell r="E133">
            <v>5550</v>
          </cell>
          <cell r="F133">
            <v>5350</v>
          </cell>
          <cell r="G133">
            <v>5750</v>
          </cell>
          <cell r="H133">
            <v>7710</v>
          </cell>
          <cell r="I133">
            <v>7710</v>
          </cell>
          <cell r="J133">
            <v>7710</v>
          </cell>
          <cell r="K133">
            <v>7710</v>
          </cell>
        </row>
        <row r="134">
          <cell r="B134" t="str">
            <v>春日井市</v>
          </cell>
          <cell r="C134" t="str">
            <v>春日井</v>
          </cell>
          <cell r="D134">
            <v>5870</v>
          </cell>
          <cell r="E134">
            <v>5870</v>
          </cell>
          <cell r="F134">
            <v>5670</v>
          </cell>
          <cell r="G134">
            <v>6070</v>
          </cell>
          <cell r="H134">
            <v>8030</v>
          </cell>
          <cell r="I134">
            <v>8030</v>
          </cell>
          <cell r="J134">
            <v>8030</v>
          </cell>
          <cell r="K134">
            <v>8030</v>
          </cell>
        </row>
        <row r="135">
          <cell r="B135" t="str">
            <v>多治見市</v>
          </cell>
          <cell r="C135" t="str">
            <v>多治見</v>
          </cell>
          <cell r="D135">
            <v>6180</v>
          </cell>
          <cell r="E135">
            <v>6180</v>
          </cell>
          <cell r="F135">
            <v>5980</v>
          </cell>
          <cell r="G135">
            <v>6380</v>
          </cell>
          <cell r="H135">
            <v>8340</v>
          </cell>
          <cell r="I135">
            <v>8340</v>
          </cell>
          <cell r="J135">
            <v>8340</v>
          </cell>
          <cell r="K135">
            <v>8340</v>
          </cell>
        </row>
        <row r="136">
          <cell r="B136" t="str">
            <v>豊田市</v>
          </cell>
          <cell r="C136" t="str">
            <v>豊田市（名鉄）</v>
          </cell>
          <cell r="D136">
            <v>6340</v>
          </cell>
          <cell r="E136">
            <v>6340</v>
          </cell>
          <cell r="F136">
            <v>6140</v>
          </cell>
          <cell r="G136">
            <v>6540</v>
          </cell>
          <cell r="H136">
            <v>8500</v>
          </cell>
          <cell r="I136">
            <v>8500</v>
          </cell>
          <cell r="J136">
            <v>8500</v>
          </cell>
          <cell r="K136">
            <v>8500</v>
          </cell>
        </row>
        <row r="137">
          <cell r="B137" t="str">
            <v>高山市</v>
          </cell>
          <cell r="C137" t="str">
            <v>高山</v>
          </cell>
          <cell r="D137">
            <v>7840</v>
          </cell>
          <cell r="E137">
            <v>7840</v>
          </cell>
          <cell r="F137">
            <v>7440</v>
          </cell>
          <cell r="G137">
            <v>8240</v>
          </cell>
          <cell r="H137">
            <v>10730</v>
          </cell>
          <cell r="I137">
            <v>10730</v>
          </cell>
          <cell r="J137">
            <v>10730</v>
          </cell>
          <cell r="K137">
            <v>10730</v>
          </cell>
        </row>
        <row r="138">
          <cell r="B138" t="str">
            <v>●愛知・静岡・山梨（新幹線利用）方面</v>
          </cell>
        </row>
        <row r="139">
          <cell r="B139" t="str">
            <v>岡崎市</v>
          </cell>
          <cell r="C139" t="str">
            <v>岡崎</v>
          </cell>
          <cell r="D139">
            <v>7320</v>
          </cell>
          <cell r="E139">
            <v>7320</v>
          </cell>
          <cell r="F139">
            <v>7020</v>
          </cell>
          <cell r="G139">
            <v>7620</v>
          </cell>
          <cell r="H139">
            <v>10460</v>
          </cell>
          <cell r="I139">
            <v>10460</v>
          </cell>
          <cell r="J139">
            <v>10460</v>
          </cell>
          <cell r="K139">
            <v>10460</v>
          </cell>
        </row>
        <row r="140">
          <cell r="B140" t="str">
            <v>豊橋市</v>
          </cell>
          <cell r="C140" t="str">
            <v>豊橋</v>
          </cell>
          <cell r="D140">
            <v>8060</v>
          </cell>
          <cell r="E140">
            <v>8060</v>
          </cell>
          <cell r="F140">
            <v>7760</v>
          </cell>
          <cell r="G140">
            <v>8360</v>
          </cell>
          <cell r="H140">
            <v>11200</v>
          </cell>
          <cell r="I140">
            <v>11200</v>
          </cell>
          <cell r="J140">
            <v>11200</v>
          </cell>
          <cell r="K140">
            <v>11200</v>
          </cell>
        </row>
        <row r="141">
          <cell r="B141" t="str">
            <v>浜松市</v>
          </cell>
          <cell r="C141" t="str">
            <v>浜松</v>
          </cell>
          <cell r="D141">
            <v>8690</v>
          </cell>
          <cell r="E141">
            <v>8690</v>
          </cell>
          <cell r="F141">
            <v>8390</v>
          </cell>
          <cell r="G141">
            <v>8990</v>
          </cell>
          <cell r="H141">
            <v>11830</v>
          </cell>
          <cell r="I141">
            <v>11830</v>
          </cell>
          <cell r="J141">
            <v>11830</v>
          </cell>
          <cell r="K141">
            <v>11830</v>
          </cell>
        </row>
        <row r="142">
          <cell r="B142" t="str">
            <v>焼津市</v>
          </cell>
          <cell r="C142" t="str">
            <v>焼津</v>
          </cell>
          <cell r="D142">
            <v>10370</v>
          </cell>
          <cell r="E142">
            <v>10370</v>
          </cell>
          <cell r="F142">
            <v>10070</v>
          </cell>
          <cell r="G142">
            <v>10670</v>
          </cell>
          <cell r="H142">
            <v>14840</v>
          </cell>
          <cell r="I142">
            <v>14840</v>
          </cell>
          <cell r="J142">
            <v>14840</v>
          </cell>
          <cell r="K142">
            <v>14840</v>
          </cell>
        </row>
        <row r="143">
          <cell r="B143" t="str">
            <v>静岡市</v>
          </cell>
          <cell r="C143" t="str">
            <v>静岡</v>
          </cell>
          <cell r="D143">
            <v>10680</v>
          </cell>
          <cell r="E143">
            <v>10680</v>
          </cell>
          <cell r="F143">
            <v>10380</v>
          </cell>
          <cell r="G143">
            <v>10980</v>
          </cell>
          <cell r="H143">
            <v>15150</v>
          </cell>
          <cell r="I143">
            <v>15150</v>
          </cell>
          <cell r="J143">
            <v>15150</v>
          </cell>
          <cell r="K143">
            <v>15150</v>
          </cell>
        </row>
        <row r="144">
          <cell r="B144" t="str">
            <v>静岡市（旧・清水市）</v>
          </cell>
          <cell r="C144" t="str">
            <v>清水</v>
          </cell>
          <cell r="D144">
            <v>10680</v>
          </cell>
          <cell r="E144">
            <v>10680</v>
          </cell>
          <cell r="F144">
            <v>10380</v>
          </cell>
          <cell r="G144">
            <v>10980</v>
          </cell>
          <cell r="H144">
            <v>15150</v>
          </cell>
          <cell r="I144">
            <v>15150</v>
          </cell>
          <cell r="J144">
            <v>15150</v>
          </cell>
          <cell r="K144">
            <v>15150</v>
          </cell>
        </row>
        <row r="145">
          <cell r="B145" t="str">
            <v>富士市</v>
          </cell>
          <cell r="C145" t="str">
            <v>富士</v>
          </cell>
          <cell r="D145">
            <v>10890</v>
          </cell>
          <cell r="E145">
            <v>10890</v>
          </cell>
          <cell r="F145">
            <v>10590</v>
          </cell>
          <cell r="G145">
            <v>11190</v>
          </cell>
          <cell r="H145">
            <v>15360</v>
          </cell>
          <cell r="I145">
            <v>15360</v>
          </cell>
          <cell r="J145">
            <v>15360</v>
          </cell>
          <cell r="K145">
            <v>15360</v>
          </cell>
        </row>
        <row r="146">
          <cell r="B146" t="str">
            <v>沼津市</v>
          </cell>
          <cell r="C146" t="str">
            <v>沼津</v>
          </cell>
          <cell r="D146">
            <v>12150</v>
          </cell>
          <cell r="E146">
            <v>12150</v>
          </cell>
          <cell r="F146">
            <v>11850</v>
          </cell>
          <cell r="G146">
            <v>12450</v>
          </cell>
          <cell r="H146">
            <v>16620</v>
          </cell>
          <cell r="I146">
            <v>16620</v>
          </cell>
          <cell r="J146">
            <v>16620</v>
          </cell>
          <cell r="K146">
            <v>16620</v>
          </cell>
        </row>
        <row r="147">
          <cell r="B147" t="str">
            <v>三島市</v>
          </cell>
          <cell r="C147" t="str">
            <v>三島</v>
          </cell>
          <cell r="D147">
            <v>12150</v>
          </cell>
          <cell r="E147">
            <v>12150</v>
          </cell>
          <cell r="F147">
            <v>11850</v>
          </cell>
          <cell r="G147">
            <v>12450</v>
          </cell>
          <cell r="H147">
            <v>16620</v>
          </cell>
          <cell r="I147">
            <v>16620</v>
          </cell>
          <cell r="J147">
            <v>16620</v>
          </cell>
          <cell r="K147">
            <v>16620</v>
          </cell>
        </row>
        <row r="148">
          <cell r="B148" t="str">
            <v>熱海市</v>
          </cell>
          <cell r="C148" t="str">
            <v>熱海</v>
          </cell>
          <cell r="D148">
            <v>12460</v>
          </cell>
          <cell r="E148">
            <v>12460</v>
          </cell>
          <cell r="F148">
            <v>12160</v>
          </cell>
          <cell r="G148">
            <v>12760</v>
          </cell>
          <cell r="H148">
            <v>16930</v>
          </cell>
          <cell r="I148">
            <v>16930</v>
          </cell>
          <cell r="J148">
            <v>16930</v>
          </cell>
          <cell r="K148">
            <v>16930</v>
          </cell>
        </row>
        <row r="149">
          <cell r="B149" t="str">
            <v>甲府市</v>
          </cell>
          <cell r="C149" t="str">
            <v>甲府</v>
          </cell>
          <cell r="D149">
            <v>14230</v>
          </cell>
          <cell r="E149">
            <v>14230</v>
          </cell>
          <cell r="F149">
            <v>13730</v>
          </cell>
          <cell r="G149">
            <v>14730</v>
          </cell>
          <cell r="H149">
            <v>18450</v>
          </cell>
          <cell r="I149">
            <v>18450</v>
          </cell>
          <cell r="J149">
            <v>18350</v>
          </cell>
          <cell r="K149">
            <v>18550</v>
          </cell>
        </row>
        <row r="150">
          <cell r="B150" t="str">
            <v>●三重（近鉄利用）方面</v>
          </cell>
        </row>
        <row r="151">
          <cell r="B151" t="str">
            <v>四日市市</v>
          </cell>
          <cell r="C151" t="str">
            <v>近鉄四日市</v>
          </cell>
          <cell r="D151">
            <v>6160</v>
          </cell>
          <cell r="E151">
            <v>6160</v>
          </cell>
          <cell r="F151">
            <v>5960</v>
          </cell>
          <cell r="G151">
            <v>6360</v>
          </cell>
          <cell r="H151">
            <v>8320</v>
          </cell>
          <cell r="I151">
            <v>8320</v>
          </cell>
          <cell r="J151">
            <v>8320</v>
          </cell>
          <cell r="K151">
            <v>8320</v>
          </cell>
        </row>
        <row r="152">
          <cell r="B152" t="str">
            <v>津市</v>
          </cell>
          <cell r="C152" t="str">
            <v>津</v>
          </cell>
          <cell r="D152">
            <v>7400</v>
          </cell>
          <cell r="E152">
            <v>7400</v>
          </cell>
          <cell r="F152">
            <v>7200</v>
          </cell>
          <cell r="G152">
            <v>7600</v>
          </cell>
          <cell r="H152">
            <v>9560</v>
          </cell>
          <cell r="I152">
            <v>9560</v>
          </cell>
          <cell r="J152">
            <v>9560</v>
          </cell>
          <cell r="K152">
            <v>9560</v>
          </cell>
        </row>
        <row r="153">
          <cell r="B153" t="str">
            <v>松坂市</v>
          </cell>
          <cell r="C153" t="str">
            <v>松坂</v>
          </cell>
          <cell r="D153">
            <v>8060</v>
          </cell>
          <cell r="E153">
            <v>8060</v>
          </cell>
          <cell r="F153">
            <v>7860</v>
          </cell>
          <cell r="G153">
            <v>8260</v>
          </cell>
          <cell r="H153">
            <v>10220</v>
          </cell>
          <cell r="I153">
            <v>10220</v>
          </cell>
          <cell r="J153">
            <v>10220</v>
          </cell>
          <cell r="K153">
            <v>10220</v>
          </cell>
        </row>
        <row r="154">
          <cell r="B154" t="str">
            <v>伊勢市</v>
          </cell>
          <cell r="C154" t="str">
            <v>伊勢市</v>
          </cell>
          <cell r="D154">
            <v>8240</v>
          </cell>
          <cell r="E154">
            <v>8240</v>
          </cell>
          <cell r="F154">
            <v>8040</v>
          </cell>
          <cell r="G154">
            <v>8440</v>
          </cell>
          <cell r="H154">
            <v>10400</v>
          </cell>
          <cell r="I154">
            <v>10400</v>
          </cell>
          <cell r="J154">
            <v>10400</v>
          </cell>
          <cell r="K154">
            <v>10400</v>
          </cell>
        </row>
        <row r="155">
          <cell r="B155" t="str">
            <v>鳥羽市</v>
          </cell>
          <cell r="C155" t="str">
            <v>鳥羽</v>
          </cell>
          <cell r="D155">
            <v>8500</v>
          </cell>
          <cell r="E155">
            <v>8500</v>
          </cell>
          <cell r="F155">
            <v>8300</v>
          </cell>
          <cell r="G155">
            <v>8700</v>
          </cell>
          <cell r="H155">
            <v>10660</v>
          </cell>
          <cell r="I155">
            <v>10660</v>
          </cell>
          <cell r="J155">
            <v>10660</v>
          </cell>
          <cell r="K155">
            <v>10660</v>
          </cell>
        </row>
        <row r="157">
          <cell r="B157" t="str">
            <v>■関東方面</v>
          </cell>
        </row>
        <row r="158">
          <cell r="B158" t="str">
            <v>東京都</v>
          </cell>
          <cell r="C158" t="str">
            <v>東京都区内</v>
          </cell>
          <cell r="D158">
            <v>14260</v>
          </cell>
          <cell r="E158">
            <v>14260</v>
          </cell>
          <cell r="F158">
            <v>13960</v>
          </cell>
          <cell r="G158">
            <v>14560</v>
          </cell>
          <cell r="H158">
            <v>19880</v>
          </cell>
          <cell r="I158">
            <v>19880</v>
          </cell>
          <cell r="J158">
            <v>19880</v>
          </cell>
          <cell r="K158">
            <v>19880</v>
          </cell>
        </row>
        <row r="159">
          <cell r="B159" t="str">
            <v>●東海道・横須賀線方面</v>
          </cell>
        </row>
        <row r="160">
          <cell r="B160" t="str">
            <v>小田原市</v>
          </cell>
          <cell r="C160" t="str">
            <v>小田原</v>
          </cell>
          <cell r="D160">
            <v>12670</v>
          </cell>
          <cell r="E160">
            <v>12670</v>
          </cell>
          <cell r="F160">
            <v>12370</v>
          </cell>
          <cell r="G160">
            <v>12970</v>
          </cell>
          <cell r="H160">
            <v>17140</v>
          </cell>
          <cell r="I160">
            <v>17140</v>
          </cell>
          <cell r="J160">
            <v>17140</v>
          </cell>
          <cell r="K160">
            <v>17140</v>
          </cell>
        </row>
        <row r="161">
          <cell r="B161" t="str">
            <v>平塚市</v>
          </cell>
          <cell r="C161" t="str">
            <v>平塚</v>
          </cell>
          <cell r="D161">
            <v>12990</v>
          </cell>
          <cell r="E161">
            <v>12990</v>
          </cell>
          <cell r="F161">
            <v>12690</v>
          </cell>
          <cell r="G161">
            <v>13290</v>
          </cell>
          <cell r="H161">
            <v>17460</v>
          </cell>
          <cell r="I161">
            <v>17460</v>
          </cell>
          <cell r="J161">
            <v>17460</v>
          </cell>
          <cell r="K161">
            <v>17460</v>
          </cell>
        </row>
        <row r="162">
          <cell r="B162" t="str">
            <v>茅ヶ崎市</v>
          </cell>
          <cell r="C162" t="str">
            <v>茅ヶ崎</v>
          </cell>
          <cell r="D162">
            <v>12990</v>
          </cell>
          <cell r="E162">
            <v>12990</v>
          </cell>
          <cell r="F162">
            <v>12690</v>
          </cell>
          <cell r="G162">
            <v>13290</v>
          </cell>
          <cell r="H162">
            <v>17460</v>
          </cell>
          <cell r="I162">
            <v>17460</v>
          </cell>
          <cell r="J162">
            <v>17460</v>
          </cell>
          <cell r="K162">
            <v>17460</v>
          </cell>
        </row>
        <row r="163">
          <cell r="B163" t="str">
            <v>横浜市</v>
          </cell>
          <cell r="C163" t="str">
            <v>横浜市内</v>
          </cell>
          <cell r="D163">
            <v>13730</v>
          </cell>
          <cell r="E163">
            <v>13730</v>
          </cell>
          <cell r="F163">
            <v>13430</v>
          </cell>
          <cell r="G163">
            <v>14030</v>
          </cell>
          <cell r="H163">
            <v>19350</v>
          </cell>
          <cell r="I163">
            <v>19350</v>
          </cell>
          <cell r="J163">
            <v>19350</v>
          </cell>
          <cell r="K163">
            <v>19350</v>
          </cell>
        </row>
        <row r="164">
          <cell r="B164" t="str">
            <v>川崎市</v>
          </cell>
          <cell r="C164" t="str">
            <v>横浜市内</v>
          </cell>
          <cell r="D164">
            <v>13730</v>
          </cell>
          <cell r="E164">
            <v>13730</v>
          </cell>
          <cell r="F164">
            <v>13430</v>
          </cell>
          <cell r="G164">
            <v>14030</v>
          </cell>
          <cell r="H164">
            <v>19350</v>
          </cell>
          <cell r="I164">
            <v>19350</v>
          </cell>
          <cell r="J164">
            <v>19350</v>
          </cell>
          <cell r="K164">
            <v>19350</v>
          </cell>
        </row>
        <row r="165">
          <cell r="B165" t="str">
            <v>鎌倉市</v>
          </cell>
          <cell r="C165" t="str">
            <v>鎌倉</v>
          </cell>
          <cell r="D165">
            <v>13300</v>
          </cell>
          <cell r="E165">
            <v>13300</v>
          </cell>
          <cell r="F165">
            <v>13000</v>
          </cell>
          <cell r="G165">
            <v>13600</v>
          </cell>
          <cell r="H165">
            <v>17770</v>
          </cell>
          <cell r="I165">
            <v>17770</v>
          </cell>
          <cell r="J165">
            <v>17770</v>
          </cell>
          <cell r="K165">
            <v>17770</v>
          </cell>
        </row>
        <row r="166">
          <cell r="B166" t="str">
            <v>横須賀市</v>
          </cell>
          <cell r="C166" t="str">
            <v>横須賀</v>
          </cell>
          <cell r="D166">
            <v>13300</v>
          </cell>
          <cell r="E166">
            <v>13300</v>
          </cell>
          <cell r="F166">
            <v>13000</v>
          </cell>
          <cell r="G166">
            <v>13600</v>
          </cell>
          <cell r="H166">
            <v>17770</v>
          </cell>
          <cell r="I166">
            <v>17770</v>
          </cell>
          <cell r="J166">
            <v>17770</v>
          </cell>
          <cell r="K166">
            <v>17770</v>
          </cell>
        </row>
        <row r="167">
          <cell r="B167" t="str">
            <v>葉山町</v>
          </cell>
          <cell r="C167" t="str">
            <v>湘南国際村ｾﾝﾀｰ（ﾊﾞｽ停）</v>
          </cell>
          <cell r="D167">
            <v>13640</v>
          </cell>
          <cell r="E167">
            <v>13640</v>
          </cell>
          <cell r="F167">
            <v>13340</v>
          </cell>
          <cell r="G167">
            <v>13940</v>
          </cell>
          <cell r="H167">
            <v>18110</v>
          </cell>
          <cell r="I167">
            <v>18110</v>
          </cell>
          <cell r="J167">
            <v>18110</v>
          </cell>
          <cell r="K167">
            <v>18110</v>
          </cell>
        </row>
        <row r="168">
          <cell r="B168" t="str">
            <v>●中央線方面</v>
          </cell>
        </row>
        <row r="169">
          <cell r="B169" t="str">
            <v>立川市</v>
          </cell>
          <cell r="C169" t="str">
            <v>立川</v>
          </cell>
          <cell r="D169">
            <v>14470</v>
          </cell>
          <cell r="E169">
            <v>14470</v>
          </cell>
          <cell r="F169">
            <v>14170</v>
          </cell>
          <cell r="G169">
            <v>14770</v>
          </cell>
          <cell r="H169">
            <v>20090</v>
          </cell>
          <cell r="I169">
            <v>20090</v>
          </cell>
          <cell r="J169">
            <v>20090</v>
          </cell>
          <cell r="K169">
            <v>20090</v>
          </cell>
        </row>
        <row r="170">
          <cell r="B170" t="str">
            <v>●横浜線・小田急線方面</v>
          </cell>
        </row>
        <row r="171">
          <cell r="B171" t="str">
            <v>厚木市</v>
          </cell>
          <cell r="C171" t="str">
            <v>本厚木（小田急）</v>
          </cell>
          <cell r="D171">
            <v>13110</v>
          </cell>
          <cell r="E171">
            <v>13110</v>
          </cell>
          <cell r="F171">
            <v>12810</v>
          </cell>
          <cell r="G171">
            <v>13410</v>
          </cell>
          <cell r="H171">
            <v>17580</v>
          </cell>
          <cell r="I171">
            <v>17580</v>
          </cell>
          <cell r="J171">
            <v>17580</v>
          </cell>
          <cell r="K171">
            <v>17580</v>
          </cell>
        </row>
        <row r="172">
          <cell r="B172" t="str">
            <v>大和市</v>
          </cell>
          <cell r="C172" t="str">
            <v>大和（小田急）</v>
          </cell>
          <cell r="D172">
            <v>13230</v>
          </cell>
          <cell r="E172">
            <v>13230</v>
          </cell>
          <cell r="F172">
            <v>12930</v>
          </cell>
          <cell r="G172">
            <v>13530</v>
          </cell>
          <cell r="H172">
            <v>17700</v>
          </cell>
          <cell r="I172">
            <v>17700</v>
          </cell>
          <cell r="J172">
            <v>17700</v>
          </cell>
          <cell r="K172">
            <v>17700</v>
          </cell>
        </row>
        <row r="173">
          <cell r="B173" t="str">
            <v>町田市</v>
          </cell>
          <cell r="C173" t="str">
            <v>町田</v>
          </cell>
          <cell r="D173">
            <v>13940</v>
          </cell>
          <cell r="E173">
            <v>13940</v>
          </cell>
          <cell r="F173">
            <v>13640</v>
          </cell>
          <cell r="G173">
            <v>14240</v>
          </cell>
          <cell r="H173">
            <v>19560</v>
          </cell>
          <cell r="I173">
            <v>19560</v>
          </cell>
          <cell r="J173">
            <v>19560</v>
          </cell>
          <cell r="K173">
            <v>19560</v>
          </cell>
        </row>
        <row r="174">
          <cell r="B174" t="str">
            <v>相模原市</v>
          </cell>
          <cell r="C174" t="str">
            <v>相模原</v>
          </cell>
          <cell r="D174">
            <v>14260</v>
          </cell>
          <cell r="E174">
            <v>14260</v>
          </cell>
          <cell r="F174">
            <v>13960</v>
          </cell>
          <cell r="G174">
            <v>14560</v>
          </cell>
          <cell r="H174">
            <v>19880</v>
          </cell>
          <cell r="I174">
            <v>19880</v>
          </cell>
          <cell r="J174">
            <v>19880</v>
          </cell>
          <cell r="K174">
            <v>19880</v>
          </cell>
        </row>
        <row r="175">
          <cell r="B175" t="str">
            <v>八王子市</v>
          </cell>
          <cell r="C175" t="str">
            <v>八王子</v>
          </cell>
          <cell r="D175">
            <v>14260</v>
          </cell>
          <cell r="E175">
            <v>14260</v>
          </cell>
          <cell r="F175">
            <v>13960</v>
          </cell>
          <cell r="G175">
            <v>14560</v>
          </cell>
          <cell r="H175">
            <v>19880</v>
          </cell>
          <cell r="I175">
            <v>19880</v>
          </cell>
          <cell r="J175">
            <v>19880</v>
          </cell>
          <cell r="K175">
            <v>19880</v>
          </cell>
        </row>
        <row r="176">
          <cell r="B176" t="str">
            <v>●東武・西武線方面</v>
          </cell>
        </row>
        <row r="177">
          <cell r="B177" t="str">
            <v>西東京市（田無庁舎）</v>
          </cell>
          <cell r="C177" t="str">
            <v>田無（西武）</v>
          </cell>
          <cell r="D177">
            <v>14480</v>
          </cell>
          <cell r="E177">
            <v>14480</v>
          </cell>
          <cell r="F177">
            <v>14180</v>
          </cell>
          <cell r="G177">
            <v>14780</v>
          </cell>
          <cell r="H177">
            <v>20100</v>
          </cell>
          <cell r="I177">
            <v>20100</v>
          </cell>
          <cell r="J177">
            <v>20100</v>
          </cell>
          <cell r="K177">
            <v>20100</v>
          </cell>
        </row>
        <row r="178">
          <cell r="B178" t="str">
            <v>西東京市（保谷庁舎）</v>
          </cell>
          <cell r="C178" t="str">
            <v>保谷（西武）</v>
          </cell>
          <cell r="D178">
            <v>14490</v>
          </cell>
          <cell r="E178">
            <v>14490</v>
          </cell>
          <cell r="F178">
            <v>14190</v>
          </cell>
          <cell r="G178">
            <v>14790</v>
          </cell>
          <cell r="H178">
            <v>20110</v>
          </cell>
          <cell r="I178">
            <v>20110</v>
          </cell>
          <cell r="J178">
            <v>20110</v>
          </cell>
          <cell r="K178">
            <v>20110</v>
          </cell>
        </row>
        <row r="179">
          <cell r="B179" t="str">
            <v>所沢市</v>
          </cell>
          <cell r="C179" t="str">
            <v>所沢（西武）</v>
          </cell>
          <cell r="D179">
            <v>14590</v>
          </cell>
          <cell r="E179">
            <v>14590</v>
          </cell>
          <cell r="F179">
            <v>14290</v>
          </cell>
          <cell r="G179">
            <v>14890</v>
          </cell>
          <cell r="H179">
            <v>20210</v>
          </cell>
          <cell r="I179">
            <v>20210</v>
          </cell>
          <cell r="J179">
            <v>20210</v>
          </cell>
          <cell r="K179">
            <v>20210</v>
          </cell>
        </row>
        <row r="180">
          <cell r="B180" t="str">
            <v>和光市</v>
          </cell>
          <cell r="C180" t="str">
            <v>和光市（東武）</v>
          </cell>
          <cell r="D180">
            <v>14500</v>
          </cell>
          <cell r="E180">
            <v>14500</v>
          </cell>
          <cell r="F180">
            <v>14200</v>
          </cell>
          <cell r="G180">
            <v>14800</v>
          </cell>
          <cell r="H180">
            <v>20120</v>
          </cell>
          <cell r="I180">
            <v>20120</v>
          </cell>
          <cell r="J180">
            <v>20120</v>
          </cell>
          <cell r="K180">
            <v>20120</v>
          </cell>
        </row>
        <row r="181">
          <cell r="B181" t="str">
            <v>東松山市</v>
          </cell>
          <cell r="C181" t="str">
            <v>東松山（東武）</v>
          </cell>
          <cell r="D181">
            <v>14890</v>
          </cell>
          <cell r="E181">
            <v>14890</v>
          </cell>
          <cell r="F181">
            <v>14590</v>
          </cell>
          <cell r="G181">
            <v>15190</v>
          </cell>
          <cell r="H181">
            <v>20510</v>
          </cell>
          <cell r="I181">
            <v>20510</v>
          </cell>
          <cell r="J181">
            <v>20510</v>
          </cell>
          <cell r="K181">
            <v>20510</v>
          </cell>
        </row>
        <row r="182">
          <cell r="B182" t="str">
            <v>越谷市</v>
          </cell>
          <cell r="C182" t="str">
            <v>越谷（東武）</v>
          </cell>
          <cell r="D182">
            <v>14560</v>
          </cell>
          <cell r="E182">
            <v>14560</v>
          </cell>
          <cell r="F182">
            <v>14260</v>
          </cell>
          <cell r="G182">
            <v>14860</v>
          </cell>
          <cell r="H182">
            <v>20180</v>
          </cell>
          <cell r="I182">
            <v>20180</v>
          </cell>
          <cell r="J182">
            <v>20180</v>
          </cell>
          <cell r="K182">
            <v>20180</v>
          </cell>
        </row>
        <row r="183">
          <cell r="B183" t="str">
            <v>●総武・京葉線方面</v>
          </cell>
        </row>
        <row r="184">
          <cell r="B184" t="str">
            <v>浦安市（TDR）</v>
          </cell>
          <cell r="C184" t="str">
            <v>舞浜</v>
          </cell>
          <cell r="D184">
            <v>14260</v>
          </cell>
          <cell r="E184">
            <v>14260</v>
          </cell>
          <cell r="F184">
            <v>13960</v>
          </cell>
          <cell r="G184">
            <v>14560</v>
          </cell>
          <cell r="H184">
            <v>19880</v>
          </cell>
          <cell r="I184">
            <v>19880</v>
          </cell>
          <cell r="J184">
            <v>19880</v>
          </cell>
          <cell r="K184">
            <v>19880</v>
          </cell>
        </row>
        <row r="185">
          <cell r="B185" t="str">
            <v>船橋市</v>
          </cell>
          <cell r="C185" t="str">
            <v>船橋</v>
          </cell>
          <cell r="D185">
            <v>14470</v>
          </cell>
          <cell r="E185">
            <v>14470</v>
          </cell>
          <cell r="F185">
            <v>14170</v>
          </cell>
          <cell r="G185">
            <v>14770</v>
          </cell>
          <cell r="H185">
            <v>20090</v>
          </cell>
          <cell r="I185">
            <v>20090</v>
          </cell>
          <cell r="J185">
            <v>20090</v>
          </cell>
          <cell r="K185">
            <v>20090</v>
          </cell>
        </row>
        <row r="186">
          <cell r="B186" t="str">
            <v>千葉市（幕張本郷）</v>
          </cell>
          <cell r="C186" t="str">
            <v>幕張本郷</v>
          </cell>
          <cell r="D186">
            <v>14470</v>
          </cell>
          <cell r="E186">
            <v>14470</v>
          </cell>
          <cell r="F186">
            <v>14170</v>
          </cell>
          <cell r="G186">
            <v>14770</v>
          </cell>
          <cell r="H186">
            <v>20090</v>
          </cell>
          <cell r="I186">
            <v>20090</v>
          </cell>
          <cell r="J186">
            <v>20090</v>
          </cell>
          <cell r="K186">
            <v>20090</v>
          </cell>
        </row>
        <row r="187">
          <cell r="B187" t="str">
            <v>千葉市（海浜幕張）</v>
          </cell>
          <cell r="C187" t="str">
            <v>海浜幕張</v>
          </cell>
          <cell r="D187">
            <v>14470</v>
          </cell>
          <cell r="E187">
            <v>14470</v>
          </cell>
          <cell r="F187">
            <v>14170</v>
          </cell>
          <cell r="G187">
            <v>14770</v>
          </cell>
          <cell r="H187">
            <v>20090</v>
          </cell>
          <cell r="I187">
            <v>20090</v>
          </cell>
          <cell r="J187">
            <v>20090</v>
          </cell>
          <cell r="K187">
            <v>20090</v>
          </cell>
        </row>
        <row r="188">
          <cell r="B188" t="str">
            <v>千葉市</v>
          </cell>
          <cell r="C188" t="str">
            <v>千葉</v>
          </cell>
          <cell r="D188">
            <v>14780</v>
          </cell>
          <cell r="E188">
            <v>14780</v>
          </cell>
          <cell r="F188">
            <v>14480</v>
          </cell>
          <cell r="G188">
            <v>15080</v>
          </cell>
          <cell r="H188">
            <v>20400</v>
          </cell>
          <cell r="I188">
            <v>20400</v>
          </cell>
          <cell r="J188">
            <v>20400</v>
          </cell>
          <cell r="K188">
            <v>20400</v>
          </cell>
        </row>
        <row r="189">
          <cell r="B189" t="str">
            <v>佐倉市</v>
          </cell>
          <cell r="C189" t="str">
            <v>佐倉</v>
          </cell>
          <cell r="D189">
            <v>15570</v>
          </cell>
          <cell r="E189">
            <v>15570</v>
          </cell>
          <cell r="F189">
            <v>15070</v>
          </cell>
          <cell r="G189">
            <v>16070</v>
          </cell>
          <cell r="H189">
            <v>21190</v>
          </cell>
          <cell r="I189">
            <v>21190</v>
          </cell>
          <cell r="J189">
            <v>20990</v>
          </cell>
          <cell r="K189">
            <v>21390</v>
          </cell>
        </row>
        <row r="190">
          <cell r="B190" t="str">
            <v>成田空港</v>
          </cell>
          <cell r="C190" t="str">
            <v>成田空港</v>
          </cell>
          <cell r="D190">
            <v>15820</v>
          </cell>
          <cell r="E190">
            <v>15820</v>
          </cell>
          <cell r="F190">
            <v>15320</v>
          </cell>
          <cell r="G190">
            <v>16320</v>
          </cell>
          <cell r="H190">
            <v>23480</v>
          </cell>
          <cell r="I190">
            <v>23480</v>
          </cell>
          <cell r="J190">
            <v>23480</v>
          </cell>
          <cell r="K190">
            <v>23480</v>
          </cell>
        </row>
        <row r="191">
          <cell r="B191" t="str">
            <v>市原市</v>
          </cell>
          <cell r="C191" t="str">
            <v>五井（ごい）</v>
          </cell>
          <cell r="D191">
            <v>16190</v>
          </cell>
          <cell r="E191">
            <v>16190</v>
          </cell>
          <cell r="F191">
            <v>15690</v>
          </cell>
          <cell r="G191">
            <v>16690</v>
          </cell>
          <cell r="H191">
            <v>22300</v>
          </cell>
          <cell r="I191">
            <v>22300</v>
          </cell>
          <cell r="J191">
            <v>22300</v>
          </cell>
          <cell r="K191">
            <v>22300</v>
          </cell>
        </row>
        <row r="192">
          <cell r="B192" t="str">
            <v>●東北線・川越線・水戸線方面</v>
          </cell>
        </row>
        <row r="193">
          <cell r="B193" t="str">
            <v>川口市</v>
          </cell>
          <cell r="C193" t="str">
            <v>川口</v>
          </cell>
          <cell r="D193">
            <v>14470</v>
          </cell>
          <cell r="E193">
            <v>14470</v>
          </cell>
          <cell r="F193">
            <v>14170</v>
          </cell>
          <cell r="G193">
            <v>14770</v>
          </cell>
          <cell r="H193">
            <v>20090</v>
          </cell>
          <cell r="I193">
            <v>20090</v>
          </cell>
          <cell r="J193">
            <v>20090</v>
          </cell>
          <cell r="K193">
            <v>20090</v>
          </cell>
        </row>
        <row r="194">
          <cell r="B194" t="str">
            <v>さいたま市（浦和）</v>
          </cell>
          <cell r="C194" t="str">
            <v>浦和</v>
          </cell>
          <cell r="D194">
            <v>14470</v>
          </cell>
          <cell r="E194">
            <v>14470</v>
          </cell>
          <cell r="F194">
            <v>14170</v>
          </cell>
          <cell r="G194">
            <v>14770</v>
          </cell>
          <cell r="H194">
            <v>20090</v>
          </cell>
          <cell r="I194">
            <v>20090</v>
          </cell>
          <cell r="J194">
            <v>20090</v>
          </cell>
          <cell r="K194">
            <v>20090</v>
          </cell>
        </row>
        <row r="195">
          <cell r="B195" t="str">
            <v>さいたま市（さいたま新都心）</v>
          </cell>
          <cell r="C195" t="str">
            <v>さいたま新都心</v>
          </cell>
          <cell r="D195">
            <v>14470</v>
          </cell>
          <cell r="E195">
            <v>14470</v>
          </cell>
          <cell r="F195">
            <v>14170</v>
          </cell>
          <cell r="G195">
            <v>14770</v>
          </cell>
          <cell r="H195">
            <v>20090</v>
          </cell>
          <cell r="I195">
            <v>20090</v>
          </cell>
          <cell r="J195">
            <v>20090</v>
          </cell>
          <cell r="K195">
            <v>20090</v>
          </cell>
        </row>
        <row r="196">
          <cell r="B196" t="str">
            <v>さいたま市（大宮）</v>
          </cell>
          <cell r="C196" t="str">
            <v>大宮</v>
          </cell>
          <cell r="D196">
            <v>14470</v>
          </cell>
          <cell r="E196">
            <v>14470</v>
          </cell>
          <cell r="F196">
            <v>14170</v>
          </cell>
          <cell r="G196">
            <v>14770</v>
          </cell>
          <cell r="H196">
            <v>20090</v>
          </cell>
          <cell r="I196">
            <v>20090</v>
          </cell>
          <cell r="J196">
            <v>20090</v>
          </cell>
          <cell r="K196">
            <v>20090</v>
          </cell>
        </row>
        <row r="197">
          <cell r="B197" t="str">
            <v>川越市</v>
          </cell>
          <cell r="C197" t="str">
            <v>川越</v>
          </cell>
          <cell r="D197">
            <v>14780</v>
          </cell>
          <cell r="E197">
            <v>14780</v>
          </cell>
          <cell r="F197">
            <v>14480</v>
          </cell>
          <cell r="G197">
            <v>15080</v>
          </cell>
          <cell r="H197">
            <v>20400</v>
          </cell>
          <cell r="I197">
            <v>20400</v>
          </cell>
          <cell r="J197">
            <v>20400</v>
          </cell>
          <cell r="K197">
            <v>20400</v>
          </cell>
        </row>
        <row r="198">
          <cell r="B198" t="str">
            <v>結城市</v>
          </cell>
          <cell r="C198" t="str">
            <v>結城</v>
          </cell>
          <cell r="D198">
            <v>15060</v>
          </cell>
          <cell r="E198">
            <v>15060</v>
          </cell>
          <cell r="F198">
            <v>14760</v>
          </cell>
          <cell r="G198">
            <v>15360</v>
          </cell>
          <cell r="H198">
            <v>21680</v>
          </cell>
          <cell r="I198">
            <v>21680</v>
          </cell>
          <cell r="J198">
            <v>21680</v>
          </cell>
          <cell r="K198">
            <v>21680</v>
          </cell>
        </row>
        <row r="199">
          <cell r="B199" t="str">
            <v>宇都宮市</v>
          </cell>
          <cell r="C199" t="str">
            <v>宇都宮</v>
          </cell>
          <cell r="D199">
            <v>17260</v>
          </cell>
          <cell r="E199">
            <v>17260</v>
          </cell>
          <cell r="F199">
            <v>16760</v>
          </cell>
          <cell r="G199">
            <v>17760</v>
          </cell>
          <cell r="H199">
            <v>24370</v>
          </cell>
          <cell r="I199">
            <v>24370</v>
          </cell>
          <cell r="J199">
            <v>24370</v>
          </cell>
          <cell r="K199">
            <v>24370</v>
          </cell>
        </row>
        <row r="200">
          <cell r="B200" t="str">
            <v>●常磐線方面</v>
          </cell>
        </row>
        <row r="201">
          <cell r="B201" t="str">
            <v>松戸市</v>
          </cell>
          <cell r="C201" t="str">
            <v>松戸</v>
          </cell>
          <cell r="D201">
            <v>14470</v>
          </cell>
          <cell r="E201">
            <v>14470</v>
          </cell>
          <cell r="F201">
            <v>14170</v>
          </cell>
          <cell r="G201">
            <v>14770</v>
          </cell>
          <cell r="H201">
            <v>20090</v>
          </cell>
          <cell r="I201">
            <v>20090</v>
          </cell>
          <cell r="J201">
            <v>20090</v>
          </cell>
          <cell r="K201">
            <v>20090</v>
          </cell>
        </row>
        <row r="202">
          <cell r="B202" t="str">
            <v>土浦市</v>
          </cell>
          <cell r="C202" t="str">
            <v>土浦</v>
          </cell>
          <cell r="D202">
            <v>15570</v>
          </cell>
          <cell r="E202">
            <v>15570</v>
          </cell>
          <cell r="F202">
            <v>15070</v>
          </cell>
          <cell r="G202">
            <v>16070</v>
          </cell>
          <cell r="H202">
            <v>21680</v>
          </cell>
          <cell r="I202">
            <v>21680</v>
          </cell>
          <cell r="J202">
            <v>21680</v>
          </cell>
          <cell r="K202">
            <v>21680</v>
          </cell>
        </row>
        <row r="203">
          <cell r="B203" t="str">
            <v>つくば市</v>
          </cell>
          <cell r="C203" t="str">
            <v>つくばｾﾝﾀｰ（ﾊﾞｽ停）</v>
          </cell>
          <cell r="D203">
            <v>16080</v>
          </cell>
          <cell r="E203">
            <v>16080</v>
          </cell>
          <cell r="F203">
            <v>15580</v>
          </cell>
          <cell r="G203">
            <v>16580</v>
          </cell>
          <cell r="H203">
            <v>22190</v>
          </cell>
          <cell r="I203">
            <v>22190</v>
          </cell>
          <cell r="J203">
            <v>22190</v>
          </cell>
          <cell r="K203">
            <v>22190</v>
          </cell>
        </row>
        <row r="204">
          <cell r="B204" t="str">
            <v>水戸市</v>
          </cell>
          <cell r="C204" t="str">
            <v>水戸</v>
          </cell>
          <cell r="D204">
            <v>16160</v>
          </cell>
          <cell r="E204">
            <v>16160</v>
          </cell>
          <cell r="F204">
            <v>15660</v>
          </cell>
          <cell r="G204">
            <v>16660</v>
          </cell>
          <cell r="H204">
            <v>23270</v>
          </cell>
          <cell r="I204">
            <v>23270</v>
          </cell>
          <cell r="J204">
            <v>23270</v>
          </cell>
          <cell r="K204">
            <v>23270</v>
          </cell>
        </row>
        <row r="205">
          <cell r="B205" t="str">
            <v>ひたちなか市</v>
          </cell>
          <cell r="C205" t="str">
            <v>勝田</v>
          </cell>
          <cell r="D205">
            <v>16160</v>
          </cell>
          <cell r="E205">
            <v>16160</v>
          </cell>
          <cell r="F205">
            <v>15660</v>
          </cell>
          <cell r="G205">
            <v>16660</v>
          </cell>
          <cell r="H205">
            <v>23270</v>
          </cell>
          <cell r="I205">
            <v>23270</v>
          </cell>
          <cell r="J205">
            <v>23270</v>
          </cell>
          <cell r="K205">
            <v>23270</v>
          </cell>
        </row>
        <row r="206">
          <cell r="B206" t="str">
            <v>日立市</v>
          </cell>
          <cell r="C206" t="str">
            <v>日立</v>
          </cell>
          <cell r="D206">
            <v>16920</v>
          </cell>
          <cell r="E206">
            <v>16920</v>
          </cell>
          <cell r="F206">
            <v>16420</v>
          </cell>
          <cell r="G206">
            <v>17420</v>
          </cell>
          <cell r="H206">
            <v>24030</v>
          </cell>
          <cell r="I206">
            <v>24030</v>
          </cell>
          <cell r="J206">
            <v>24030</v>
          </cell>
          <cell r="K206">
            <v>24030</v>
          </cell>
        </row>
        <row r="207">
          <cell r="B207" t="str">
            <v>●上越線方面（越後湯沢経由）</v>
          </cell>
        </row>
        <row r="208">
          <cell r="B208" t="str">
            <v>前橋市</v>
          </cell>
          <cell r="C208" t="str">
            <v>前橋</v>
          </cell>
          <cell r="D208">
            <v>11980</v>
          </cell>
          <cell r="E208">
            <v>11980</v>
          </cell>
          <cell r="F208">
            <v>11580</v>
          </cell>
          <cell r="G208">
            <v>12380</v>
          </cell>
          <cell r="H208">
            <v>16360</v>
          </cell>
          <cell r="I208">
            <v>16360</v>
          </cell>
          <cell r="J208">
            <v>16360</v>
          </cell>
          <cell r="K208">
            <v>16360</v>
          </cell>
        </row>
        <row r="209">
          <cell r="B209" t="str">
            <v>前橋市（上越新幹線利用）</v>
          </cell>
          <cell r="C209" t="str">
            <v>前橋</v>
          </cell>
          <cell r="D209">
            <v>11460</v>
          </cell>
          <cell r="E209">
            <v>11460</v>
          </cell>
          <cell r="F209">
            <v>11160</v>
          </cell>
          <cell r="G209">
            <v>11760</v>
          </cell>
          <cell r="H209">
            <v>16090</v>
          </cell>
          <cell r="I209">
            <v>16090</v>
          </cell>
          <cell r="J209">
            <v>16090</v>
          </cell>
          <cell r="K209">
            <v>16090</v>
          </cell>
        </row>
        <row r="210">
          <cell r="B210" t="str">
            <v>高崎市</v>
          </cell>
          <cell r="C210" t="str">
            <v>高崎</v>
          </cell>
          <cell r="D210">
            <v>11770</v>
          </cell>
          <cell r="E210">
            <v>11770</v>
          </cell>
          <cell r="F210">
            <v>11370</v>
          </cell>
          <cell r="G210">
            <v>12170</v>
          </cell>
          <cell r="H210">
            <v>16150</v>
          </cell>
          <cell r="I210">
            <v>16150</v>
          </cell>
          <cell r="J210">
            <v>16150</v>
          </cell>
          <cell r="K210">
            <v>16150</v>
          </cell>
        </row>
        <row r="211">
          <cell r="B211" t="str">
            <v>高崎市（上越新幹線利用）</v>
          </cell>
          <cell r="C211" t="str">
            <v>高崎</v>
          </cell>
          <cell r="D211">
            <v>11250</v>
          </cell>
          <cell r="E211">
            <v>11250</v>
          </cell>
          <cell r="F211">
            <v>10950</v>
          </cell>
          <cell r="G211">
            <v>11550</v>
          </cell>
          <cell r="H211">
            <v>15880</v>
          </cell>
          <cell r="I211">
            <v>15880</v>
          </cell>
          <cell r="J211">
            <v>15880</v>
          </cell>
          <cell r="K211">
            <v>15880</v>
          </cell>
        </row>
        <row r="212">
          <cell r="B212" t="str">
            <v>さいたま市（越後湯沢経由）</v>
          </cell>
          <cell r="C212" t="str">
            <v>大宮</v>
          </cell>
          <cell r="D212">
            <v>13030</v>
          </cell>
          <cell r="E212">
            <v>13030</v>
          </cell>
          <cell r="F212">
            <v>12730</v>
          </cell>
          <cell r="G212">
            <v>13330</v>
          </cell>
          <cell r="H212">
            <v>18660</v>
          </cell>
          <cell r="I212">
            <v>18660</v>
          </cell>
          <cell r="J212">
            <v>18660</v>
          </cell>
          <cell r="K212">
            <v>18660</v>
          </cell>
        </row>
        <row r="214">
          <cell r="B214" t="str">
            <v>■東北方面</v>
          </cell>
        </row>
        <row r="215">
          <cell r="B215" t="str">
            <v>●東海道線経由</v>
          </cell>
        </row>
        <row r="216">
          <cell r="B216" t="str">
            <v>いわき市</v>
          </cell>
          <cell r="C216" t="str">
            <v>いわき</v>
          </cell>
          <cell r="D216">
            <v>18020</v>
          </cell>
          <cell r="E216">
            <v>18020</v>
          </cell>
          <cell r="F216">
            <v>17520</v>
          </cell>
          <cell r="G216">
            <v>18520</v>
          </cell>
          <cell r="H216">
            <v>26130</v>
          </cell>
          <cell r="I216">
            <v>26130</v>
          </cell>
          <cell r="J216">
            <v>26130</v>
          </cell>
          <cell r="K216">
            <v>26130</v>
          </cell>
        </row>
        <row r="217">
          <cell r="B217" t="str">
            <v>郡山市</v>
          </cell>
          <cell r="C217" t="str">
            <v>郡山</v>
          </cell>
          <cell r="D217">
            <v>19280</v>
          </cell>
          <cell r="E217">
            <v>19280</v>
          </cell>
          <cell r="F217">
            <v>18780</v>
          </cell>
          <cell r="G217">
            <v>19780</v>
          </cell>
          <cell r="H217">
            <v>27390</v>
          </cell>
          <cell r="I217">
            <v>27390</v>
          </cell>
          <cell r="J217">
            <v>27390</v>
          </cell>
          <cell r="K217">
            <v>27390</v>
          </cell>
        </row>
        <row r="218">
          <cell r="B218" t="str">
            <v>会津若松市</v>
          </cell>
          <cell r="C218" t="str">
            <v>会津若松</v>
          </cell>
          <cell r="D218">
            <v>20070</v>
          </cell>
          <cell r="E218">
            <v>20070</v>
          </cell>
          <cell r="F218">
            <v>19370</v>
          </cell>
          <cell r="G218">
            <v>20570</v>
          </cell>
          <cell r="H218">
            <v>28620</v>
          </cell>
          <cell r="I218">
            <v>28620</v>
          </cell>
          <cell r="J218">
            <v>28620</v>
          </cell>
          <cell r="K218">
            <v>28620</v>
          </cell>
        </row>
        <row r="219">
          <cell r="B219" t="str">
            <v>福島市</v>
          </cell>
          <cell r="C219" t="str">
            <v>福島</v>
          </cell>
          <cell r="D219">
            <v>19560</v>
          </cell>
          <cell r="E219">
            <v>19560</v>
          </cell>
          <cell r="F219">
            <v>19060</v>
          </cell>
          <cell r="G219">
            <v>20060</v>
          </cell>
          <cell r="H219">
            <v>27670</v>
          </cell>
          <cell r="I219">
            <v>27670</v>
          </cell>
          <cell r="J219">
            <v>27670</v>
          </cell>
          <cell r="K219">
            <v>27670</v>
          </cell>
        </row>
        <row r="220">
          <cell r="B220" t="str">
            <v>山形市</v>
          </cell>
          <cell r="C220" t="str">
            <v>山形</v>
          </cell>
          <cell r="D220">
            <v>21200</v>
          </cell>
          <cell r="E220">
            <v>21200</v>
          </cell>
          <cell r="F220">
            <v>20560</v>
          </cell>
          <cell r="G220">
            <v>21840</v>
          </cell>
          <cell r="H220">
            <v>29950</v>
          </cell>
          <cell r="I220">
            <v>29950</v>
          </cell>
          <cell r="J220">
            <v>29950</v>
          </cell>
          <cell r="K220">
            <v>29950</v>
          </cell>
        </row>
        <row r="221">
          <cell r="B221" t="str">
            <v>仙台市</v>
          </cell>
          <cell r="C221" t="str">
            <v>仙台市内</v>
          </cell>
          <cell r="D221">
            <v>20760</v>
          </cell>
          <cell r="E221">
            <v>20760</v>
          </cell>
          <cell r="F221">
            <v>20260</v>
          </cell>
          <cell r="G221">
            <v>21260</v>
          </cell>
          <cell r="H221">
            <v>29870</v>
          </cell>
          <cell r="I221">
            <v>29870</v>
          </cell>
          <cell r="J221">
            <v>29870</v>
          </cell>
          <cell r="K221">
            <v>29870</v>
          </cell>
        </row>
        <row r="222">
          <cell r="B222" t="str">
            <v>北上市</v>
          </cell>
          <cell r="C222" t="str">
            <v>北上</v>
          </cell>
          <cell r="D222">
            <v>22140</v>
          </cell>
          <cell r="E222">
            <v>22140</v>
          </cell>
          <cell r="F222">
            <v>21640</v>
          </cell>
          <cell r="G222">
            <v>22640</v>
          </cell>
          <cell r="H222">
            <v>31250</v>
          </cell>
          <cell r="I222">
            <v>31250</v>
          </cell>
          <cell r="J222">
            <v>31250</v>
          </cell>
          <cell r="K222">
            <v>31250</v>
          </cell>
        </row>
        <row r="223">
          <cell r="B223" t="str">
            <v>盛岡市</v>
          </cell>
          <cell r="C223" t="str">
            <v>盛岡</v>
          </cell>
          <cell r="D223">
            <v>22920</v>
          </cell>
          <cell r="E223">
            <v>22920</v>
          </cell>
          <cell r="F223">
            <v>22420</v>
          </cell>
          <cell r="G223">
            <v>23420</v>
          </cell>
          <cell r="H223">
            <v>32030</v>
          </cell>
          <cell r="I223">
            <v>32030</v>
          </cell>
          <cell r="J223">
            <v>32030</v>
          </cell>
          <cell r="K223">
            <v>32030</v>
          </cell>
        </row>
        <row r="224">
          <cell r="B224" t="str">
            <v>秋田市</v>
          </cell>
          <cell r="C224" t="str">
            <v>秋田</v>
          </cell>
          <cell r="D224">
            <v>25380</v>
          </cell>
          <cell r="E224">
            <v>25380</v>
          </cell>
          <cell r="F224">
            <v>24740</v>
          </cell>
          <cell r="G224">
            <v>26020</v>
          </cell>
          <cell r="H224">
            <v>34130</v>
          </cell>
          <cell r="I224">
            <v>34130</v>
          </cell>
          <cell r="J224">
            <v>34130</v>
          </cell>
          <cell r="K224">
            <v>34130</v>
          </cell>
        </row>
        <row r="225">
          <cell r="B225" t="str">
            <v>八戸市</v>
          </cell>
          <cell r="C225" t="str">
            <v>八戸</v>
          </cell>
          <cell r="D225">
            <v>23840</v>
          </cell>
          <cell r="E225">
            <v>23840</v>
          </cell>
          <cell r="F225">
            <v>23340</v>
          </cell>
          <cell r="G225">
            <v>24340</v>
          </cell>
          <cell r="H225">
            <v>32950</v>
          </cell>
          <cell r="I225">
            <v>32950</v>
          </cell>
          <cell r="J225">
            <v>32950</v>
          </cell>
          <cell r="K225">
            <v>32950</v>
          </cell>
        </row>
        <row r="226">
          <cell r="B226" t="str">
            <v>青森市</v>
          </cell>
          <cell r="C226" t="str">
            <v>青森</v>
          </cell>
          <cell r="D226">
            <v>25110</v>
          </cell>
          <cell r="E226">
            <v>25110</v>
          </cell>
          <cell r="F226">
            <v>24510</v>
          </cell>
          <cell r="G226">
            <v>25710</v>
          </cell>
          <cell r="H226">
            <v>34970</v>
          </cell>
          <cell r="I226">
            <v>34970</v>
          </cell>
          <cell r="J226">
            <v>34970</v>
          </cell>
          <cell r="K226">
            <v>34970</v>
          </cell>
        </row>
        <row r="227">
          <cell r="B227" t="str">
            <v>弘前市</v>
          </cell>
          <cell r="C227" t="str">
            <v>弘前</v>
          </cell>
          <cell r="D227">
            <v>25600</v>
          </cell>
          <cell r="E227">
            <v>25600</v>
          </cell>
          <cell r="F227">
            <v>25000</v>
          </cell>
          <cell r="G227">
            <v>26200</v>
          </cell>
          <cell r="H227">
            <v>36460</v>
          </cell>
          <cell r="I227">
            <v>36460</v>
          </cell>
          <cell r="J227">
            <v>36460</v>
          </cell>
          <cell r="K227">
            <v>36460</v>
          </cell>
        </row>
        <row r="228">
          <cell r="B228" t="str">
            <v>●日本海北上</v>
          </cell>
        </row>
        <row r="229">
          <cell r="B229" t="str">
            <v>会津若松市（新津経由）</v>
          </cell>
          <cell r="C229" t="str">
            <v>会津若松</v>
          </cell>
          <cell r="D229">
            <v>12150</v>
          </cell>
          <cell r="E229">
            <v>12150</v>
          </cell>
          <cell r="F229">
            <v>11750</v>
          </cell>
          <cell r="G229">
            <v>12550</v>
          </cell>
          <cell r="H229">
            <v>16370</v>
          </cell>
          <cell r="I229">
            <v>16370</v>
          </cell>
          <cell r="J229">
            <v>16370</v>
          </cell>
          <cell r="K229">
            <v>16370</v>
          </cell>
        </row>
        <row r="230">
          <cell r="B230" t="str">
            <v>山形市（新潟経由）</v>
          </cell>
          <cell r="C230" t="str">
            <v>山形</v>
          </cell>
          <cell r="D230">
            <v>13410</v>
          </cell>
          <cell r="E230">
            <v>13410</v>
          </cell>
          <cell r="F230">
            <v>13010</v>
          </cell>
          <cell r="G230">
            <v>13810</v>
          </cell>
          <cell r="H230">
            <v>17630</v>
          </cell>
          <cell r="I230">
            <v>17630</v>
          </cell>
          <cell r="J230">
            <v>17630</v>
          </cell>
          <cell r="K230">
            <v>17630</v>
          </cell>
        </row>
        <row r="231">
          <cell r="B231" t="str">
            <v>酒田市</v>
          </cell>
          <cell r="C231" t="str">
            <v>酒田</v>
          </cell>
          <cell r="D231">
            <v>15390</v>
          </cell>
          <cell r="E231">
            <v>15390</v>
          </cell>
          <cell r="F231">
            <v>14790</v>
          </cell>
          <cell r="G231">
            <v>15990</v>
          </cell>
          <cell r="H231">
            <v>21100</v>
          </cell>
          <cell r="I231">
            <v>21100</v>
          </cell>
          <cell r="J231">
            <v>21100</v>
          </cell>
          <cell r="K231">
            <v>21100</v>
          </cell>
        </row>
        <row r="232">
          <cell r="B232" t="str">
            <v>秋田市（新潟経由）</v>
          </cell>
          <cell r="C232" t="str">
            <v>秋田</v>
          </cell>
          <cell r="D232">
            <v>15690</v>
          </cell>
          <cell r="E232">
            <v>15690</v>
          </cell>
          <cell r="F232">
            <v>15090</v>
          </cell>
          <cell r="G232">
            <v>16290</v>
          </cell>
          <cell r="H232">
            <v>22400</v>
          </cell>
          <cell r="I232">
            <v>22400</v>
          </cell>
          <cell r="J232">
            <v>22400</v>
          </cell>
          <cell r="K232">
            <v>22400</v>
          </cell>
        </row>
        <row r="234">
          <cell r="B234" t="str">
            <v>■中国・四国方面</v>
          </cell>
        </row>
        <row r="235">
          <cell r="B235" t="str">
            <v>●山陽方面（新幹線利用）</v>
          </cell>
        </row>
        <row r="236">
          <cell r="B236" t="str">
            <v>岡山市</v>
          </cell>
          <cell r="C236" t="str">
            <v>岡山</v>
          </cell>
          <cell r="D236">
            <v>10990</v>
          </cell>
          <cell r="E236">
            <v>10990</v>
          </cell>
          <cell r="F236">
            <v>10690</v>
          </cell>
          <cell r="G236">
            <v>11290</v>
          </cell>
          <cell r="H236">
            <v>16900</v>
          </cell>
          <cell r="I236">
            <v>16900</v>
          </cell>
          <cell r="J236">
            <v>16900</v>
          </cell>
          <cell r="K236">
            <v>16900</v>
          </cell>
        </row>
        <row r="237">
          <cell r="B237" t="str">
            <v>倉敷市</v>
          </cell>
          <cell r="C237" t="str">
            <v>倉敷</v>
          </cell>
          <cell r="D237">
            <v>11200</v>
          </cell>
          <cell r="E237">
            <v>11200</v>
          </cell>
          <cell r="F237">
            <v>10900</v>
          </cell>
          <cell r="G237">
            <v>11500</v>
          </cell>
          <cell r="H237">
            <v>17110</v>
          </cell>
          <cell r="I237">
            <v>17110</v>
          </cell>
          <cell r="J237">
            <v>17110</v>
          </cell>
          <cell r="K237">
            <v>17110</v>
          </cell>
        </row>
        <row r="238">
          <cell r="B238" t="str">
            <v>高梁市</v>
          </cell>
          <cell r="C238" t="str">
            <v>備中高梁</v>
          </cell>
          <cell r="D238">
            <v>11520</v>
          </cell>
          <cell r="E238">
            <v>11520</v>
          </cell>
          <cell r="F238">
            <v>11220</v>
          </cell>
          <cell r="G238">
            <v>11820</v>
          </cell>
          <cell r="H238">
            <v>17430</v>
          </cell>
          <cell r="I238">
            <v>17430</v>
          </cell>
          <cell r="J238">
            <v>17430</v>
          </cell>
          <cell r="K238">
            <v>17430</v>
          </cell>
        </row>
        <row r="239">
          <cell r="B239" t="str">
            <v>福山市</v>
          </cell>
          <cell r="C239" t="str">
            <v>福山</v>
          </cell>
          <cell r="D239">
            <v>11730</v>
          </cell>
          <cell r="E239">
            <v>11730</v>
          </cell>
          <cell r="F239">
            <v>11430</v>
          </cell>
          <cell r="G239">
            <v>12030</v>
          </cell>
          <cell r="H239">
            <v>17640</v>
          </cell>
          <cell r="I239">
            <v>17640</v>
          </cell>
          <cell r="J239">
            <v>17640</v>
          </cell>
          <cell r="K239">
            <v>17640</v>
          </cell>
        </row>
        <row r="240">
          <cell r="B240" t="str">
            <v>広島市</v>
          </cell>
          <cell r="C240" t="str">
            <v>広島市内</v>
          </cell>
          <cell r="D240">
            <v>13820</v>
          </cell>
          <cell r="E240">
            <v>13820</v>
          </cell>
          <cell r="F240">
            <v>13520</v>
          </cell>
          <cell r="G240">
            <v>14120</v>
          </cell>
          <cell r="H240">
            <v>19730</v>
          </cell>
          <cell r="I240">
            <v>19730</v>
          </cell>
          <cell r="J240">
            <v>19730</v>
          </cell>
          <cell r="K240">
            <v>19730</v>
          </cell>
        </row>
        <row r="241">
          <cell r="B241" t="str">
            <v>呉市</v>
          </cell>
          <cell r="C241" t="str">
            <v>呉</v>
          </cell>
          <cell r="D241">
            <v>13820</v>
          </cell>
          <cell r="E241">
            <v>13820</v>
          </cell>
          <cell r="F241">
            <v>13520</v>
          </cell>
          <cell r="G241">
            <v>14120</v>
          </cell>
          <cell r="H241">
            <v>19730</v>
          </cell>
          <cell r="I241">
            <v>19730</v>
          </cell>
          <cell r="J241">
            <v>19730</v>
          </cell>
          <cell r="K241">
            <v>19730</v>
          </cell>
        </row>
        <row r="242">
          <cell r="B242" t="str">
            <v>周南市</v>
          </cell>
          <cell r="C242" t="str">
            <v>徳山</v>
          </cell>
          <cell r="D242">
            <v>14470</v>
          </cell>
          <cell r="E242">
            <v>14470</v>
          </cell>
          <cell r="F242">
            <v>14170</v>
          </cell>
          <cell r="G242">
            <v>14770</v>
          </cell>
          <cell r="H242">
            <v>21850</v>
          </cell>
          <cell r="I242">
            <v>21850</v>
          </cell>
          <cell r="J242">
            <v>21850</v>
          </cell>
          <cell r="K242">
            <v>21850</v>
          </cell>
        </row>
        <row r="243">
          <cell r="B243" t="str">
            <v>防府市</v>
          </cell>
          <cell r="C243" t="str">
            <v>防府</v>
          </cell>
          <cell r="D243">
            <v>14660</v>
          </cell>
          <cell r="E243">
            <v>14660</v>
          </cell>
          <cell r="F243">
            <v>14360</v>
          </cell>
          <cell r="G243">
            <v>14960</v>
          </cell>
          <cell r="H243">
            <v>22040</v>
          </cell>
          <cell r="I243">
            <v>22040</v>
          </cell>
          <cell r="J243">
            <v>22040</v>
          </cell>
          <cell r="K243">
            <v>22040</v>
          </cell>
        </row>
        <row r="244">
          <cell r="B244" t="str">
            <v>山口市</v>
          </cell>
          <cell r="C244" t="str">
            <v>山口</v>
          </cell>
          <cell r="D244">
            <v>14980</v>
          </cell>
          <cell r="E244">
            <v>14980</v>
          </cell>
          <cell r="F244">
            <v>14680</v>
          </cell>
          <cell r="G244">
            <v>15280</v>
          </cell>
          <cell r="H244">
            <v>22040</v>
          </cell>
          <cell r="I244">
            <v>22040</v>
          </cell>
          <cell r="J244">
            <v>22040</v>
          </cell>
          <cell r="K244">
            <v>22040</v>
          </cell>
        </row>
        <row r="245">
          <cell r="B245" t="str">
            <v>下関市</v>
          </cell>
          <cell r="C245" t="str">
            <v>下関</v>
          </cell>
          <cell r="D245">
            <v>15550</v>
          </cell>
          <cell r="E245">
            <v>15550</v>
          </cell>
          <cell r="F245">
            <v>15250</v>
          </cell>
          <cell r="G245">
            <v>15850</v>
          </cell>
          <cell r="H245">
            <v>22610</v>
          </cell>
          <cell r="I245">
            <v>22610</v>
          </cell>
          <cell r="J245">
            <v>22610</v>
          </cell>
          <cell r="K245">
            <v>22610</v>
          </cell>
        </row>
        <row r="246">
          <cell r="B246" t="str">
            <v>●山陰方面（新大阪経由）</v>
          </cell>
        </row>
        <row r="247">
          <cell r="B247" t="str">
            <v>鳥取市</v>
          </cell>
          <cell r="C247" t="str">
            <v>鳥取</v>
          </cell>
          <cell r="D247">
            <v>12450</v>
          </cell>
          <cell r="E247">
            <v>12450</v>
          </cell>
          <cell r="F247">
            <v>12050</v>
          </cell>
          <cell r="G247">
            <v>12850</v>
          </cell>
          <cell r="H247">
            <v>17280</v>
          </cell>
          <cell r="I247">
            <v>17280</v>
          </cell>
          <cell r="J247">
            <v>17280</v>
          </cell>
          <cell r="K247">
            <v>17280</v>
          </cell>
        </row>
        <row r="248">
          <cell r="B248" t="str">
            <v>米子市</v>
          </cell>
          <cell r="C248" t="str">
            <v>米子</v>
          </cell>
          <cell r="D248">
            <v>15540</v>
          </cell>
          <cell r="E248">
            <v>15540</v>
          </cell>
          <cell r="F248">
            <v>15040</v>
          </cell>
          <cell r="G248">
            <v>16040</v>
          </cell>
          <cell r="H248">
            <v>23610</v>
          </cell>
          <cell r="I248">
            <v>23610</v>
          </cell>
          <cell r="J248">
            <v>23610</v>
          </cell>
          <cell r="K248">
            <v>23610</v>
          </cell>
        </row>
        <row r="249">
          <cell r="B249" t="str">
            <v>松江市</v>
          </cell>
          <cell r="C249" t="str">
            <v>松江</v>
          </cell>
          <cell r="D249">
            <v>15860</v>
          </cell>
          <cell r="E249">
            <v>15860</v>
          </cell>
          <cell r="F249">
            <v>15360</v>
          </cell>
          <cell r="G249">
            <v>16360</v>
          </cell>
          <cell r="H249">
            <v>23930</v>
          </cell>
          <cell r="I249">
            <v>23930</v>
          </cell>
          <cell r="J249">
            <v>23930</v>
          </cell>
          <cell r="K249">
            <v>23930</v>
          </cell>
        </row>
        <row r="250">
          <cell r="B250" t="str">
            <v>●四国方面（岡山経由）</v>
          </cell>
        </row>
        <row r="251">
          <cell r="B251" t="str">
            <v>高松市</v>
          </cell>
          <cell r="C251" t="str">
            <v>高松</v>
          </cell>
          <cell r="D251">
            <v>13580</v>
          </cell>
          <cell r="E251">
            <v>13580</v>
          </cell>
          <cell r="F251">
            <v>13080</v>
          </cell>
          <cell r="G251">
            <v>14080</v>
          </cell>
          <cell r="H251">
            <v>19490</v>
          </cell>
          <cell r="I251">
            <v>19490</v>
          </cell>
          <cell r="J251">
            <v>19290</v>
          </cell>
          <cell r="K251">
            <v>19690</v>
          </cell>
        </row>
        <row r="252">
          <cell r="B252" t="str">
            <v>さぬき市</v>
          </cell>
          <cell r="C252" t="str">
            <v>志度</v>
          </cell>
          <cell r="D252">
            <v>13930</v>
          </cell>
          <cell r="E252">
            <v>13930</v>
          </cell>
          <cell r="F252">
            <v>13430</v>
          </cell>
          <cell r="G252">
            <v>14430</v>
          </cell>
          <cell r="H252">
            <v>19840</v>
          </cell>
          <cell r="I252">
            <v>19840</v>
          </cell>
          <cell r="J252">
            <v>19640</v>
          </cell>
          <cell r="K252">
            <v>20040</v>
          </cell>
        </row>
        <row r="253">
          <cell r="B253" t="str">
            <v>東かがわ市</v>
          </cell>
          <cell r="C253" t="str">
            <v>讃岐白鳥</v>
          </cell>
          <cell r="D253">
            <v>14770</v>
          </cell>
          <cell r="E253">
            <v>14770</v>
          </cell>
          <cell r="F253">
            <v>14270</v>
          </cell>
          <cell r="G253">
            <v>15270</v>
          </cell>
          <cell r="H253">
            <v>20420</v>
          </cell>
          <cell r="I253">
            <v>20420</v>
          </cell>
          <cell r="J253">
            <v>20320</v>
          </cell>
          <cell r="K253">
            <v>20520</v>
          </cell>
        </row>
        <row r="254">
          <cell r="B254" t="str">
            <v>徳島市</v>
          </cell>
          <cell r="C254" t="str">
            <v>徳島</v>
          </cell>
          <cell r="D254">
            <v>15410</v>
          </cell>
          <cell r="E254">
            <v>15410</v>
          </cell>
          <cell r="F254">
            <v>14910</v>
          </cell>
          <cell r="G254">
            <v>15910</v>
          </cell>
          <cell r="H254">
            <v>21060</v>
          </cell>
          <cell r="I254">
            <v>21060</v>
          </cell>
          <cell r="J254">
            <v>20960</v>
          </cell>
          <cell r="K254">
            <v>21160</v>
          </cell>
        </row>
        <row r="255">
          <cell r="B255" t="str">
            <v>高知市</v>
          </cell>
          <cell r="C255" t="str">
            <v>高知</v>
          </cell>
          <cell r="D255">
            <v>16100</v>
          </cell>
          <cell r="E255">
            <v>16100</v>
          </cell>
          <cell r="F255">
            <v>15600</v>
          </cell>
          <cell r="G255">
            <v>16600</v>
          </cell>
          <cell r="H255">
            <v>24170</v>
          </cell>
          <cell r="I255">
            <v>24170</v>
          </cell>
          <cell r="J255">
            <v>24170</v>
          </cell>
          <cell r="K255">
            <v>24170</v>
          </cell>
        </row>
        <row r="256">
          <cell r="B256" t="str">
            <v>新居浜市</v>
          </cell>
          <cell r="C256" t="str">
            <v>新居浜</v>
          </cell>
          <cell r="D256">
            <v>15090</v>
          </cell>
          <cell r="E256">
            <v>15090</v>
          </cell>
          <cell r="F256">
            <v>14590</v>
          </cell>
          <cell r="G256">
            <v>15590</v>
          </cell>
          <cell r="H256">
            <v>23160</v>
          </cell>
          <cell r="I256">
            <v>23160</v>
          </cell>
          <cell r="J256">
            <v>23160</v>
          </cell>
          <cell r="K256">
            <v>23160</v>
          </cell>
        </row>
        <row r="257">
          <cell r="B257" t="str">
            <v>松山市</v>
          </cell>
          <cell r="C257" t="str">
            <v>松山</v>
          </cell>
          <cell r="D257">
            <v>16730</v>
          </cell>
          <cell r="E257">
            <v>16730</v>
          </cell>
          <cell r="F257">
            <v>16230</v>
          </cell>
          <cell r="G257">
            <v>17230</v>
          </cell>
          <cell r="H257">
            <v>26120</v>
          </cell>
          <cell r="I257">
            <v>26120</v>
          </cell>
          <cell r="J257">
            <v>26120</v>
          </cell>
          <cell r="K257">
            <v>26120</v>
          </cell>
        </row>
        <row r="259">
          <cell r="B259" t="str">
            <v>■九州方面</v>
          </cell>
        </row>
        <row r="260">
          <cell r="B260" t="str">
            <v>北九州市</v>
          </cell>
          <cell r="C260" t="str">
            <v>北九州市内</v>
          </cell>
          <cell r="D260">
            <v>15550</v>
          </cell>
          <cell r="E260">
            <v>15550</v>
          </cell>
          <cell r="F260">
            <v>15250</v>
          </cell>
          <cell r="G260">
            <v>15850</v>
          </cell>
          <cell r="H260">
            <v>22610</v>
          </cell>
          <cell r="I260">
            <v>22610</v>
          </cell>
          <cell r="J260">
            <v>22610</v>
          </cell>
          <cell r="K260">
            <v>22610</v>
          </cell>
        </row>
        <row r="261">
          <cell r="B261" t="str">
            <v>福岡市</v>
          </cell>
          <cell r="C261" t="str">
            <v>福岡市内</v>
          </cell>
          <cell r="D261">
            <v>16520</v>
          </cell>
          <cell r="E261">
            <v>16520</v>
          </cell>
          <cell r="F261">
            <v>16220</v>
          </cell>
          <cell r="G261">
            <v>16820</v>
          </cell>
          <cell r="H261">
            <v>24730</v>
          </cell>
          <cell r="I261">
            <v>24730</v>
          </cell>
          <cell r="J261">
            <v>24730</v>
          </cell>
          <cell r="K261">
            <v>24730</v>
          </cell>
        </row>
        <row r="262">
          <cell r="B262" t="str">
            <v>久留米市</v>
          </cell>
          <cell r="C262" t="str">
            <v>久留米</v>
          </cell>
          <cell r="D262">
            <v>16780</v>
          </cell>
          <cell r="E262">
            <v>16780</v>
          </cell>
          <cell r="F262">
            <v>16480</v>
          </cell>
          <cell r="G262">
            <v>17080</v>
          </cell>
          <cell r="H262">
            <v>24990</v>
          </cell>
          <cell r="I262">
            <v>24990</v>
          </cell>
          <cell r="J262">
            <v>24990</v>
          </cell>
          <cell r="K262">
            <v>24990</v>
          </cell>
        </row>
        <row r="263">
          <cell r="B263" t="str">
            <v>熊本市</v>
          </cell>
          <cell r="C263" t="str">
            <v>熊本</v>
          </cell>
          <cell r="D263">
            <v>19310</v>
          </cell>
          <cell r="E263">
            <v>19110</v>
          </cell>
          <cell r="F263">
            <v>18810</v>
          </cell>
          <cell r="G263">
            <v>19610</v>
          </cell>
          <cell r="H263">
            <v>28550</v>
          </cell>
          <cell r="I263">
            <v>28550</v>
          </cell>
          <cell r="J263">
            <v>28550</v>
          </cell>
          <cell r="K263">
            <v>28550</v>
          </cell>
        </row>
        <row r="264">
          <cell r="B264" t="str">
            <v>八代市</v>
          </cell>
          <cell r="C264" t="str">
            <v>八代</v>
          </cell>
          <cell r="D264">
            <v>19930</v>
          </cell>
          <cell r="E264">
            <v>19730</v>
          </cell>
          <cell r="F264">
            <v>19430</v>
          </cell>
          <cell r="G264">
            <v>20230</v>
          </cell>
          <cell r="H264">
            <v>29170</v>
          </cell>
          <cell r="I264">
            <v>29170</v>
          </cell>
          <cell r="J264">
            <v>29170</v>
          </cell>
          <cell r="K264">
            <v>29170</v>
          </cell>
        </row>
        <row r="265">
          <cell r="B265" t="str">
            <v>鹿児島市</v>
          </cell>
          <cell r="C265" t="str">
            <v>鹿児島中央</v>
          </cell>
          <cell r="D265">
            <v>22750</v>
          </cell>
          <cell r="E265">
            <v>22750</v>
          </cell>
          <cell r="F265">
            <v>22450</v>
          </cell>
          <cell r="G265">
            <v>23050</v>
          </cell>
          <cell r="H265">
            <v>31990</v>
          </cell>
          <cell r="I265">
            <v>31990</v>
          </cell>
          <cell r="J265">
            <v>31990</v>
          </cell>
          <cell r="K265">
            <v>31990</v>
          </cell>
        </row>
        <row r="266">
          <cell r="B266" t="str">
            <v>●西九州方面</v>
          </cell>
        </row>
        <row r="267">
          <cell r="B267" t="str">
            <v>佐賀市</v>
          </cell>
          <cell r="C267" t="str">
            <v>佐賀</v>
          </cell>
          <cell r="D267">
            <v>18250</v>
          </cell>
          <cell r="E267">
            <v>18050</v>
          </cell>
          <cell r="F267">
            <v>17750</v>
          </cell>
          <cell r="G267">
            <v>18550</v>
          </cell>
          <cell r="H267">
            <v>26960</v>
          </cell>
          <cell r="I267">
            <v>26960</v>
          </cell>
          <cell r="J267">
            <v>26960</v>
          </cell>
          <cell r="K267">
            <v>26960</v>
          </cell>
        </row>
        <row r="268">
          <cell r="B268" t="str">
            <v>長崎市</v>
          </cell>
          <cell r="C268" t="str">
            <v>長崎</v>
          </cell>
          <cell r="D268">
            <v>19930</v>
          </cell>
          <cell r="E268">
            <v>19730</v>
          </cell>
          <cell r="F268">
            <v>19430</v>
          </cell>
          <cell r="G268">
            <v>20230</v>
          </cell>
          <cell r="H268">
            <v>29170</v>
          </cell>
          <cell r="I268">
            <v>29170</v>
          </cell>
          <cell r="J268">
            <v>29170</v>
          </cell>
          <cell r="K268">
            <v>29170</v>
          </cell>
        </row>
        <row r="269">
          <cell r="B269" t="str">
            <v>佐世保市</v>
          </cell>
          <cell r="C269" t="str">
            <v>佐世保</v>
          </cell>
          <cell r="D269">
            <v>19310</v>
          </cell>
          <cell r="E269">
            <v>19110</v>
          </cell>
          <cell r="F269">
            <v>18810</v>
          </cell>
          <cell r="G269">
            <v>19610</v>
          </cell>
          <cell r="H269">
            <v>28550</v>
          </cell>
          <cell r="I269">
            <v>28550</v>
          </cell>
          <cell r="J269">
            <v>28550</v>
          </cell>
          <cell r="K269">
            <v>28550</v>
          </cell>
        </row>
        <row r="270">
          <cell r="B270" t="str">
            <v>●東九州方面</v>
          </cell>
        </row>
        <row r="271">
          <cell r="B271" t="str">
            <v>別府市</v>
          </cell>
          <cell r="C271" t="str">
            <v>別府</v>
          </cell>
          <cell r="D271">
            <v>18360</v>
          </cell>
          <cell r="E271">
            <v>18160</v>
          </cell>
          <cell r="F271">
            <v>17860</v>
          </cell>
          <cell r="G271">
            <v>18660</v>
          </cell>
          <cell r="H271">
            <v>26450</v>
          </cell>
          <cell r="I271">
            <v>26450</v>
          </cell>
          <cell r="J271">
            <v>26450</v>
          </cell>
          <cell r="K271">
            <v>26450</v>
          </cell>
        </row>
        <row r="272">
          <cell r="B272" t="str">
            <v>大分市</v>
          </cell>
          <cell r="C272" t="str">
            <v>大分</v>
          </cell>
          <cell r="D272">
            <v>18360</v>
          </cell>
          <cell r="E272">
            <v>18160</v>
          </cell>
          <cell r="F272">
            <v>17860</v>
          </cell>
          <cell r="G272">
            <v>18660</v>
          </cell>
          <cell r="H272">
            <v>26450</v>
          </cell>
          <cell r="I272">
            <v>26450</v>
          </cell>
          <cell r="J272">
            <v>26450</v>
          </cell>
          <cell r="K272">
            <v>26450</v>
          </cell>
        </row>
        <row r="273">
          <cell r="B273" t="str">
            <v>延岡市</v>
          </cell>
          <cell r="C273" t="str">
            <v>延岡</v>
          </cell>
          <cell r="D273">
            <v>20060</v>
          </cell>
          <cell r="E273">
            <v>19910</v>
          </cell>
          <cell r="F273">
            <v>19560</v>
          </cell>
          <cell r="G273">
            <v>20410</v>
          </cell>
          <cell r="H273">
            <v>29060</v>
          </cell>
          <cell r="I273">
            <v>29060</v>
          </cell>
          <cell r="J273">
            <v>29060</v>
          </cell>
          <cell r="K273">
            <v>29060</v>
          </cell>
        </row>
        <row r="274">
          <cell r="B274" t="str">
            <v>宮崎市</v>
          </cell>
          <cell r="C274" t="str">
            <v>宮崎</v>
          </cell>
          <cell r="D274">
            <v>20730</v>
          </cell>
          <cell r="E274">
            <v>20630</v>
          </cell>
          <cell r="F274">
            <v>20230</v>
          </cell>
          <cell r="G274">
            <v>21130</v>
          </cell>
          <cell r="H274">
            <v>29730</v>
          </cell>
          <cell r="I274">
            <v>29730</v>
          </cell>
          <cell r="J274">
            <v>29730</v>
          </cell>
          <cell r="K274">
            <v>29730</v>
          </cell>
        </row>
        <row r="276">
          <cell r="B276" t="str">
            <v>■主要空港</v>
          </cell>
        </row>
        <row r="277">
          <cell r="B277" t="str">
            <v>小松空港</v>
          </cell>
          <cell r="C277" t="str">
            <v>バス</v>
          </cell>
          <cell r="D277">
            <v>1220</v>
          </cell>
          <cell r="E277">
            <v>1220</v>
          </cell>
          <cell r="F277">
            <v>1220</v>
          </cell>
          <cell r="G277">
            <v>1220</v>
          </cell>
          <cell r="H277">
            <v>1220</v>
          </cell>
          <cell r="I277">
            <v>1220</v>
          </cell>
          <cell r="J277">
            <v>1220</v>
          </cell>
          <cell r="K277">
            <v>1220</v>
          </cell>
        </row>
        <row r="278">
          <cell r="B278" t="str">
            <v>名古屋空港</v>
          </cell>
          <cell r="C278" t="str">
            <v>ＪＲ＋バス</v>
          </cell>
          <cell r="D278">
            <v>6420</v>
          </cell>
          <cell r="E278">
            <v>6420</v>
          </cell>
          <cell r="F278">
            <v>6220</v>
          </cell>
          <cell r="G278">
            <v>6620</v>
          </cell>
          <cell r="H278">
            <v>8580</v>
          </cell>
          <cell r="I278">
            <v>8580</v>
          </cell>
          <cell r="J278">
            <v>8580</v>
          </cell>
          <cell r="K278">
            <v>8580</v>
          </cell>
        </row>
        <row r="279">
          <cell r="B279" t="str">
            <v>大阪(伊丹)空港</v>
          </cell>
          <cell r="C279" t="str">
            <v>ＪＲ＋バス</v>
          </cell>
          <cell r="D279">
            <v>6360</v>
          </cell>
          <cell r="E279">
            <v>6360</v>
          </cell>
          <cell r="F279">
            <v>6160</v>
          </cell>
          <cell r="G279">
            <v>6560</v>
          </cell>
          <cell r="H279">
            <v>8520</v>
          </cell>
          <cell r="I279">
            <v>8520</v>
          </cell>
          <cell r="J279">
            <v>8520</v>
          </cell>
          <cell r="K279">
            <v>8520</v>
          </cell>
        </row>
        <row r="280">
          <cell r="B280" t="str">
            <v>関西国際空港</v>
          </cell>
          <cell r="C280" t="str">
            <v>関西空港</v>
          </cell>
          <cell r="D280">
            <v>8790</v>
          </cell>
          <cell r="E280">
            <v>8790</v>
          </cell>
          <cell r="F280">
            <v>8390</v>
          </cell>
          <cell r="G280">
            <v>9190</v>
          </cell>
          <cell r="H280">
            <v>11680</v>
          </cell>
          <cell r="I280">
            <v>11680</v>
          </cell>
          <cell r="J280">
            <v>11680</v>
          </cell>
          <cell r="K280">
            <v>11680</v>
          </cell>
        </row>
        <row r="281">
          <cell r="B281" t="str">
            <v>成田空港</v>
          </cell>
          <cell r="C281" t="str">
            <v>成田空港</v>
          </cell>
          <cell r="D281">
            <v>15820</v>
          </cell>
          <cell r="E281">
            <v>15820</v>
          </cell>
          <cell r="F281">
            <v>15320</v>
          </cell>
          <cell r="G281">
            <v>16320</v>
          </cell>
          <cell r="H281">
            <v>23480</v>
          </cell>
          <cell r="I281">
            <v>23480</v>
          </cell>
          <cell r="J281">
            <v>23480</v>
          </cell>
          <cell r="K281">
            <v>23480</v>
          </cell>
        </row>
        <row r="282">
          <cell r="B282" t="str">
            <v>富山空港</v>
          </cell>
          <cell r="C282" t="str">
            <v>ＪＲ＋バス</v>
          </cell>
          <cell r="D282">
            <v>4900</v>
          </cell>
          <cell r="E282">
            <v>4900</v>
          </cell>
          <cell r="F282">
            <v>4700</v>
          </cell>
          <cell r="G282">
            <v>5100</v>
          </cell>
          <cell r="H282">
            <v>7060</v>
          </cell>
          <cell r="I282">
            <v>7060</v>
          </cell>
          <cell r="J282">
            <v>7060</v>
          </cell>
          <cell r="K282">
            <v>7060</v>
          </cell>
        </row>
        <row r="283">
          <cell r="B283" t="str">
            <v>新潟空港</v>
          </cell>
          <cell r="C283" t="str">
            <v>ＪＲ＋バス</v>
          </cell>
          <cell r="D283">
            <v>11340</v>
          </cell>
          <cell r="E283">
            <v>11340</v>
          </cell>
          <cell r="F283">
            <v>10940</v>
          </cell>
          <cell r="G283">
            <v>11740</v>
          </cell>
          <cell r="H283">
            <v>15560</v>
          </cell>
          <cell r="I283">
            <v>15560</v>
          </cell>
          <cell r="J283">
            <v>15560</v>
          </cell>
          <cell r="K283">
            <v>15560</v>
          </cell>
        </row>
      </sheetData>
      <sheetData sheetId="14"/>
      <sheetData sheetId="15">
        <row r="8">
          <cell r="B8" t="str">
            <v>(日帰り)</v>
          </cell>
          <cell r="C8">
            <v>1</v>
          </cell>
          <cell r="D8">
            <v>0</v>
          </cell>
          <cell r="E8">
            <v>2500</v>
          </cell>
          <cell r="F8">
            <v>0</v>
          </cell>
          <cell r="G8">
            <v>2500</v>
          </cell>
          <cell r="H8">
            <v>2300</v>
          </cell>
          <cell r="I8">
            <v>0</v>
          </cell>
          <cell r="J8">
            <v>2300</v>
          </cell>
          <cell r="K8">
            <v>2100</v>
          </cell>
          <cell r="L8">
            <v>0</v>
          </cell>
          <cell r="M8">
            <v>2100</v>
          </cell>
          <cell r="N8">
            <v>2000</v>
          </cell>
          <cell r="O8">
            <v>0</v>
          </cell>
          <cell r="P8">
            <v>2000</v>
          </cell>
        </row>
        <row r="9">
          <cell r="B9" t="str">
            <v>(1泊2日)</v>
          </cell>
          <cell r="C9">
            <v>2</v>
          </cell>
          <cell r="D9">
            <v>1</v>
          </cell>
          <cell r="E9">
            <v>5000</v>
          </cell>
          <cell r="F9">
            <v>13000</v>
          </cell>
          <cell r="G9">
            <v>18000</v>
          </cell>
          <cell r="H9">
            <v>4600</v>
          </cell>
          <cell r="I9">
            <v>12000</v>
          </cell>
          <cell r="J9">
            <v>16600</v>
          </cell>
          <cell r="K9">
            <v>4200</v>
          </cell>
          <cell r="L9">
            <v>11000</v>
          </cell>
          <cell r="M9">
            <v>15200</v>
          </cell>
          <cell r="N9">
            <v>4000</v>
          </cell>
          <cell r="O9">
            <v>10000</v>
          </cell>
          <cell r="P9">
            <v>14000</v>
          </cell>
        </row>
        <row r="10">
          <cell r="B10" t="str">
            <v>(2泊3日)</v>
          </cell>
          <cell r="C10">
            <v>3</v>
          </cell>
          <cell r="D10">
            <v>2</v>
          </cell>
          <cell r="E10">
            <v>7500</v>
          </cell>
          <cell r="F10">
            <v>26000</v>
          </cell>
          <cell r="G10">
            <v>33500</v>
          </cell>
          <cell r="H10">
            <v>6900</v>
          </cell>
          <cell r="I10">
            <v>24000</v>
          </cell>
          <cell r="J10">
            <v>30900</v>
          </cell>
          <cell r="K10">
            <v>6300</v>
          </cell>
          <cell r="L10">
            <v>22000</v>
          </cell>
          <cell r="M10">
            <v>28300</v>
          </cell>
          <cell r="N10">
            <v>6000</v>
          </cell>
          <cell r="O10">
            <v>20000</v>
          </cell>
          <cell r="P10">
            <v>26000</v>
          </cell>
        </row>
        <row r="11">
          <cell r="B11" t="str">
            <v>(3泊4日)</v>
          </cell>
          <cell r="C11">
            <v>4</v>
          </cell>
          <cell r="D11">
            <v>3</v>
          </cell>
          <cell r="E11">
            <v>10000</v>
          </cell>
          <cell r="F11">
            <v>39000</v>
          </cell>
          <cell r="G11">
            <v>49000</v>
          </cell>
          <cell r="H11">
            <v>9200</v>
          </cell>
          <cell r="I11">
            <v>36000</v>
          </cell>
          <cell r="J11">
            <v>45200</v>
          </cell>
          <cell r="K11">
            <v>8400</v>
          </cell>
          <cell r="L11">
            <v>33000</v>
          </cell>
          <cell r="M11">
            <v>41400</v>
          </cell>
          <cell r="N11">
            <v>8000</v>
          </cell>
          <cell r="O11">
            <v>30000</v>
          </cell>
          <cell r="P11">
            <v>38000</v>
          </cell>
        </row>
        <row r="12">
          <cell r="B12" t="str">
            <v>(4泊5日)</v>
          </cell>
          <cell r="C12">
            <v>5</v>
          </cell>
          <cell r="D12">
            <v>4</v>
          </cell>
          <cell r="E12">
            <v>12500</v>
          </cell>
          <cell r="F12">
            <v>52000</v>
          </cell>
          <cell r="G12">
            <v>64500</v>
          </cell>
          <cell r="H12">
            <v>11500</v>
          </cell>
          <cell r="I12">
            <v>48000</v>
          </cell>
          <cell r="J12">
            <v>59500</v>
          </cell>
          <cell r="K12">
            <v>10500</v>
          </cell>
          <cell r="L12">
            <v>44000</v>
          </cell>
          <cell r="M12">
            <v>54500</v>
          </cell>
          <cell r="N12">
            <v>10000</v>
          </cell>
          <cell r="O12">
            <v>40000</v>
          </cell>
          <cell r="P12">
            <v>50000</v>
          </cell>
        </row>
        <row r="13">
          <cell r="B13" t="str">
            <v>(5泊6日)</v>
          </cell>
          <cell r="C13">
            <v>6</v>
          </cell>
          <cell r="D13">
            <v>5</v>
          </cell>
          <cell r="E13">
            <v>15000</v>
          </cell>
          <cell r="F13">
            <v>65000</v>
          </cell>
          <cell r="G13">
            <v>80000</v>
          </cell>
          <cell r="H13">
            <v>13800</v>
          </cell>
          <cell r="I13">
            <v>60000</v>
          </cell>
          <cell r="J13">
            <v>73800</v>
          </cell>
          <cell r="K13">
            <v>12600</v>
          </cell>
          <cell r="L13">
            <v>55000</v>
          </cell>
          <cell r="M13">
            <v>67600</v>
          </cell>
          <cell r="N13">
            <v>12000</v>
          </cell>
          <cell r="O13">
            <v>50000</v>
          </cell>
          <cell r="P13">
            <v>62000</v>
          </cell>
        </row>
        <row r="14">
          <cell r="B14" t="str">
            <v>(6泊7日)</v>
          </cell>
          <cell r="C14">
            <v>7</v>
          </cell>
          <cell r="D14">
            <v>6</v>
          </cell>
          <cell r="E14">
            <v>17500</v>
          </cell>
          <cell r="F14">
            <v>78000</v>
          </cell>
          <cell r="G14">
            <v>95500</v>
          </cell>
          <cell r="H14">
            <v>16100</v>
          </cell>
          <cell r="I14">
            <v>72000</v>
          </cell>
          <cell r="J14">
            <v>88100</v>
          </cell>
          <cell r="K14">
            <v>14700</v>
          </cell>
          <cell r="L14">
            <v>66000</v>
          </cell>
          <cell r="M14">
            <v>80700</v>
          </cell>
          <cell r="N14">
            <v>14000</v>
          </cell>
          <cell r="O14">
            <v>60000</v>
          </cell>
          <cell r="P14">
            <v>74000</v>
          </cell>
        </row>
        <row r="15">
          <cell r="B15" t="str">
            <v>(7泊8日)</v>
          </cell>
          <cell r="C15">
            <v>8</v>
          </cell>
          <cell r="D15">
            <v>7</v>
          </cell>
          <cell r="E15">
            <v>20000</v>
          </cell>
          <cell r="F15">
            <v>91000</v>
          </cell>
          <cell r="G15">
            <v>111000</v>
          </cell>
          <cell r="H15">
            <v>18400</v>
          </cell>
          <cell r="I15">
            <v>84000</v>
          </cell>
          <cell r="J15">
            <v>102400</v>
          </cell>
          <cell r="K15">
            <v>16800</v>
          </cell>
          <cell r="L15">
            <v>77000</v>
          </cell>
          <cell r="M15">
            <v>93800</v>
          </cell>
          <cell r="N15">
            <v>16000</v>
          </cell>
          <cell r="O15">
            <v>70000</v>
          </cell>
          <cell r="P15">
            <v>86000</v>
          </cell>
        </row>
        <row r="16">
          <cell r="B16" t="str">
            <v>(日当なし)</v>
          </cell>
          <cell r="C16">
            <v>0</v>
          </cell>
          <cell r="D16">
            <v>0</v>
          </cell>
          <cell r="E16">
            <v>0</v>
          </cell>
          <cell r="F16">
            <v>0</v>
          </cell>
          <cell r="G16">
            <v>0</v>
          </cell>
          <cell r="H16">
            <v>0</v>
          </cell>
          <cell r="I16">
            <v>0</v>
          </cell>
          <cell r="J16">
            <v>0</v>
          </cell>
          <cell r="K16">
            <v>0</v>
          </cell>
          <cell r="L16">
            <v>0</v>
          </cell>
          <cell r="M16">
            <v>0</v>
          </cell>
          <cell r="N16">
            <v>0</v>
          </cell>
          <cell r="O16">
            <v>0</v>
          </cell>
          <cell r="P16">
            <v>0</v>
          </cell>
        </row>
        <row r="17">
          <cell r="B17" t="str">
            <v>(日帰り)〔半日当〕</v>
          </cell>
          <cell r="C17">
            <v>0.5</v>
          </cell>
          <cell r="D17">
            <v>0</v>
          </cell>
          <cell r="E17">
            <v>1250</v>
          </cell>
          <cell r="F17">
            <v>0</v>
          </cell>
          <cell r="G17">
            <v>1250</v>
          </cell>
          <cell r="H17">
            <v>1150</v>
          </cell>
          <cell r="I17">
            <v>0</v>
          </cell>
          <cell r="J17">
            <v>1150</v>
          </cell>
          <cell r="K17">
            <v>1050</v>
          </cell>
          <cell r="L17">
            <v>0</v>
          </cell>
          <cell r="M17">
            <v>1050</v>
          </cell>
          <cell r="N17">
            <v>1000</v>
          </cell>
          <cell r="O17">
            <v>0</v>
          </cell>
          <cell r="P17">
            <v>1000</v>
          </cell>
        </row>
        <row r="18">
          <cell r="B18" t="str">
            <v>(1泊2日)〔半日当1日〕</v>
          </cell>
          <cell r="C18">
            <v>1.5</v>
          </cell>
          <cell r="D18">
            <v>1</v>
          </cell>
          <cell r="E18">
            <v>3750</v>
          </cell>
          <cell r="F18">
            <v>13000</v>
          </cell>
          <cell r="G18">
            <v>16750</v>
          </cell>
          <cell r="H18">
            <v>3450</v>
          </cell>
          <cell r="I18">
            <v>12000</v>
          </cell>
          <cell r="J18">
            <v>15450</v>
          </cell>
          <cell r="K18">
            <v>3150</v>
          </cell>
          <cell r="L18">
            <v>11000</v>
          </cell>
          <cell r="M18">
            <v>14150</v>
          </cell>
          <cell r="N18">
            <v>3000</v>
          </cell>
          <cell r="O18">
            <v>10000</v>
          </cell>
          <cell r="P18">
            <v>13000</v>
          </cell>
        </row>
        <row r="19">
          <cell r="B19" t="str">
            <v>(1泊2日)〔半日当2日〕</v>
          </cell>
          <cell r="C19">
            <v>1</v>
          </cell>
          <cell r="D19">
            <v>1</v>
          </cell>
          <cell r="E19">
            <v>2500</v>
          </cell>
          <cell r="F19">
            <v>13000</v>
          </cell>
          <cell r="G19">
            <v>15500</v>
          </cell>
          <cell r="H19">
            <v>2300</v>
          </cell>
          <cell r="I19">
            <v>12000</v>
          </cell>
          <cell r="J19">
            <v>14300</v>
          </cell>
          <cell r="K19">
            <v>2100</v>
          </cell>
          <cell r="L19">
            <v>11000</v>
          </cell>
          <cell r="M19">
            <v>13100</v>
          </cell>
          <cell r="N19">
            <v>2000</v>
          </cell>
          <cell r="O19">
            <v>10000</v>
          </cell>
          <cell r="P19">
            <v>12000</v>
          </cell>
        </row>
        <row r="20">
          <cell r="B20" t="str">
            <v>(2泊3日)〔半日当1日〕</v>
          </cell>
          <cell r="C20">
            <v>2.5</v>
          </cell>
          <cell r="D20">
            <v>2</v>
          </cell>
          <cell r="E20">
            <v>6250</v>
          </cell>
          <cell r="F20">
            <v>26000</v>
          </cell>
          <cell r="G20">
            <v>32250</v>
          </cell>
          <cell r="H20">
            <v>5750</v>
          </cell>
          <cell r="I20">
            <v>24000</v>
          </cell>
          <cell r="J20">
            <v>29750</v>
          </cell>
          <cell r="K20">
            <v>5250</v>
          </cell>
          <cell r="L20">
            <v>22000</v>
          </cell>
          <cell r="M20">
            <v>27250</v>
          </cell>
          <cell r="N20">
            <v>5000</v>
          </cell>
          <cell r="O20">
            <v>20000</v>
          </cell>
          <cell r="P20">
            <v>25000</v>
          </cell>
        </row>
        <row r="21">
          <cell r="B21" t="str">
            <v>(2泊3日)〔半日当2日〕</v>
          </cell>
          <cell r="C21">
            <v>2</v>
          </cell>
          <cell r="D21">
            <v>2</v>
          </cell>
          <cell r="E21">
            <v>5000</v>
          </cell>
          <cell r="F21">
            <v>26000</v>
          </cell>
          <cell r="G21">
            <v>31000</v>
          </cell>
          <cell r="H21">
            <v>4600</v>
          </cell>
          <cell r="I21">
            <v>24000</v>
          </cell>
          <cell r="J21">
            <v>28600</v>
          </cell>
          <cell r="K21">
            <v>4200</v>
          </cell>
          <cell r="L21">
            <v>22000</v>
          </cell>
          <cell r="M21">
            <v>26200</v>
          </cell>
          <cell r="N21">
            <v>4000</v>
          </cell>
          <cell r="O21">
            <v>20000</v>
          </cell>
          <cell r="P21">
            <v>24000</v>
          </cell>
        </row>
        <row r="22">
          <cell r="E22">
            <v>0</v>
          </cell>
          <cell r="F22">
            <v>0</v>
          </cell>
          <cell r="G22">
            <v>0</v>
          </cell>
          <cell r="H22">
            <v>0</v>
          </cell>
          <cell r="I22">
            <v>0</v>
          </cell>
          <cell r="J22">
            <v>0</v>
          </cell>
          <cell r="K22">
            <v>0</v>
          </cell>
          <cell r="L22">
            <v>0</v>
          </cell>
          <cell r="M22">
            <v>0</v>
          </cell>
          <cell r="N22">
            <v>0</v>
          </cell>
          <cell r="O22">
            <v>0</v>
          </cell>
          <cell r="P2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2)"/>
      <sheetName val="Data_Table"/>
      <sheetName val="Formula_View"/>
      <sheetName val="05"/>
    </sheetNames>
    <sheetDataSet>
      <sheetData sheetId="0" refreshError="1"/>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ホスト"/>
      <sheetName val="Acrocity用ハード"/>
      <sheetName val="新Acrocity導入時"/>
      <sheetName val="IPKソフトハード"/>
      <sheetName val="健康管理ハード"/>
      <sheetName val="福祉ハード"/>
      <sheetName val="福祉パッケージ"/>
      <sheetName val="ｻｰﾊﾞﾗｯｸ搭載図"/>
      <sheetName val="経費ｼｭﾐﾚｰｼｮﾝ結果"/>
      <sheetName val="年度経費(ATOMS⇒Acro)"/>
      <sheetName val="基幹系総括票 "/>
      <sheetName val="基幹系明細 "/>
      <sheetName val="情報系総括票"/>
      <sheetName val="情報系明細"/>
      <sheetName val="年度経費(GSレンタ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豊築１市２町合併協議会対象業務一覧確認"/>
      <sheetName val="既存業務"/>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
      <sheetName val="共通PP"/>
      <sheetName val="ハード"/>
      <sheetName val="認証基盤"/>
      <sheetName val="職員ポータル"/>
      <sheetName val="財務【基本】"/>
      <sheetName val="財務【決算統計】"/>
      <sheetName val="財務【旅費】"/>
      <sheetName val="財務【起債管理】"/>
      <sheetName val="財務【工事契約】"/>
      <sheetName val="財務【物品】"/>
      <sheetName val="財務【備品】"/>
      <sheetName val="財務【財政計画】"/>
      <sheetName val="財務【行政評価】"/>
      <sheetName val="財務【実施計画】"/>
      <sheetName val="財務【財産管理】"/>
      <sheetName val="人事給与"/>
      <sheetName val="報酬管理"/>
      <sheetName val="出退勤管理"/>
      <sheetName val="庶務事務"/>
      <sheetName val="文書管理"/>
      <sheetName val="全文検索"/>
      <sheetName val="LGWAN連携"/>
      <sheetName val="原本保証SA"/>
      <sheetName val="電子決裁"/>
      <sheetName val="基準"/>
      <sheetName val="ｸﾞﾙｰﾌﾟｳｪｱ"/>
      <sheetName val="MES価格"/>
    </sheetNames>
    <sheetDataSet>
      <sheetData sheetId="0" refreshError="1"/>
      <sheetData sheetId="1">
        <row r="14">
          <cell r="E14">
            <v>5500000</v>
          </cell>
        </row>
      </sheetData>
      <sheetData sheetId="2" refreshError="1"/>
      <sheetData sheetId="3">
        <row r="8">
          <cell r="E8">
            <v>3800000</v>
          </cell>
        </row>
      </sheetData>
      <sheetData sheetId="4">
        <row r="8">
          <cell r="E8">
            <v>4000000</v>
          </cell>
        </row>
      </sheetData>
      <sheetData sheetId="5">
        <row r="12">
          <cell r="E12">
            <v>17100000</v>
          </cell>
          <cell r="H12">
            <v>3817800</v>
          </cell>
        </row>
        <row r="27">
          <cell r="E27">
            <v>4015000</v>
          </cell>
        </row>
        <row r="40">
          <cell r="E40">
            <v>2190000</v>
          </cell>
        </row>
        <row r="50">
          <cell r="E50">
            <v>0</v>
          </cell>
        </row>
        <row r="64">
          <cell r="E64">
            <v>1241000</v>
          </cell>
        </row>
        <row r="74">
          <cell r="E74">
            <v>547500</v>
          </cell>
        </row>
        <row r="83">
          <cell r="E83">
            <v>1460000</v>
          </cell>
        </row>
      </sheetData>
      <sheetData sheetId="6">
        <row r="12">
          <cell r="E12">
            <v>1100000</v>
          </cell>
        </row>
      </sheetData>
      <sheetData sheetId="7">
        <row r="12">
          <cell r="E12">
            <v>500000</v>
          </cell>
        </row>
      </sheetData>
      <sheetData sheetId="8">
        <row r="8">
          <cell r="E8">
            <v>1500000</v>
          </cell>
        </row>
      </sheetData>
      <sheetData sheetId="9">
        <row r="8">
          <cell r="E8">
            <v>2500000</v>
          </cell>
        </row>
      </sheetData>
      <sheetData sheetId="10">
        <row r="8">
          <cell r="E8">
            <v>1500000</v>
          </cell>
        </row>
      </sheetData>
      <sheetData sheetId="11">
        <row r="8">
          <cell r="E8">
            <v>1500000</v>
          </cell>
        </row>
      </sheetData>
      <sheetData sheetId="12">
        <row r="8">
          <cell r="E8">
            <v>2000000</v>
          </cell>
        </row>
      </sheetData>
      <sheetData sheetId="13">
        <row r="8">
          <cell r="E8">
            <v>2000000</v>
          </cell>
        </row>
      </sheetData>
      <sheetData sheetId="14">
        <row r="8">
          <cell r="E8">
            <v>2000000</v>
          </cell>
        </row>
      </sheetData>
      <sheetData sheetId="15">
        <row r="8">
          <cell r="E8">
            <v>2000000</v>
          </cell>
        </row>
      </sheetData>
      <sheetData sheetId="16">
        <row r="10">
          <cell r="E10">
            <v>6400000</v>
          </cell>
        </row>
      </sheetData>
      <sheetData sheetId="17">
        <row r="10">
          <cell r="E10">
            <v>400000</v>
          </cell>
        </row>
      </sheetData>
      <sheetData sheetId="18">
        <row r="10">
          <cell r="E10">
            <v>600000</v>
          </cell>
        </row>
      </sheetData>
      <sheetData sheetId="19">
        <row r="10">
          <cell r="E10">
            <v>1500000</v>
          </cell>
        </row>
      </sheetData>
      <sheetData sheetId="20">
        <row r="10">
          <cell r="E10">
            <v>4200000</v>
          </cell>
        </row>
      </sheetData>
      <sheetData sheetId="21">
        <row r="10">
          <cell r="E10">
            <v>3900000</v>
          </cell>
        </row>
      </sheetData>
      <sheetData sheetId="22">
        <row r="10">
          <cell r="E10">
            <v>2000000</v>
          </cell>
        </row>
      </sheetData>
      <sheetData sheetId="23">
        <row r="10">
          <cell r="E10">
            <v>1500000</v>
          </cell>
        </row>
      </sheetData>
      <sheetData sheetId="24">
        <row r="10">
          <cell r="E10">
            <v>2000000</v>
          </cell>
        </row>
      </sheetData>
      <sheetData sheetId="25">
        <row r="2">
          <cell r="C2">
            <v>36500</v>
          </cell>
        </row>
      </sheetData>
      <sheetData sheetId="26" refreshError="1"/>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祝日"/>
      <sheetName val="パラメータ"/>
      <sheetName val="お家"/>
      <sheetName val="歳出　目コード"/>
      <sheetName val="歳出　節コード"/>
      <sheetName val="事業コード"/>
      <sheetName val="所属・歳入款"/>
      <sheetName val="その他一覧"/>
      <sheetName val="様式２　見積の表紙"/>
      <sheetName val="様式４　歳入見積"/>
      <sheetName val="様式５集約"/>
      <sheetName val="様式５　目・事業別集計　共通費"/>
      <sheetName val="様式７　共通（職員給与費）"/>
      <sheetName val="様式８　共通（職員給与費）"/>
      <sheetName val="様式７　共通（事務局経費）"/>
      <sheetName val="様式８　共通（事務局経費）"/>
      <sheetName val="様式７　共通（機器経費）"/>
      <sheetName val="様式８　共通（機器経費）"/>
      <sheetName val="様式７　共通（システム運用経費）"/>
      <sheetName val="様式８　共通（システム運用経費）"/>
      <sheetName val="様式７　共通（システム開発経費）"/>
      <sheetName val="様式８　共通（システム開発経費）"/>
      <sheetName val="様式５　目・事業別集計　専用費"/>
      <sheetName val="様式７　専用（システム運用経費）"/>
      <sheetName val="様式８　専用（システム運用経費）"/>
      <sheetName val="様式７　専用（システム開発経費）"/>
      <sheetName val="様式８　専用（システム開発経費）"/>
      <sheetName val="様式７　専用（住基ネットワーク）"/>
      <sheetName val="様式８　専用（住基ネットワーク）"/>
      <sheetName val="様式７　専用（端末装置）"/>
      <sheetName val="様式８　専用（端末装置）"/>
      <sheetName val="様式７　専用（帳票印刷）"/>
      <sheetName val="様式８　専用（帳票印刷）"/>
      <sheetName val="様式７　専用（データパンチ）"/>
      <sheetName val="様式８　専用（データパンチ）"/>
      <sheetName val="運賃・料金表"/>
      <sheetName val="都市名あいうえお"/>
      <sheetName val="日当・宿泊料"/>
      <sheetName val="様式８　歳出見積例"/>
    </sheetNames>
    <sheetDataSet>
      <sheetData sheetId="0" refreshError="1"/>
      <sheetData sheetId="1">
        <row r="5">
          <cell r="B5">
            <v>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sheetData sheetId="18" refreshError="1"/>
      <sheetData sheetId="19"/>
      <sheetData sheetId="20" refreshError="1"/>
      <sheetData sheetId="21"/>
      <sheetData sheetId="22" refreshError="1"/>
      <sheetData sheetId="23" refreshError="1"/>
      <sheetData sheetId="24"/>
      <sheetData sheetId="25" refreshError="1"/>
      <sheetData sheetId="26"/>
      <sheetData sheetId="27" refreshError="1"/>
      <sheetData sheetId="28"/>
      <sheetData sheetId="29" refreshError="1"/>
      <sheetData sheetId="30"/>
      <sheetData sheetId="31" refreshError="1"/>
      <sheetData sheetId="32"/>
      <sheetData sheetId="33" refreshError="1"/>
      <sheetData sheetId="34"/>
      <sheetData sheetId="35" refreshError="1"/>
      <sheetData sheetId="36" refreshError="1"/>
      <sheetData sheetId="37" refreshError="1"/>
      <sheetData sheetId="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突合用"/>
      <sheetName val="調査表"/>
      <sheetName val="90"/>
      <sheetName val="異同"/>
      <sheetName val="Sheet1"/>
    </sheetNames>
    <sheetDataSet>
      <sheetData sheetId="0" refreshError="1"/>
      <sheetData sheetId="1" refreshError="1"/>
      <sheetData sheetId="2">
        <row r="12">
          <cell r="F12">
            <v>5044</v>
          </cell>
        </row>
      </sheetData>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家"/>
      <sheetName val="歳出　目コード"/>
      <sheetName val="歳出　節コード"/>
      <sheetName val="事業コード"/>
      <sheetName val="所属・歳入款"/>
      <sheetName val="その他一覧"/>
      <sheetName val="様式２　見積の表紙"/>
      <sheetName val="様式３　予算の方針（余熱館）"/>
      <sheetName val="様式４　歳入見積"/>
      <sheetName val="様式４　歳入見積 (3)"/>
      <sheetName val="様式４　歳入見積 (2)"/>
      <sheetName val="様式４　歳入見積 (単価)"/>
      <sheetName val="様式５　目・事業別集計"/>
      <sheetName val="様式５　目・事業別集計 (2)"/>
      <sheetName val="様式５　目・事業別集計（塵芥） (3)"/>
      <sheetName val="様式５　目・事業別集計（調整） (4)"/>
      <sheetName val="様式８　歳出見積提出用（２０年） 旅費"/>
      <sheetName val="様式７　概要書付表事務経費 (3)"/>
      <sheetName val="様式７　概要書付表事務経費 (2)"/>
      <sheetName val="様式７　概要書付表"/>
      <sheetName val="様式７　概要書付表②"/>
      <sheetName val="様式８　歳出見積①"/>
      <sheetName val="様式８　歳出見積提出用"/>
      <sheetName val="様式８　歳出見積提出用 (修正)"/>
      <sheetName val="様式８　歳出見積(不)"/>
      <sheetName val="様式８　歳出見積正"/>
      <sheetName val="様式８　歳出光熱水"/>
      <sheetName val="運賃・料金表"/>
      <sheetName val="都市名あいうえお"/>
      <sheetName val="日当・宿泊料"/>
      <sheetName val="様式８　歳出見積② (3)"/>
      <sheetName val="様式７　概要書付表事務経費"/>
      <sheetName val="様式７　概要書付表 維持管理 (3)"/>
      <sheetName val="様式７　概要書付表 維持管理 (2)"/>
      <sheetName val="様式７　概要書付表 維持管理"/>
      <sheetName val="様式８　歳出見積提出用 (細事業異動) (2)"/>
      <sheetName val="様式８　歳出見積提出用 (細事業異動) (3)"/>
      <sheetName val="様式８　歳出見積提出用 (細事業異動) 上と調整"/>
      <sheetName val="様式５　目・事業別集計（調整） (5)"/>
      <sheetName val="様式８　歳出見積提出用 (細事業異動) 上と調整 (2)"/>
      <sheetName val="様式８　歳出見積提出用（２０年）"/>
      <sheetName val="概要比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9">
          <cell r="B9" t="str">
            <v>■頻出都市</v>
          </cell>
        </row>
        <row r="10">
          <cell r="B10" t="str">
            <v>東京都</v>
          </cell>
          <cell r="C10" t="str">
            <v>東京都区内</v>
          </cell>
          <cell r="D10">
            <v>14260</v>
          </cell>
          <cell r="E10">
            <v>14260</v>
          </cell>
          <cell r="F10">
            <v>13960</v>
          </cell>
          <cell r="G10">
            <v>14560</v>
          </cell>
          <cell r="H10">
            <v>19880</v>
          </cell>
          <cell r="I10">
            <v>19880</v>
          </cell>
          <cell r="J10">
            <v>19880</v>
          </cell>
          <cell r="K10">
            <v>19880</v>
          </cell>
        </row>
        <row r="11">
          <cell r="B11" t="str">
            <v>大阪市</v>
          </cell>
          <cell r="C11" t="str">
            <v>大阪</v>
          </cell>
          <cell r="D11">
            <v>5870</v>
          </cell>
          <cell r="E11">
            <v>5870</v>
          </cell>
          <cell r="F11">
            <v>5670</v>
          </cell>
          <cell r="G11">
            <v>6070</v>
          </cell>
          <cell r="H11">
            <v>8030</v>
          </cell>
          <cell r="I11">
            <v>8030</v>
          </cell>
          <cell r="J11">
            <v>8030</v>
          </cell>
          <cell r="K11">
            <v>8030</v>
          </cell>
        </row>
        <row r="12">
          <cell r="B12" t="str">
            <v>京都市</v>
          </cell>
          <cell r="C12" t="str">
            <v>京都</v>
          </cell>
          <cell r="D12">
            <v>4810</v>
          </cell>
          <cell r="E12">
            <v>4810</v>
          </cell>
          <cell r="F12">
            <v>4610</v>
          </cell>
          <cell r="G12">
            <v>5010</v>
          </cell>
          <cell r="H12">
            <v>6970</v>
          </cell>
          <cell r="I12">
            <v>6970</v>
          </cell>
          <cell r="J12">
            <v>6970</v>
          </cell>
          <cell r="K12">
            <v>6970</v>
          </cell>
        </row>
        <row r="13">
          <cell r="B13" t="str">
            <v>名古屋市</v>
          </cell>
          <cell r="C13" t="str">
            <v>名古屋</v>
          </cell>
          <cell r="D13">
            <v>5550</v>
          </cell>
          <cell r="E13">
            <v>5550</v>
          </cell>
          <cell r="F13">
            <v>5350</v>
          </cell>
          <cell r="G13">
            <v>5750</v>
          </cell>
          <cell r="H13">
            <v>7710</v>
          </cell>
          <cell r="I13">
            <v>7710</v>
          </cell>
          <cell r="J13">
            <v>7710</v>
          </cell>
          <cell r="K13">
            <v>7710</v>
          </cell>
        </row>
        <row r="14">
          <cell r="B14" t="str">
            <v>金沢市</v>
          </cell>
          <cell r="C14" t="str">
            <v>金沢</v>
          </cell>
          <cell r="D14">
            <v>2940</v>
          </cell>
          <cell r="E14">
            <v>2940</v>
          </cell>
          <cell r="F14">
            <v>2740</v>
          </cell>
          <cell r="G14">
            <v>3140</v>
          </cell>
          <cell r="H14">
            <v>3670</v>
          </cell>
          <cell r="I14">
            <v>3670</v>
          </cell>
          <cell r="J14">
            <v>3670</v>
          </cell>
          <cell r="K14">
            <v>3670</v>
          </cell>
        </row>
        <row r="15">
          <cell r="B15" t="str">
            <v>富山市</v>
          </cell>
          <cell r="C15" t="str">
            <v>富山</v>
          </cell>
          <cell r="D15">
            <v>4500</v>
          </cell>
          <cell r="E15">
            <v>4500</v>
          </cell>
          <cell r="F15">
            <v>4300</v>
          </cell>
          <cell r="G15">
            <v>4700</v>
          </cell>
          <cell r="H15">
            <v>6660</v>
          </cell>
          <cell r="I15">
            <v>6660</v>
          </cell>
          <cell r="J15">
            <v>6660</v>
          </cell>
          <cell r="K15">
            <v>6660</v>
          </cell>
        </row>
        <row r="17">
          <cell r="B17" t="str">
            <v>■福井県内</v>
          </cell>
        </row>
        <row r="18">
          <cell r="B18" t="str">
            <v>●ＪＲ利用</v>
          </cell>
        </row>
        <row r="19">
          <cell r="B19" t="str">
            <v>あわら市（金津庁舎）</v>
          </cell>
          <cell r="C19" t="str">
            <v>芦原温泉</v>
          </cell>
          <cell r="D19">
            <v>320</v>
          </cell>
          <cell r="E19">
            <v>320</v>
          </cell>
          <cell r="F19">
            <v>320</v>
          </cell>
          <cell r="G19">
            <v>320</v>
          </cell>
          <cell r="H19">
            <v>320</v>
          </cell>
          <cell r="I19">
            <v>320</v>
          </cell>
          <cell r="J19">
            <v>320</v>
          </cell>
          <cell r="K19">
            <v>320</v>
          </cell>
        </row>
        <row r="20">
          <cell r="B20" t="str">
            <v>鯖江市</v>
          </cell>
          <cell r="C20" t="str">
            <v>鯖江</v>
          </cell>
          <cell r="D20">
            <v>230</v>
          </cell>
          <cell r="E20">
            <v>230</v>
          </cell>
          <cell r="F20">
            <v>230</v>
          </cell>
          <cell r="G20">
            <v>230</v>
          </cell>
          <cell r="H20">
            <v>230</v>
          </cell>
          <cell r="I20">
            <v>230</v>
          </cell>
          <cell r="J20">
            <v>230</v>
          </cell>
          <cell r="K20">
            <v>230</v>
          </cell>
        </row>
        <row r="21">
          <cell r="B21" t="str">
            <v>武生市</v>
          </cell>
          <cell r="C21" t="str">
            <v>武生</v>
          </cell>
          <cell r="D21">
            <v>320</v>
          </cell>
          <cell r="E21">
            <v>320</v>
          </cell>
          <cell r="F21">
            <v>320</v>
          </cell>
          <cell r="G21">
            <v>320</v>
          </cell>
          <cell r="H21">
            <v>320</v>
          </cell>
          <cell r="I21">
            <v>320</v>
          </cell>
          <cell r="J21">
            <v>320</v>
          </cell>
          <cell r="K21">
            <v>320</v>
          </cell>
        </row>
        <row r="22">
          <cell r="B22" t="str">
            <v>今庄町</v>
          </cell>
          <cell r="C22" t="str">
            <v>今庄</v>
          </cell>
          <cell r="D22">
            <v>570</v>
          </cell>
          <cell r="E22">
            <v>570</v>
          </cell>
          <cell r="F22">
            <v>570</v>
          </cell>
          <cell r="G22">
            <v>570</v>
          </cell>
          <cell r="H22">
            <v>570</v>
          </cell>
          <cell r="I22">
            <v>570</v>
          </cell>
          <cell r="J22">
            <v>570</v>
          </cell>
          <cell r="K22">
            <v>570</v>
          </cell>
        </row>
        <row r="23">
          <cell r="B23" t="str">
            <v>敦賀市</v>
          </cell>
          <cell r="C23" t="str">
            <v>敦賀</v>
          </cell>
          <cell r="D23">
            <v>1660</v>
          </cell>
          <cell r="E23">
            <v>1660</v>
          </cell>
          <cell r="F23">
            <v>1460</v>
          </cell>
          <cell r="G23">
            <v>1860</v>
          </cell>
          <cell r="H23">
            <v>2390</v>
          </cell>
          <cell r="I23">
            <v>2390</v>
          </cell>
          <cell r="J23">
            <v>2390</v>
          </cell>
          <cell r="K23">
            <v>2390</v>
          </cell>
        </row>
        <row r="24">
          <cell r="B24" t="str">
            <v>小浜市</v>
          </cell>
          <cell r="C24" t="str">
            <v>小浜</v>
          </cell>
          <cell r="D24">
            <v>1660</v>
          </cell>
          <cell r="E24">
            <v>1660</v>
          </cell>
          <cell r="F24">
            <v>1460</v>
          </cell>
          <cell r="G24">
            <v>1860</v>
          </cell>
          <cell r="H24">
            <v>2390</v>
          </cell>
          <cell r="I24">
            <v>2390</v>
          </cell>
          <cell r="J24">
            <v>2390</v>
          </cell>
          <cell r="K24">
            <v>2390</v>
          </cell>
        </row>
        <row r="25">
          <cell r="B25" t="str">
            <v>高浜町</v>
          </cell>
          <cell r="C25" t="str">
            <v>若狭高浜</v>
          </cell>
          <cell r="D25">
            <v>1660</v>
          </cell>
          <cell r="E25">
            <v>1660</v>
          </cell>
          <cell r="F25">
            <v>1460</v>
          </cell>
          <cell r="G25">
            <v>1860</v>
          </cell>
          <cell r="H25">
            <v>2390</v>
          </cell>
          <cell r="I25">
            <v>2390</v>
          </cell>
          <cell r="J25">
            <v>2390</v>
          </cell>
          <cell r="K25">
            <v>2390</v>
          </cell>
        </row>
        <row r="26">
          <cell r="B26" t="str">
            <v>美山町</v>
          </cell>
          <cell r="C26" t="str">
            <v>美山</v>
          </cell>
          <cell r="D26">
            <v>400</v>
          </cell>
          <cell r="E26">
            <v>400</v>
          </cell>
          <cell r="F26">
            <v>400</v>
          </cell>
          <cell r="G26">
            <v>400</v>
          </cell>
          <cell r="H26">
            <v>400</v>
          </cell>
          <cell r="I26">
            <v>400</v>
          </cell>
          <cell r="J26">
            <v>400</v>
          </cell>
          <cell r="K26">
            <v>400</v>
          </cell>
        </row>
        <row r="27">
          <cell r="B27" t="str">
            <v>大野市</v>
          </cell>
          <cell r="C27" t="str">
            <v>越前大野</v>
          </cell>
          <cell r="D27">
            <v>650</v>
          </cell>
          <cell r="E27">
            <v>650</v>
          </cell>
          <cell r="F27">
            <v>650</v>
          </cell>
          <cell r="G27">
            <v>650</v>
          </cell>
          <cell r="H27">
            <v>650</v>
          </cell>
          <cell r="I27">
            <v>650</v>
          </cell>
          <cell r="J27">
            <v>650</v>
          </cell>
          <cell r="K27">
            <v>650</v>
          </cell>
        </row>
        <row r="28">
          <cell r="B28" t="str">
            <v>和泉村</v>
          </cell>
          <cell r="C28" t="str">
            <v>九頭竜湖</v>
          </cell>
          <cell r="D28">
            <v>1110</v>
          </cell>
          <cell r="E28">
            <v>1110</v>
          </cell>
          <cell r="F28">
            <v>1110</v>
          </cell>
          <cell r="G28">
            <v>1110</v>
          </cell>
          <cell r="H28">
            <v>1110</v>
          </cell>
          <cell r="I28">
            <v>1110</v>
          </cell>
          <cell r="J28">
            <v>1110</v>
          </cell>
          <cell r="K28">
            <v>1110</v>
          </cell>
        </row>
        <row r="30">
          <cell r="B30" t="str">
            <v>●えち鉄・福鉄利用</v>
          </cell>
        </row>
        <row r="31">
          <cell r="B31" t="str">
            <v>三国町</v>
          </cell>
          <cell r="C31" t="str">
            <v>三国</v>
          </cell>
          <cell r="D31">
            <v>700</v>
          </cell>
          <cell r="E31">
            <v>700</v>
          </cell>
          <cell r="F31">
            <v>700</v>
          </cell>
          <cell r="G31">
            <v>700</v>
          </cell>
          <cell r="H31">
            <v>700</v>
          </cell>
          <cell r="I31">
            <v>700</v>
          </cell>
          <cell r="J31">
            <v>700</v>
          </cell>
          <cell r="K31">
            <v>700</v>
          </cell>
        </row>
        <row r="32">
          <cell r="B32" t="str">
            <v>あわら市（芦原庁舎）</v>
          </cell>
          <cell r="C32" t="str">
            <v>あわら湯のまち</v>
          </cell>
          <cell r="D32">
            <v>650</v>
          </cell>
          <cell r="E32">
            <v>650</v>
          </cell>
          <cell r="F32">
            <v>650</v>
          </cell>
          <cell r="G32">
            <v>650</v>
          </cell>
          <cell r="H32">
            <v>650</v>
          </cell>
          <cell r="I32">
            <v>650</v>
          </cell>
          <cell r="J32">
            <v>650</v>
          </cell>
          <cell r="K32">
            <v>650</v>
          </cell>
        </row>
        <row r="33">
          <cell r="B33" t="str">
            <v>勝山市</v>
          </cell>
          <cell r="C33" t="str">
            <v>勝山</v>
          </cell>
          <cell r="D33">
            <v>750</v>
          </cell>
          <cell r="E33">
            <v>750</v>
          </cell>
          <cell r="F33">
            <v>750</v>
          </cell>
          <cell r="G33">
            <v>750</v>
          </cell>
          <cell r="H33">
            <v>750</v>
          </cell>
          <cell r="I33">
            <v>750</v>
          </cell>
          <cell r="J33">
            <v>750</v>
          </cell>
          <cell r="K33">
            <v>750</v>
          </cell>
        </row>
        <row r="34">
          <cell r="B34" t="str">
            <v>鯖江市（福鉄）</v>
          </cell>
          <cell r="C34" t="str">
            <v>鳥羽中～西鯖江</v>
          </cell>
          <cell r="D34">
            <v>360</v>
          </cell>
          <cell r="E34">
            <v>360</v>
          </cell>
          <cell r="F34">
            <v>360</v>
          </cell>
          <cell r="G34">
            <v>360</v>
          </cell>
          <cell r="H34">
            <v>360</v>
          </cell>
          <cell r="I34">
            <v>360</v>
          </cell>
          <cell r="J34">
            <v>360</v>
          </cell>
          <cell r="K34">
            <v>360</v>
          </cell>
        </row>
        <row r="35">
          <cell r="B35" t="str">
            <v>武生市（福鉄）</v>
          </cell>
          <cell r="C35" t="str">
            <v>上鯖江～武生新</v>
          </cell>
          <cell r="D35">
            <v>390</v>
          </cell>
          <cell r="E35">
            <v>390</v>
          </cell>
          <cell r="F35">
            <v>390</v>
          </cell>
          <cell r="G35">
            <v>390</v>
          </cell>
          <cell r="H35">
            <v>390</v>
          </cell>
          <cell r="I35">
            <v>390</v>
          </cell>
          <cell r="J35">
            <v>390</v>
          </cell>
          <cell r="K35">
            <v>390</v>
          </cell>
        </row>
        <row r="37">
          <cell r="B37" t="str">
            <v>■北信越方面</v>
          </cell>
        </row>
        <row r="38">
          <cell r="B38" t="str">
            <v>●石川県方面</v>
          </cell>
        </row>
        <row r="39">
          <cell r="B39" t="str">
            <v>加賀市（大聖寺）</v>
          </cell>
          <cell r="C39" t="str">
            <v>大聖寺</v>
          </cell>
          <cell r="D39">
            <v>570</v>
          </cell>
          <cell r="E39">
            <v>570</v>
          </cell>
          <cell r="F39">
            <v>570</v>
          </cell>
          <cell r="G39">
            <v>570</v>
          </cell>
          <cell r="H39">
            <v>570</v>
          </cell>
          <cell r="I39">
            <v>570</v>
          </cell>
          <cell r="J39">
            <v>570</v>
          </cell>
          <cell r="K39">
            <v>570</v>
          </cell>
        </row>
        <row r="40">
          <cell r="B40" t="str">
            <v>加賀市（加賀温泉）</v>
          </cell>
          <cell r="C40" t="str">
            <v>加賀温泉</v>
          </cell>
          <cell r="D40">
            <v>570</v>
          </cell>
          <cell r="E40">
            <v>570</v>
          </cell>
          <cell r="F40">
            <v>570</v>
          </cell>
          <cell r="G40">
            <v>570</v>
          </cell>
          <cell r="H40">
            <v>570</v>
          </cell>
          <cell r="I40">
            <v>570</v>
          </cell>
          <cell r="J40">
            <v>570</v>
          </cell>
          <cell r="K40">
            <v>570</v>
          </cell>
        </row>
        <row r="41">
          <cell r="B41" t="str">
            <v>小松市</v>
          </cell>
          <cell r="C41" t="str">
            <v>小松</v>
          </cell>
          <cell r="D41">
            <v>820</v>
          </cell>
          <cell r="E41">
            <v>820</v>
          </cell>
          <cell r="F41">
            <v>820</v>
          </cell>
          <cell r="G41">
            <v>820</v>
          </cell>
          <cell r="H41">
            <v>820</v>
          </cell>
          <cell r="I41">
            <v>820</v>
          </cell>
          <cell r="J41">
            <v>820</v>
          </cell>
          <cell r="K41">
            <v>820</v>
          </cell>
        </row>
        <row r="42">
          <cell r="B42" t="str">
            <v>金沢市</v>
          </cell>
          <cell r="C42" t="str">
            <v>金沢</v>
          </cell>
          <cell r="D42">
            <v>2940</v>
          </cell>
          <cell r="E42">
            <v>2940</v>
          </cell>
          <cell r="F42">
            <v>2740</v>
          </cell>
          <cell r="G42">
            <v>3140</v>
          </cell>
          <cell r="H42">
            <v>3670</v>
          </cell>
          <cell r="I42">
            <v>3670</v>
          </cell>
          <cell r="J42">
            <v>3670</v>
          </cell>
          <cell r="K42">
            <v>3670</v>
          </cell>
        </row>
        <row r="43">
          <cell r="B43" t="str">
            <v>羽咋市</v>
          </cell>
          <cell r="C43" t="str">
            <v>羽咋</v>
          </cell>
          <cell r="D43">
            <v>4500</v>
          </cell>
          <cell r="E43">
            <v>4500</v>
          </cell>
          <cell r="F43">
            <v>4300</v>
          </cell>
          <cell r="G43">
            <v>4700</v>
          </cell>
          <cell r="H43">
            <v>6660</v>
          </cell>
          <cell r="I43">
            <v>6660</v>
          </cell>
          <cell r="J43">
            <v>6660</v>
          </cell>
          <cell r="K43">
            <v>6660</v>
          </cell>
        </row>
        <row r="44">
          <cell r="B44" t="str">
            <v>七尾市</v>
          </cell>
          <cell r="C44" t="str">
            <v>七尾</v>
          </cell>
          <cell r="D44">
            <v>4810</v>
          </cell>
          <cell r="E44">
            <v>4810</v>
          </cell>
          <cell r="F44">
            <v>4610</v>
          </cell>
          <cell r="G44">
            <v>5010</v>
          </cell>
          <cell r="H44">
            <v>6970</v>
          </cell>
          <cell r="I44">
            <v>6970</v>
          </cell>
          <cell r="J44">
            <v>6970</v>
          </cell>
          <cell r="K44">
            <v>6970</v>
          </cell>
        </row>
        <row r="45">
          <cell r="B45" t="str">
            <v>七尾市（和倉）</v>
          </cell>
          <cell r="C45" t="str">
            <v>和倉温泉</v>
          </cell>
          <cell r="D45">
            <v>4810</v>
          </cell>
          <cell r="E45">
            <v>4810</v>
          </cell>
          <cell r="F45">
            <v>4610</v>
          </cell>
          <cell r="G45">
            <v>5010</v>
          </cell>
          <cell r="H45">
            <v>6970</v>
          </cell>
          <cell r="I45">
            <v>6970</v>
          </cell>
          <cell r="J45">
            <v>6970</v>
          </cell>
          <cell r="K45">
            <v>6970</v>
          </cell>
        </row>
        <row r="46">
          <cell r="B46" t="str">
            <v>能都町</v>
          </cell>
          <cell r="C46" t="str">
            <v>宇出津</v>
          </cell>
          <cell r="D46">
            <v>6070</v>
          </cell>
          <cell r="E46">
            <v>6070</v>
          </cell>
          <cell r="F46">
            <v>5870</v>
          </cell>
          <cell r="G46">
            <v>6270</v>
          </cell>
          <cell r="H46">
            <v>8230</v>
          </cell>
          <cell r="I46">
            <v>8230</v>
          </cell>
          <cell r="J46">
            <v>8230</v>
          </cell>
          <cell r="K46">
            <v>8230</v>
          </cell>
        </row>
        <row r="47">
          <cell r="B47" t="str">
            <v>珠洲市</v>
          </cell>
          <cell r="C47" t="str">
            <v>珠洲</v>
          </cell>
          <cell r="D47">
            <v>6600</v>
          </cell>
          <cell r="E47">
            <v>6600</v>
          </cell>
          <cell r="F47">
            <v>6400</v>
          </cell>
          <cell r="G47">
            <v>6800</v>
          </cell>
          <cell r="H47">
            <v>8760</v>
          </cell>
          <cell r="I47">
            <v>8760</v>
          </cell>
          <cell r="J47">
            <v>8760</v>
          </cell>
          <cell r="K47">
            <v>8760</v>
          </cell>
        </row>
        <row r="48">
          <cell r="B48" t="str">
            <v>輪島市</v>
          </cell>
          <cell r="C48" t="str">
            <v>輪島（ﾊﾞｽ）</v>
          </cell>
          <cell r="D48">
            <v>6010</v>
          </cell>
          <cell r="E48">
            <v>6010</v>
          </cell>
          <cell r="F48">
            <v>5810</v>
          </cell>
          <cell r="G48">
            <v>6210</v>
          </cell>
          <cell r="H48">
            <v>8170</v>
          </cell>
          <cell r="I48">
            <v>8170</v>
          </cell>
          <cell r="J48">
            <v>8170</v>
          </cell>
          <cell r="K48">
            <v>8170</v>
          </cell>
        </row>
        <row r="49">
          <cell r="B49" t="str">
            <v>●富山県方面</v>
          </cell>
        </row>
        <row r="50">
          <cell r="B50" t="str">
            <v>小矢部市</v>
          </cell>
          <cell r="C50" t="str">
            <v>石動</v>
          </cell>
          <cell r="D50">
            <v>4180</v>
          </cell>
          <cell r="E50">
            <v>4180</v>
          </cell>
          <cell r="F50">
            <v>3980</v>
          </cell>
          <cell r="G50">
            <v>4380</v>
          </cell>
          <cell r="H50">
            <v>6340</v>
          </cell>
          <cell r="I50">
            <v>6340</v>
          </cell>
          <cell r="J50">
            <v>6340</v>
          </cell>
          <cell r="K50">
            <v>6340</v>
          </cell>
        </row>
        <row r="51">
          <cell r="B51" t="str">
            <v>高岡市</v>
          </cell>
          <cell r="C51" t="str">
            <v>高岡</v>
          </cell>
          <cell r="D51">
            <v>4180</v>
          </cell>
          <cell r="E51">
            <v>4180</v>
          </cell>
          <cell r="F51">
            <v>3980</v>
          </cell>
          <cell r="G51">
            <v>4380</v>
          </cell>
          <cell r="H51">
            <v>6340</v>
          </cell>
          <cell r="I51">
            <v>6340</v>
          </cell>
          <cell r="J51">
            <v>6340</v>
          </cell>
          <cell r="K51">
            <v>6340</v>
          </cell>
        </row>
        <row r="52">
          <cell r="B52" t="str">
            <v>砺波市</v>
          </cell>
          <cell r="C52" t="str">
            <v>砺波</v>
          </cell>
          <cell r="D52">
            <v>4500</v>
          </cell>
          <cell r="E52">
            <v>4500</v>
          </cell>
          <cell r="F52">
            <v>4300</v>
          </cell>
          <cell r="G52">
            <v>4700</v>
          </cell>
          <cell r="H52">
            <v>6660</v>
          </cell>
          <cell r="I52">
            <v>6660</v>
          </cell>
          <cell r="J52">
            <v>6660</v>
          </cell>
          <cell r="K52">
            <v>6660</v>
          </cell>
        </row>
        <row r="53">
          <cell r="B53" t="str">
            <v>氷見市</v>
          </cell>
          <cell r="C53" t="str">
            <v>氷見</v>
          </cell>
          <cell r="D53">
            <v>4500</v>
          </cell>
          <cell r="E53">
            <v>4500</v>
          </cell>
          <cell r="F53">
            <v>4300</v>
          </cell>
          <cell r="G53">
            <v>4700</v>
          </cell>
          <cell r="H53">
            <v>6660</v>
          </cell>
          <cell r="I53">
            <v>6660</v>
          </cell>
          <cell r="J53">
            <v>6660</v>
          </cell>
          <cell r="K53">
            <v>6660</v>
          </cell>
        </row>
        <row r="54">
          <cell r="B54" t="str">
            <v>新湊市</v>
          </cell>
          <cell r="C54" t="str">
            <v>中新湊</v>
          </cell>
          <cell r="D54">
            <v>4600</v>
          </cell>
          <cell r="E54">
            <v>4600</v>
          </cell>
          <cell r="F54">
            <v>4400</v>
          </cell>
          <cell r="G54">
            <v>4800</v>
          </cell>
          <cell r="H54">
            <v>6760</v>
          </cell>
          <cell r="I54">
            <v>6760</v>
          </cell>
          <cell r="J54">
            <v>6760</v>
          </cell>
          <cell r="K54">
            <v>6760</v>
          </cell>
        </row>
        <row r="55">
          <cell r="B55" t="str">
            <v>富山市</v>
          </cell>
          <cell r="C55" t="str">
            <v>富山</v>
          </cell>
          <cell r="D55">
            <v>4500</v>
          </cell>
          <cell r="E55">
            <v>4500</v>
          </cell>
          <cell r="F55">
            <v>4300</v>
          </cell>
          <cell r="G55">
            <v>4700</v>
          </cell>
          <cell r="H55">
            <v>6660</v>
          </cell>
          <cell r="I55">
            <v>6660</v>
          </cell>
          <cell r="J55">
            <v>6660</v>
          </cell>
          <cell r="K55">
            <v>6660</v>
          </cell>
        </row>
        <row r="56">
          <cell r="B56" t="str">
            <v>富山空港</v>
          </cell>
          <cell r="D56">
            <v>4900</v>
          </cell>
          <cell r="E56">
            <v>4900</v>
          </cell>
          <cell r="F56">
            <v>4700</v>
          </cell>
          <cell r="G56">
            <v>5100</v>
          </cell>
          <cell r="H56">
            <v>7060</v>
          </cell>
          <cell r="I56">
            <v>7060</v>
          </cell>
          <cell r="J56">
            <v>7060</v>
          </cell>
          <cell r="K56">
            <v>7060</v>
          </cell>
        </row>
        <row r="57">
          <cell r="B57" t="str">
            <v>滑川市</v>
          </cell>
          <cell r="C57" t="str">
            <v>滑川</v>
          </cell>
          <cell r="D57">
            <v>5130</v>
          </cell>
          <cell r="E57">
            <v>5130</v>
          </cell>
          <cell r="F57">
            <v>4930</v>
          </cell>
          <cell r="G57">
            <v>5330</v>
          </cell>
          <cell r="H57">
            <v>7290</v>
          </cell>
          <cell r="I57">
            <v>7290</v>
          </cell>
          <cell r="J57">
            <v>7290</v>
          </cell>
          <cell r="K57">
            <v>7290</v>
          </cell>
        </row>
        <row r="58">
          <cell r="B58" t="str">
            <v>魚津市</v>
          </cell>
          <cell r="C58" t="str">
            <v>魚津</v>
          </cell>
          <cell r="D58">
            <v>5550</v>
          </cell>
          <cell r="E58">
            <v>5550</v>
          </cell>
          <cell r="F58">
            <v>5350</v>
          </cell>
          <cell r="G58">
            <v>5750</v>
          </cell>
          <cell r="H58">
            <v>7710</v>
          </cell>
          <cell r="I58">
            <v>7710</v>
          </cell>
          <cell r="J58">
            <v>7710</v>
          </cell>
          <cell r="K58">
            <v>7710</v>
          </cell>
        </row>
        <row r="59">
          <cell r="B59" t="str">
            <v>黒部市</v>
          </cell>
          <cell r="C59" t="str">
            <v>黒部</v>
          </cell>
          <cell r="D59">
            <v>5550</v>
          </cell>
          <cell r="E59">
            <v>5550</v>
          </cell>
          <cell r="F59">
            <v>5350</v>
          </cell>
          <cell r="G59">
            <v>5750</v>
          </cell>
          <cell r="H59">
            <v>7710</v>
          </cell>
          <cell r="I59">
            <v>7710</v>
          </cell>
          <cell r="J59">
            <v>7710</v>
          </cell>
          <cell r="K59">
            <v>7710</v>
          </cell>
        </row>
        <row r="60">
          <cell r="B60" t="str">
            <v>●新潟県方面</v>
          </cell>
        </row>
        <row r="61">
          <cell r="B61" t="str">
            <v>上越市（直江津）</v>
          </cell>
          <cell r="C61" t="str">
            <v>直江津</v>
          </cell>
          <cell r="D61">
            <v>7130</v>
          </cell>
          <cell r="E61">
            <v>7130</v>
          </cell>
          <cell r="F61">
            <v>6930</v>
          </cell>
          <cell r="G61">
            <v>7330</v>
          </cell>
          <cell r="H61">
            <v>10620</v>
          </cell>
          <cell r="I61">
            <v>10620</v>
          </cell>
          <cell r="J61">
            <v>10620</v>
          </cell>
          <cell r="K61">
            <v>10620</v>
          </cell>
        </row>
        <row r="62">
          <cell r="B62" t="str">
            <v>上越市（高田）</v>
          </cell>
          <cell r="C62" t="str">
            <v>高田</v>
          </cell>
          <cell r="D62">
            <v>7440</v>
          </cell>
          <cell r="E62">
            <v>7440</v>
          </cell>
          <cell r="F62">
            <v>7240</v>
          </cell>
          <cell r="G62">
            <v>7640</v>
          </cell>
          <cell r="H62">
            <v>10930</v>
          </cell>
          <cell r="I62">
            <v>10930</v>
          </cell>
          <cell r="J62">
            <v>10930</v>
          </cell>
          <cell r="K62">
            <v>10930</v>
          </cell>
        </row>
        <row r="63">
          <cell r="B63" t="str">
            <v>柏崎市</v>
          </cell>
          <cell r="C63" t="str">
            <v>柏崎</v>
          </cell>
          <cell r="D63">
            <v>9420</v>
          </cell>
          <cell r="E63">
            <v>9420</v>
          </cell>
          <cell r="F63">
            <v>9020</v>
          </cell>
          <cell r="G63">
            <v>9820</v>
          </cell>
          <cell r="H63">
            <v>13640</v>
          </cell>
          <cell r="I63">
            <v>13640</v>
          </cell>
          <cell r="J63">
            <v>13640</v>
          </cell>
          <cell r="K63">
            <v>13640</v>
          </cell>
        </row>
        <row r="64">
          <cell r="B64" t="str">
            <v>長岡市</v>
          </cell>
          <cell r="C64" t="str">
            <v>長岡</v>
          </cell>
          <cell r="D64">
            <v>9940</v>
          </cell>
          <cell r="E64">
            <v>9940</v>
          </cell>
          <cell r="F64">
            <v>9540</v>
          </cell>
          <cell r="G64">
            <v>10340</v>
          </cell>
          <cell r="H64">
            <v>14160</v>
          </cell>
          <cell r="I64">
            <v>14160</v>
          </cell>
          <cell r="J64">
            <v>14160</v>
          </cell>
          <cell r="K64">
            <v>14160</v>
          </cell>
        </row>
        <row r="65">
          <cell r="B65" t="str">
            <v>長岡市（越後湯沢経由）</v>
          </cell>
          <cell r="C65" t="str">
            <v>長岡</v>
          </cell>
          <cell r="D65">
            <v>11060</v>
          </cell>
          <cell r="E65">
            <v>11060</v>
          </cell>
          <cell r="F65">
            <v>10760</v>
          </cell>
          <cell r="G65">
            <v>11360</v>
          </cell>
          <cell r="H65">
            <v>15690</v>
          </cell>
          <cell r="I65">
            <v>15690</v>
          </cell>
          <cell r="J65">
            <v>15690</v>
          </cell>
          <cell r="K65">
            <v>15690</v>
          </cell>
        </row>
        <row r="66">
          <cell r="B66" t="str">
            <v>三条市</v>
          </cell>
          <cell r="C66" t="str">
            <v>東三条</v>
          </cell>
          <cell r="D66">
            <v>10260</v>
          </cell>
          <cell r="E66">
            <v>10260</v>
          </cell>
          <cell r="F66">
            <v>9860</v>
          </cell>
          <cell r="G66">
            <v>10660</v>
          </cell>
          <cell r="H66">
            <v>14480</v>
          </cell>
          <cell r="I66">
            <v>14480</v>
          </cell>
          <cell r="J66">
            <v>14480</v>
          </cell>
          <cell r="K66">
            <v>14480</v>
          </cell>
        </row>
        <row r="67">
          <cell r="B67" t="str">
            <v>三条市（越後湯沢経由）</v>
          </cell>
          <cell r="C67" t="str">
            <v>燕三条</v>
          </cell>
          <cell r="D67">
            <v>11400</v>
          </cell>
          <cell r="E67">
            <v>11400</v>
          </cell>
          <cell r="F67">
            <v>11100</v>
          </cell>
          <cell r="G67">
            <v>11700</v>
          </cell>
          <cell r="H67">
            <v>16030</v>
          </cell>
          <cell r="I67">
            <v>16030</v>
          </cell>
          <cell r="J67">
            <v>16030</v>
          </cell>
          <cell r="K67">
            <v>16030</v>
          </cell>
        </row>
        <row r="68">
          <cell r="B68" t="str">
            <v>新潟市</v>
          </cell>
          <cell r="C68" t="str">
            <v>新潟</v>
          </cell>
          <cell r="D68">
            <v>10990</v>
          </cell>
          <cell r="E68">
            <v>10990</v>
          </cell>
          <cell r="F68">
            <v>10590</v>
          </cell>
          <cell r="G68">
            <v>11390</v>
          </cell>
          <cell r="H68">
            <v>15210</v>
          </cell>
          <cell r="I68">
            <v>15210</v>
          </cell>
          <cell r="J68">
            <v>15210</v>
          </cell>
          <cell r="K68">
            <v>15210</v>
          </cell>
        </row>
        <row r="69">
          <cell r="B69" t="str">
            <v>新潟市（越後湯沢経由）</v>
          </cell>
          <cell r="C69" t="str">
            <v>新潟</v>
          </cell>
          <cell r="D69">
            <v>12720</v>
          </cell>
          <cell r="E69">
            <v>12720</v>
          </cell>
          <cell r="F69">
            <v>12420</v>
          </cell>
          <cell r="G69">
            <v>13020</v>
          </cell>
          <cell r="H69">
            <v>18350</v>
          </cell>
          <cell r="I69">
            <v>18350</v>
          </cell>
          <cell r="J69">
            <v>18350</v>
          </cell>
          <cell r="K69">
            <v>18350</v>
          </cell>
        </row>
        <row r="70">
          <cell r="B70" t="str">
            <v>新発田市</v>
          </cell>
          <cell r="C70" t="str">
            <v>新発田</v>
          </cell>
          <cell r="D70">
            <v>11100</v>
          </cell>
          <cell r="E70">
            <v>11100</v>
          </cell>
          <cell r="F70">
            <v>10700</v>
          </cell>
          <cell r="G70">
            <v>11500</v>
          </cell>
          <cell r="H70">
            <v>15320</v>
          </cell>
          <cell r="I70">
            <v>15320</v>
          </cell>
          <cell r="J70">
            <v>15320</v>
          </cell>
          <cell r="K70">
            <v>15320</v>
          </cell>
        </row>
        <row r="71">
          <cell r="B71" t="str">
            <v>十日町市</v>
          </cell>
          <cell r="C71" t="str">
            <v>十日町</v>
          </cell>
          <cell r="D71">
            <v>9970</v>
          </cell>
          <cell r="E71">
            <v>9970</v>
          </cell>
          <cell r="F71">
            <v>9570</v>
          </cell>
          <cell r="G71">
            <v>10370</v>
          </cell>
          <cell r="H71">
            <v>13260</v>
          </cell>
          <cell r="I71">
            <v>13260</v>
          </cell>
          <cell r="J71">
            <v>13260</v>
          </cell>
          <cell r="K71">
            <v>13260</v>
          </cell>
        </row>
        <row r="72">
          <cell r="B72" t="str">
            <v>湯沢町</v>
          </cell>
          <cell r="C72" t="str">
            <v>越後湯沢</v>
          </cell>
          <cell r="D72">
            <v>8890</v>
          </cell>
          <cell r="E72">
            <v>8890</v>
          </cell>
          <cell r="F72">
            <v>8690</v>
          </cell>
          <cell r="G72">
            <v>9090</v>
          </cell>
          <cell r="H72">
            <v>12780</v>
          </cell>
          <cell r="I72">
            <v>12780</v>
          </cell>
          <cell r="J72">
            <v>12780</v>
          </cell>
          <cell r="K72">
            <v>12780</v>
          </cell>
        </row>
        <row r="73">
          <cell r="B73" t="str">
            <v>●長野県方面</v>
          </cell>
        </row>
        <row r="74">
          <cell r="B74" t="str">
            <v>長野市</v>
          </cell>
          <cell r="C74" t="str">
            <v>長野</v>
          </cell>
          <cell r="D74">
            <v>8790</v>
          </cell>
          <cell r="E74">
            <v>8790</v>
          </cell>
          <cell r="F74">
            <v>8390</v>
          </cell>
          <cell r="G74">
            <v>8990</v>
          </cell>
          <cell r="H74">
            <v>12280</v>
          </cell>
          <cell r="I74">
            <v>12280</v>
          </cell>
          <cell r="J74">
            <v>12080</v>
          </cell>
          <cell r="K74">
            <v>12280</v>
          </cell>
        </row>
        <row r="75">
          <cell r="B75" t="str">
            <v>飯山市</v>
          </cell>
          <cell r="C75" t="str">
            <v>飯山</v>
          </cell>
          <cell r="D75">
            <v>8790</v>
          </cell>
          <cell r="E75">
            <v>8790</v>
          </cell>
          <cell r="F75">
            <v>8390</v>
          </cell>
          <cell r="G75">
            <v>8990</v>
          </cell>
          <cell r="H75">
            <v>12280</v>
          </cell>
          <cell r="I75">
            <v>12280</v>
          </cell>
          <cell r="J75">
            <v>12080</v>
          </cell>
          <cell r="K75">
            <v>12280</v>
          </cell>
        </row>
        <row r="76">
          <cell r="B76" t="str">
            <v>上田市</v>
          </cell>
          <cell r="C76" t="str">
            <v>上田</v>
          </cell>
          <cell r="D76">
            <v>9280</v>
          </cell>
          <cell r="E76">
            <v>9280</v>
          </cell>
          <cell r="F76">
            <v>8880</v>
          </cell>
          <cell r="G76">
            <v>9480</v>
          </cell>
          <cell r="H76">
            <v>12770</v>
          </cell>
          <cell r="I76">
            <v>12770</v>
          </cell>
          <cell r="J76">
            <v>12570</v>
          </cell>
          <cell r="K76">
            <v>12770</v>
          </cell>
        </row>
        <row r="77">
          <cell r="B77" t="str">
            <v>千曲市</v>
          </cell>
          <cell r="C77" t="str">
            <v>屋代</v>
          </cell>
          <cell r="D77">
            <v>8990</v>
          </cell>
          <cell r="E77">
            <v>8990</v>
          </cell>
          <cell r="F77">
            <v>8590</v>
          </cell>
          <cell r="G77">
            <v>9190</v>
          </cell>
          <cell r="H77">
            <v>12480</v>
          </cell>
          <cell r="I77">
            <v>12480</v>
          </cell>
          <cell r="J77">
            <v>12280</v>
          </cell>
          <cell r="K77">
            <v>12480</v>
          </cell>
        </row>
        <row r="78">
          <cell r="B78" t="str">
            <v>松本市</v>
          </cell>
          <cell r="C78" t="str">
            <v>松本</v>
          </cell>
          <cell r="D78">
            <v>11310</v>
          </cell>
          <cell r="E78">
            <v>11310</v>
          </cell>
          <cell r="F78">
            <v>10910</v>
          </cell>
          <cell r="G78">
            <v>11710</v>
          </cell>
          <cell r="H78">
            <v>15630</v>
          </cell>
          <cell r="I78">
            <v>15630</v>
          </cell>
          <cell r="J78">
            <v>15630</v>
          </cell>
          <cell r="K78">
            <v>15630</v>
          </cell>
        </row>
        <row r="79">
          <cell r="B79" t="str">
            <v>塩尻市</v>
          </cell>
          <cell r="C79" t="str">
            <v>塩尻</v>
          </cell>
          <cell r="D79">
            <v>11000</v>
          </cell>
          <cell r="E79">
            <v>11000</v>
          </cell>
          <cell r="F79">
            <v>10600</v>
          </cell>
          <cell r="G79">
            <v>11400</v>
          </cell>
          <cell r="H79">
            <v>15320</v>
          </cell>
          <cell r="I79">
            <v>15320</v>
          </cell>
          <cell r="J79">
            <v>15320</v>
          </cell>
          <cell r="K79">
            <v>15320</v>
          </cell>
        </row>
        <row r="80">
          <cell r="B80" t="str">
            <v>諏訪市</v>
          </cell>
          <cell r="C80" t="str">
            <v>上諏訪</v>
          </cell>
          <cell r="D80">
            <v>11310</v>
          </cell>
          <cell r="E80">
            <v>11310</v>
          </cell>
          <cell r="F80">
            <v>10910</v>
          </cell>
          <cell r="G80">
            <v>11710</v>
          </cell>
          <cell r="H80">
            <v>15630</v>
          </cell>
          <cell r="I80">
            <v>15630</v>
          </cell>
          <cell r="J80">
            <v>15630</v>
          </cell>
          <cell r="K80">
            <v>15630</v>
          </cell>
        </row>
        <row r="81">
          <cell r="B81" t="str">
            <v>飯田市</v>
          </cell>
          <cell r="C81" t="str">
            <v>飯田</v>
          </cell>
          <cell r="D81">
            <v>13170</v>
          </cell>
          <cell r="E81">
            <v>13170</v>
          </cell>
          <cell r="F81">
            <v>12570</v>
          </cell>
          <cell r="G81">
            <v>13770</v>
          </cell>
          <cell r="H81">
            <v>14910</v>
          </cell>
          <cell r="I81">
            <v>14910</v>
          </cell>
          <cell r="J81">
            <v>14810</v>
          </cell>
          <cell r="K81">
            <v>15010</v>
          </cell>
        </row>
        <row r="82">
          <cell r="B82" t="str">
            <v>駒ヶ根市</v>
          </cell>
          <cell r="C82" t="str">
            <v>駒ヶ根</v>
          </cell>
          <cell r="D82">
            <v>13700</v>
          </cell>
          <cell r="E82">
            <v>13700</v>
          </cell>
          <cell r="F82">
            <v>13100</v>
          </cell>
          <cell r="G82">
            <v>14300</v>
          </cell>
          <cell r="H82">
            <v>15440</v>
          </cell>
          <cell r="I82">
            <v>15440</v>
          </cell>
          <cell r="J82">
            <v>15340</v>
          </cell>
          <cell r="K82">
            <v>15540</v>
          </cell>
        </row>
        <row r="83">
          <cell r="B83" t="str">
            <v>長野市（名古屋経由）</v>
          </cell>
          <cell r="C83" t="str">
            <v>長野</v>
          </cell>
          <cell r="D83">
            <v>12260</v>
          </cell>
          <cell r="E83">
            <v>12260</v>
          </cell>
          <cell r="F83">
            <v>11860</v>
          </cell>
          <cell r="G83">
            <v>12660</v>
          </cell>
          <cell r="H83">
            <v>17910</v>
          </cell>
          <cell r="I83">
            <v>17910</v>
          </cell>
          <cell r="J83">
            <v>17910</v>
          </cell>
          <cell r="K83">
            <v>17910</v>
          </cell>
        </row>
        <row r="85">
          <cell r="B85" t="str">
            <v>■関西方面</v>
          </cell>
        </row>
        <row r="86">
          <cell r="B86" t="str">
            <v>●滋賀県・京都府</v>
          </cell>
        </row>
        <row r="87">
          <cell r="B87" t="str">
            <v>長浜市</v>
          </cell>
          <cell r="C87" t="str">
            <v>長浜</v>
          </cell>
          <cell r="D87">
            <v>3280</v>
          </cell>
          <cell r="E87">
            <v>3280</v>
          </cell>
          <cell r="F87">
            <v>3080</v>
          </cell>
          <cell r="G87">
            <v>3480</v>
          </cell>
          <cell r="H87">
            <v>4010</v>
          </cell>
          <cell r="I87">
            <v>4010</v>
          </cell>
          <cell r="J87">
            <v>4010</v>
          </cell>
          <cell r="K87">
            <v>4010</v>
          </cell>
        </row>
        <row r="88">
          <cell r="B88" t="str">
            <v>彦根市</v>
          </cell>
          <cell r="C88" t="str">
            <v>彦根</v>
          </cell>
          <cell r="D88">
            <v>3550</v>
          </cell>
          <cell r="E88">
            <v>3550</v>
          </cell>
          <cell r="F88">
            <v>3350</v>
          </cell>
          <cell r="G88">
            <v>3750</v>
          </cell>
          <cell r="H88">
            <v>4280</v>
          </cell>
          <cell r="I88">
            <v>4280</v>
          </cell>
          <cell r="J88">
            <v>4280</v>
          </cell>
          <cell r="K88">
            <v>4280</v>
          </cell>
        </row>
        <row r="89">
          <cell r="B89" t="str">
            <v>安土町</v>
          </cell>
          <cell r="C89" t="str">
            <v>安土</v>
          </cell>
          <cell r="D89">
            <v>3870</v>
          </cell>
          <cell r="E89">
            <v>3870</v>
          </cell>
          <cell r="F89">
            <v>3670</v>
          </cell>
          <cell r="G89">
            <v>4070</v>
          </cell>
          <cell r="H89">
            <v>4600</v>
          </cell>
          <cell r="I89">
            <v>4600</v>
          </cell>
          <cell r="J89">
            <v>4600</v>
          </cell>
          <cell r="K89">
            <v>4600</v>
          </cell>
        </row>
        <row r="90">
          <cell r="B90" t="str">
            <v>大津市（唐崎）</v>
          </cell>
          <cell r="C90" t="str">
            <v>唐崎</v>
          </cell>
          <cell r="D90">
            <v>4500</v>
          </cell>
          <cell r="E90">
            <v>4500</v>
          </cell>
          <cell r="F90">
            <v>4300</v>
          </cell>
          <cell r="G90">
            <v>4700</v>
          </cell>
          <cell r="H90">
            <v>6660</v>
          </cell>
          <cell r="I90">
            <v>6660</v>
          </cell>
          <cell r="J90">
            <v>6660</v>
          </cell>
          <cell r="K90">
            <v>6660</v>
          </cell>
        </row>
        <row r="91">
          <cell r="B91" t="str">
            <v>大津市（西大津）</v>
          </cell>
          <cell r="C91" t="str">
            <v>西大津</v>
          </cell>
          <cell r="D91">
            <v>4500</v>
          </cell>
          <cell r="E91">
            <v>4500</v>
          </cell>
          <cell r="F91">
            <v>4300</v>
          </cell>
          <cell r="G91">
            <v>4700</v>
          </cell>
          <cell r="H91">
            <v>6660</v>
          </cell>
          <cell r="I91">
            <v>6660</v>
          </cell>
          <cell r="J91">
            <v>6660</v>
          </cell>
          <cell r="K91">
            <v>6660</v>
          </cell>
        </row>
        <row r="92">
          <cell r="B92" t="str">
            <v>大津市</v>
          </cell>
          <cell r="C92" t="str">
            <v>大津</v>
          </cell>
          <cell r="D92">
            <v>4810</v>
          </cell>
          <cell r="E92">
            <v>4810</v>
          </cell>
          <cell r="F92">
            <v>4610</v>
          </cell>
          <cell r="G92">
            <v>5010</v>
          </cell>
          <cell r="H92">
            <v>6970</v>
          </cell>
          <cell r="I92">
            <v>6970</v>
          </cell>
          <cell r="J92">
            <v>6970</v>
          </cell>
          <cell r="K92">
            <v>6970</v>
          </cell>
        </row>
        <row r="93">
          <cell r="B93" t="str">
            <v>京都市</v>
          </cell>
          <cell r="C93" t="str">
            <v>京都</v>
          </cell>
          <cell r="D93">
            <v>4810</v>
          </cell>
          <cell r="E93">
            <v>4810</v>
          </cell>
          <cell r="F93">
            <v>4610</v>
          </cell>
          <cell r="G93">
            <v>5010</v>
          </cell>
          <cell r="H93">
            <v>6970</v>
          </cell>
          <cell r="I93">
            <v>6970</v>
          </cell>
          <cell r="J93">
            <v>6970</v>
          </cell>
          <cell r="K93">
            <v>6970</v>
          </cell>
        </row>
        <row r="94">
          <cell r="B94" t="str">
            <v>舞鶴市（東舞鶴）</v>
          </cell>
          <cell r="C94" t="str">
            <v>東舞鶴</v>
          </cell>
          <cell r="D94">
            <v>4180</v>
          </cell>
          <cell r="E94">
            <v>4180</v>
          </cell>
          <cell r="F94">
            <v>3980</v>
          </cell>
          <cell r="G94">
            <v>4380</v>
          </cell>
          <cell r="H94">
            <v>4910</v>
          </cell>
          <cell r="I94">
            <v>4910</v>
          </cell>
          <cell r="J94">
            <v>4910</v>
          </cell>
          <cell r="K94">
            <v>4910</v>
          </cell>
        </row>
        <row r="95">
          <cell r="B95" t="str">
            <v>舞鶴市（西舞鶴）</v>
          </cell>
          <cell r="C95" t="str">
            <v>西舞鶴</v>
          </cell>
          <cell r="D95">
            <v>4180</v>
          </cell>
          <cell r="E95">
            <v>4180</v>
          </cell>
          <cell r="F95">
            <v>3980</v>
          </cell>
          <cell r="G95">
            <v>4380</v>
          </cell>
          <cell r="H95">
            <v>4910</v>
          </cell>
          <cell r="I95">
            <v>4910</v>
          </cell>
          <cell r="J95">
            <v>4910</v>
          </cell>
          <cell r="K95">
            <v>4910</v>
          </cell>
        </row>
        <row r="96">
          <cell r="B96" t="str">
            <v>●奈良県</v>
          </cell>
        </row>
        <row r="97">
          <cell r="B97" t="str">
            <v>奈良市</v>
          </cell>
          <cell r="C97" t="str">
            <v>奈良</v>
          </cell>
          <cell r="D97">
            <v>5550</v>
          </cell>
          <cell r="E97">
            <v>5550</v>
          </cell>
          <cell r="F97">
            <v>5350</v>
          </cell>
          <cell r="G97">
            <v>5750</v>
          </cell>
          <cell r="H97">
            <v>7710</v>
          </cell>
          <cell r="I97">
            <v>7710</v>
          </cell>
          <cell r="J97">
            <v>7710</v>
          </cell>
          <cell r="K97">
            <v>7710</v>
          </cell>
        </row>
        <row r="98">
          <cell r="B98" t="str">
            <v>奈良市（近鉄）</v>
          </cell>
          <cell r="C98" t="str">
            <v>新大宮</v>
          </cell>
          <cell r="D98">
            <v>5420</v>
          </cell>
          <cell r="E98">
            <v>5420</v>
          </cell>
          <cell r="F98">
            <v>5220</v>
          </cell>
          <cell r="G98">
            <v>5620</v>
          </cell>
          <cell r="H98">
            <v>7580</v>
          </cell>
          <cell r="I98">
            <v>7580</v>
          </cell>
          <cell r="J98">
            <v>7580</v>
          </cell>
          <cell r="K98">
            <v>7580</v>
          </cell>
        </row>
        <row r="99">
          <cell r="B99" t="str">
            <v>生駒市</v>
          </cell>
          <cell r="C99" t="str">
            <v>生駒（近鉄）</v>
          </cell>
          <cell r="D99">
            <v>5480</v>
          </cell>
          <cell r="E99">
            <v>5480</v>
          </cell>
          <cell r="F99">
            <v>5280</v>
          </cell>
          <cell r="G99">
            <v>5680</v>
          </cell>
          <cell r="H99">
            <v>7640</v>
          </cell>
          <cell r="I99">
            <v>7640</v>
          </cell>
          <cell r="J99">
            <v>7640</v>
          </cell>
          <cell r="K99">
            <v>7640</v>
          </cell>
        </row>
        <row r="100">
          <cell r="B100" t="str">
            <v>橿原市</v>
          </cell>
          <cell r="C100" t="str">
            <v>畝傍</v>
          </cell>
          <cell r="D100">
            <v>5860</v>
          </cell>
          <cell r="E100">
            <v>5860</v>
          </cell>
          <cell r="F100">
            <v>5660</v>
          </cell>
          <cell r="G100">
            <v>6060</v>
          </cell>
          <cell r="H100">
            <v>8020</v>
          </cell>
          <cell r="I100">
            <v>8020</v>
          </cell>
          <cell r="J100">
            <v>8020</v>
          </cell>
          <cell r="K100">
            <v>8020</v>
          </cell>
        </row>
        <row r="101">
          <cell r="B101" t="str">
            <v>橿原市（近鉄）</v>
          </cell>
          <cell r="C101" t="str">
            <v>大和八木（近鉄）</v>
          </cell>
          <cell r="D101">
            <v>6540</v>
          </cell>
          <cell r="E101">
            <v>6540</v>
          </cell>
          <cell r="F101">
            <v>6340</v>
          </cell>
          <cell r="G101">
            <v>6740</v>
          </cell>
          <cell r="H101">
            <v>7830</v>
          </cell>
          <cell r="I101">
            <v>7830</v>
          </cell>
          <cell r="J101">
            <v>7830</v>
          </cell>
          <cell r="K101">
            <v>7830</v>
          </cell>
        </row>
        <row r="102">
          <cell r="B102" t="str">
            <v>●大阪府・和歌山県</v>
          </cell>
        </row>
        <row r="103">
          <cell r="B103" t="str">
            <v>高槻市</v>
          </cell>
          <cell r="C103" t="str">
            <v>高槻</v>
          </cell>
          <cell r="D103">
            <v>5230</v>
          </cell>
          <cell r="E103">
            <v>5230</v>
          </cell>
          <cell r="F103">
            <v>5030</v>
          </cell>
          <cell r="G103">
            <v>5430</v>
          </cell>
          <cell r="H103">
            <v>7390</v>
          </cell>
          <cell r="I103">
            <v>7390</v>
          </cell>
          <cell r="J103">
            <v>7390</v>
          </cell>
          <cell r="K103">
            <v>7390</v>
          </cell>
        </row>
        <row r="104">
          <cell r="B104" t="str">
            <v>茨木市</v>
          </cell>
          <cell r="C104" t="str">
            <v>茨木</v>
          </cell>
          <cell r="D104">
            <v>5230</v>
          </cell>
          <cell r="E104">
            <v>5230</v>
          </cell>
          <cell r="F104">
            <v>5030</v>
          </cell>
          <cell r="G104">
            <v>5430</v>
          </cell>
          <cell r="H104">
            <v>7390</v>
          </cell>
          <cell r="I104">
            <v>7390</v>
          </cell>
          <cell r="J104">
            <v>7390</v>
          </cell>
          <cell r="K104">
            <v>7390</v>
          </cell>
        </row>
        <row r="105">
          <cell r="B105" t="str">
            <v>吹田市</v>
          </cell>
          <cell r="C105" t="str">
            <v>吹田</v>
          </cell>
          <cell r="D105">
            <v>5870</v>
          </cell>
          <cell r="E105">
            <v>5870</v>
          </cell>
          <cell r="F105">
            <v>5670</v>
          </cell>
          <cell r="G105">
            <v>6070</v>
          </cell>
          <cell r="H105">
            <v>8030</v>
          </cell>
          <cell r="I105">
            <v>8030</v>
          </cell>
          <cell r="J105">
            <v>8030</v>
          </cell>
          <cell r="K105">
            <v>8030</v>
          </cell>
        </row>
        <row r="106">
          <cell r="B106" t="str">
            <v>大阪市</v>
          </cell>
          <cell r="C106" t="str">
            <v>大阪</v>
          </cell>
          <cell r="D106">
            <v>5870</v>
          </cell>
          <cell r="E106">
            <v>5870</v>
          </cell>
          <cell r="F106">
            <v>5670</v>
          </cell>
          <cell r="G106">
            <v>6070</v>
          </cell>
          <cell r="H106">
            <v>8030</v>
          </cell>
          <cell r="I106">
            <v>8030</v>
          </cell>
          <cell r="J106">
            <v>8030</v>
          </cell>
          <cell r="K106">
            <v>8030</v>
          </cell>
        </row>
        <row r="107">
          <cell r="B107" t="str">
            <v>大阪市（USJ）</v>
          </cell>
          <cell r="C107" t="str">
            <v>ﾕﾆﾊﾞｰｻﾙｼﾃｨ</v>
          </cell>
          <cell r="D107">
            <v>5870</v>
          </cell>
          <cell r="E107">
            <v>5870</v>
          </cell>
          <cell r="F107">
            <v>5670</v>
          </cell>
          <cell r="G107">
            <v>6070</v>
          </cell>
          <cell r="H107">
            <v>8030</v>
          </cell>
          <cell r="I107">
            <v>8030</v>
          </cell>
          <cell r="J107">
            <v>8030</v>
          </cell>
          <cell r="K107">
            <v>8030</v>
          </cell>
        </row>
        <row r="108">
          <cell r="B108" t="str">
            <v>枚方市</v>
          </cell>
          <cell r="C108" t="str">
            <v>枚方市（京阪）</v>
          </cell>
          <cell r="D108">
            <v>5150</v>
          </cell>
          <cell r="E108">
            <v>5150</v>
          </cell>
          <cell r="F108">
            <v>4950</v>
          </cell>
          <cell r="G108">
            <v>5350</v>
          </cell>
          <cell r="H108">
            <v>7310</v>
          </cell>
          <cell r="I108">
            <v>7310</v>
          </cell>
          <cell r="J108">
            <v>7310</v>
          </cell>
          <cell r="K108">
            <v>7310</v>
          </cell>
        </row>
        <row r="109">
          <cell r="B109" t="str">
            <v>寝屋川市</v>
          </cell>
          <cell r="C109" t="str">
            <v>寝屋川市（京阪）</v>
          </cell>
          <cell r="D109">
            <v>5170</v>
          </cell>
          <cell r="E109">
            <v>5170</v>
          </cell>
          <cell r="F109">
            <v>4970</v>
          </cell>
          <cell r="G109">
            <v>5370</v>
          </cell>
          <cell r="H109">
            <v>7330</v>
          </cell>
          <cell r="I109">
            <v>7330</v>
          </cell>
          <cell r="J109">
            <v>7330</v>
          </cell>
          <cell r="K109">
            <v>7330</v>
          </cell>
        </row>
        <row r="110">
          <cell r="B110" t="str">
            <v>八尾市</v>
          </cell>
          <cell r="C110" t="str">
            <v>近鉄八尾</v>
          </cell>
          <cell r="D110">
            <v>6120</v>
          </cell>
          <cell r="E110">
            <v>6120</v>
          </cell>
          <cell r="F110">
            <v>5920</v>
          </cell>
          <cell r="G110">
            <v>6320</v>
          </cell>
          <cell r="H110">
            <v>8280</v>
          </cell>
          <cell r="I110">
            <v>8280</v>
          </cell>
          <cell r="J110">
            <v>8280</v>
          </cell>
          <cell r="K110">
            <v>8280</v>
          </cell>
        </row>
        <row r="111">
          <cell r="B111" t="str">
            <v>堺市</v>
          </cell>
          <cell r="C111" t="str">
            <v>堺市</v>
          </cell>
          <cell r="D111">
            <v>6180</v>
          </cell>
          <cell r="E111">
            <v>6180</v>
          </cell>
          <cell r="F111">
            <v>5980</v>
          </cell>
          <cell r="G111">
            <v>6380</v>
          </cell>
          <cell r="H111">
            <v>8340</v>
          </cell>
          <cell r="I111">
            <v>8340</v>
          </cell>
          <cell r="J111">
            <v>8340</v>
          </cell>
          <cell r="K111">
            <v>8340</v>
          </cell>
        </row>
        <row r="112">
          <cell r="B112" t="str">
            <v>岸和田市</v>
          </cell>
          <cell r="C112" t="str">
            <v>岸和田（南海）</v>
          </cell>
          <cell r="D112">
            <v>6580</v>
          </cell>
          <cell r="E112">
            <v>6580</v>
          </cell>
          <cell r="F112">
            <v>6380</v>
          </cell>
          <cell r="G112">
            <v>6780</v>
          </cell>
          <cell r="H112">
            <v>8740</v>
          </cell>
          <cell r="I112">
            <v>8740</v>
          </cell>
          <cell r="J112">
            <v>8740</v>
          </cell>
          <cell r="K112">
            <v>8740</v>
          </cell>
        </row>
        <row r="113">
          <cell r="B113" t="str">
            <v>関西国際空港</v>
          </cell>
          <cell r="C113" t="str">
            <v>関西空港</v>
          </cell>
          <cell r="D113">
            <v>8790</v>
          </cell>
          <cell r="E113">
            <v>8790</v>
          </cell>
          <cell r="F113">
            <v>8390</v>
          </cell>
          <cell r="G113">
            <v>9190</v>
          </cell>
          <cell r="H113">
            <v>11680</v>
          </cell>
          <cell r="I113">
            <v>11680</v>
          </cell>
          <cell r="J113">
            <v>11680</v>
          </cell>
          <cell r="K113">
            <v>11680</v>
          </cell>
        </row>
        <row r="114">
          <cell r="B114" t="str">
            <v>豊中市</v>
          </cell>
          <cell r="C114" t="str">
            <v>豊中（阪急）</v>
          </cell>
          <cell r="D114">
            <v>6090</v>
          </cell>
          <cell r="E114">
            <v>6090</v>
          </cell>
          <cell r="F114">
            <v>5890</v>
          </cell>
          <cell r="G114">
            <v>6290</v>
          </cell>
          <cell r="H114">
            <v>8250</v>
          </cell>
          <cell r="I114">
            <v>8250</v>
          </cell>
          <cell r="J114">
            <v>8250</v>
          </cell>
          <cell r="K114">
            <v>8250</v>
          </cell>
        </row>
        <row r="115">
          <cell r="B115" t="str">
            <v>箕面市</v>
          </cell>
          <cell r="C115" t="str">
            <v>箕面（阪急）</v>
          </cell>
          <cell r="D115">
            <v>6130</v>
          </cell>
          <cell r="E115">
            <v>6130</v>
          </cell>
          <cell r="F115">
            <v>5930</v>
          </cell>
          <cell r="G115">
            <v>6330</v>
          </cell>
          <cell r="H115">
            <v>8290</v>
          </cell>
          <cell r="I115">
            <v>8290</v>
          </cell>
          <cell r="J115">
            <v>8290</v>
          </cell>
          <cell r="K115">
            <v>8290</v>
          </cell>
        </row>
        <row r="116">
          <cell r="B116" t="str">
            <v>和歌山市</v>
          </cell>
          <cell r="C116" t="str">
            <v>和歌山</v>
          </cell>
          <cell r="D116">
            <v>8680</v>
          </cell>
          <cell r="E116">
            <v>8680</v>
          </cell>
          <cell r="F116">
            <v>8280</v>
          </cell>
          <cell r="G116">
            <v>9080</v>
          </cell>
          <cell r="H116">
            <v>11570</v>
          </cell>
          <cell r="I116">
            <v>11570</v>
          </cell>
          <cell r="J116">
            <v>11570</v>
          </cell>
          <cell r="K116">
            <v>11570</v>
          </cell>
        </row>
        <row r="117">
          <cell r="B117" t="str">
            <v>海南市</v>
          </cell>
          <cell r="C117" t="str">
            <v>海南</v>
          </cell>
          <cell r="D117">
            <v>8680</v>
          </cell>
          <cell r="E117">
            <v>8680</v>
          </cell>
          <cell r="F117">
            <v>8280</v>
          </cell>
          <cell r="G117">
            <v>9080</v>
          </cell>
          <cell r="H117">
            <v>11570</v>
          </cell>
          <cell r="I117">
            <v>11570</v>
          </cell>
          <cell r="J117">
            <v>11570</v>
          </cell>
          <cell r="K117">
            <v>11570</v>
          </cell>
        </row>
        <row r="118">
          <cell r="B118" t="str">
            <v>●兵庫県</v>
          </cell>
        </row>
        <row r="119">
          <cell r="B119" t="str">
            <v>尼崎市</v>
          </cell>
          <cell r="C119" t="str">
            <v>尼崎</v>
          </cell>
          <cell r="D119">
            <v>5870</v>
          </cell>
          <cell r="E119">
            <v>5870</v>
          </cell>
          <cell r="F119">
            <v>5670</v>
          </cell>
          <cell r="G119">
            <v>6070</v>
          </cell>
          <cell r="H119">
            <v>8030</v>
          </cell>
          <cell r="I119">
            <v>8030</v>
          </cell>
          <cell r="J119">
            <v>8030</v>
          </cell>
          <cell r="K119">
            <v>8030</v>
          </cell>
        </row>
        <row r="120">
          <cell r="B120" t="str">
            <v>宝塚市</v>
          </cell>
          <cell r="C120" t="str">
            <v>逆瀬川（阪急）</v>
          </cell>
          <cell r="D120">
            <v>6140</v>
          </cell>
          <cell r="E120">
            <v>6140</v>
          </cell>
          <cell r="F120">
            <v>5940</v>
          </cell>
          <cell r="G120">
            <v>6340</v>
          </cell>
          <cell r="H120">
            <v>8300</v>
          </cell>
          <cell r="I120">
            <v>8300</v>
          </cell>
          <cell r="J120">
            <v>8300</v>
          </cell>
          <cell r="K120">
            <v>8300</v>
          </cell>
        </row>
        <row r="121">
          <cell r="B121" t="str">
            <v>西宮市</v>
          </cell>
          <cell r="C121" t="str">
            <v>西ノ宮</v>
          </cell>
          <cell r="D121">
            <v>6180</v>
          </cell>
          <cell r="E121">
            <v>6180</v>
          </cell>
          <cell r="F121">
            <v>5980</v>
          </cell>
          <cell r="G121">
            <v>6380</v>
          </cell>
          <cell r="H121">
            <v>8340</v>
          </cell>
          <cell r="I121">
            <v>8340</v>
          </cell>
          <cell r="J121">
            <v>8340</v>
          </cell>
          <cell r="K121">
            <v>8340</v>
          </cell>
        </row>
        <row r="122">
          <cell r="B122" t="str">
            <v>西宮市（甲子園）</v>
          </cell>
          <cell r="C122" t="str">
            <v>甲子園（阪神）</v>
          </cell>
          <cell r="D122">
            <v>6130</v>
          </cell>
          <cell r="E122">
            <v>6130</v>
          </cell>
          <cell r="F122">
            <v>5930</v>
          </cell>
          <cell r="G122">
            <v>6330</v>
          </cell>
          <cell r="H122">
            <v>8290</v>
          </cell>
          <cell r="I122">
            <v>8290</v>
          </cell>
          <cell r="J122">
            <v>8290</v>
          </cell>
          <cell r="K122">
            <v>8290</v>
          </cell>
        </row>
        <row r="123">
          <cell r="B123" t="str">
            <v>神戸市</v>
          </cell>
          <cell r="C123" t="str">
            <v>神戸市内</v>
          </cell>
          <cell r="D123">
            <v>6500</v>
          </cell>
          <cell r="E123">
            <v>6500</v>
          </cell>
          <cell r="F123">
            <v>6300</v>
          </cell>
          <cell r="G123">
            <v>6700</v>
          </cell>
          <cell r="H123">
            <v>8660</v>
          </cell>
          <cell r="I123">
            <v>8660</v>
          </cell>
          <cell r="J123">
            <v>8660</v>
          </cell>
          <cell r="K123">
            <v>8660</v>
          </cell>
        </row>
        <row r="124">
          <cell r="B124" t="str">
            <v>篠山市</v>
          </cell>
          <cell r="C124" t="str">
            <v>篠山口</v>
          </cell>
          <cell r="D124">
            <v>8370</v>
          </cell>
          <cell r="E124">
            <v>8370</v>
          </cell>
          <cell r="F124">
            <v>7970</v>
          </cell>
          <cell r="G124">
            <v>8770</v>
          </cell>
          <cell r="H124">
            <v>11260</v>
          </cell>
          <cell r="I124">
            <v>11260</v>
          </cell>
          <cell r="J124">
            <v>11260</v>
          </cell>
          <cell r="K124">
            <v>11260</v>
          </cell>
        </row>
        <row r="125">
          <cell r="B125" t="str">
            <v>明石市</v>
          </cell>
          <cell r="C125" t="str">
            <v>明石</v>
          </cell>
          <cell r="D125">
            <v>8370</v>
          </cell>
          <cell r="E125">
            <v>8370</v>
          </cell>
          <cell r="F125">
            <v>7970</v>
          </cell>
          <cell r="G125">
            <v>8770</v>
          </cell>
          <cell r="H125">
            <v>11260</v>
          </cell>
          <cell r="I125">
            <v>11260</v>
          </cell>
          <cell r="J125">
            <v>11260</v>
          </cell>
          <cell r="K125">
            <v>11260</v>
          </cell>
        </row>
        <row r="126">
          <cell r="B126" t="str">
            <v>加古川市</v>
          </cell>
          <cell r="C126" t="str">
            <v>加古川</v>
          </cell>
          <cell r="D126">
            <v>8680</v>
          </cell>
          <cell r="E126">
            <v>8680</v>
          </cell>
          <cell r="F126">
            <v>8280</v>
          </cell>
          <cell r="G126">
            <v>9080</v>
          </cell>
          <cell r="H126">
            <v>11570</v>
          </cell>
          <cell r="I126">
            <v>11570</v>
          </cell>
          <cell r="J126">
            <v>11570</v>
          </cell>
          <cell r="K126">
            <v>11570</v>
          </cell>
        </row>
        <row r="127">
          <cell r="B127" t="str">
            <v>姫路市</v>
          </cell>
          <cell r="C127" t="str">
            <v>姫路</v>
          </cell>
          <cell r="D127">
            <v>8680</v>
          </cell>
          <cell r="E127">
            <v>8680</v>
          </cell>
          <cell r="F127">
            <v>8380</v>
          </cell>
          <cell r="G127">
            <v>8980</v>
          </cell>
          <cell r="H127">
            <v>13260</v>
          </cell>
          <cell r="I127">
            <v>13260</v>
          </cell>
          <cell r="J127">
            <v>13260</v>
          </cell>
          <cell r="K127">
            <v>13260</v>
          </cell>
        </row>
        <row r="129">
          <cell r="B129" t="str">
            <v>■東海方面</v>
          </cell>
        </row>
        <row r="130">
          <cell r="B130" t="str">
            <v>大垣市</v>
          </cell>
          <cell r="C130" t="str">
            <v>大垣</v>
          </cell>
          <cell r="D130">
            <v>4500</v>
          </cell>
          <cell r="E130">
            <v>4500</v>
          </cell>
          <cell r="F130">
            <v>4300</v>
          </cell>
          <cell r="G130">
            <v>4700</v>
          </cell>
          <cell r="H130">
            <v>6660</v>
          </cell>
          <cell r="I130">
            <v>6660</v>
          </cell>
          <cell r="J130">
            <v>6660</v>
          </cell>
          <cell r="K130">
            <v>6660</v>
          </cell>
        </row>
        <row r="131">
          <cell r="B131" t="str">
            <v>岐阜市</v>
          </cell>
          <cell r="C131" t="str">
            <v>岐阜</v>
          </cell>
          <cell r="D131">
            <v>4810</v>
          </cell>
          <cell r="E131">
            <v>4810</v>
          </cell>
          <cell r="F131">
            <v>4610</v>
          </cell>
          <cell r="G131">
            <v>5010</v>
          </cell>
          <cell r="H131">
            <v>6970</v>
          </cell>
          <cell r="I131">
            <v>6970</v>
          </cell>
          <cell r="J131">
            <v>6970</v>
          </cell>
          <cell r="K131">
            <v>6970</v>
          </cell>
        </row>
        <row r="132">
          <cell r="B132" t="str">
            <v>一宮市</v>
          </cell>
          <cell r="C132" t="str">
            <v>尾張一宮</v>
          </cell>
          <cell r="D132">
            <v>5550</v>
          </cell>
          <cell r="E132">
            <v>5550</v>
          </cell>
          <cell r="F132">
            <v>5350</v>
          </cell>
          <cell r="G132">
            <v>5750</v>
          </cell>
          <cell r="H132">
            <v>7710</v>
          </cell>
          <cell r="I132">
            <v>7710</v>
          </cell>
          <cell r="J132">
            <v>7710</v>
          </cell>
          <cell r="K132">
            <v>7710</v>
          </cell>
        </row>
        <row r="133">
          <cell r="B133" t="str">
            <v>名古屋市</v>
          </cell>
          <cell r="C133" t="str">
            <v>名古屋</v>
          </cell>
          <cell r="D133">
            <v>5550</v>
          </cell>
          <cell r="E133">
            <v>5550</v>
          </cell>
          <cell r="F133">
            <v>5350</v>
          </cell>
          <cell r="G133">
            <v>5750</v>
          </cell>
          <cell r="H133">
            <v>7710</v>
          </cell>
          <cell r="I133">
            <v>7710</v>
          </cell>
          <cell r="J133">
            <v>7710</v>
          </cell>
          <cell r="K133">
            <v>7710</v>
          </cell>
        </row>
        <row r="134">
          <cell r="B134" t="str">
            <v>春日井市</v>
          </cell>
          <cell r="C134" t="str">
            <v>春日井</v>
          </cell>
          <cell r="D134">
            <v>5870</v>
          </cell>
          <cell r="E134">
            <v>5870</v>
          </cell>
          <cell r="F134">
            <v>5670</v>
          </cell>
          <cell r="G134">
            <v>6070</v>
          </cell>
          <cell r="H134">
            <v>8030</v>
          </cell>
          <cell r="I134">
            <v>8030</v>
          </cell>
          <cell r="J134">
            <v>8030</v>
          </cell>
          <cell r="K134">
            <v>8030</v>
          </cell>
        </row>
        <row r="135">
          <cell r="B135" t="str">
            <v>多治見市</v>
          </cell>
          <cell r="C135" t="str">
            <v>多治見</v>
          </cell>
          <cell r="D135">
            <v>6180</v>
          </cell>
          <cell r="E135">
            <v>6180</v>
          </cell>
          <cell r="F135">
            <v>5980</v>
          </cell>
          <cell r="G135">
            <v>6380</v>
          </cell>
          <cell r="H135">
            <v>8340</v>
          </cell>
          <cell r="I135">
            <v>8340</v>
          </cell>
          <cell r="J135">
            <v>8340</v>
          </cell>
          <cell r="K135">
            <v>8340</v>
          </cell>
        </row>
        <row r="136">
          <cell r="B136" t="str">
            <v>豊田市</v>
          </cell>
          <cell r="C136" t="str">
            <v>豊田市（名鉄）</v>
          </cell>
          <cell r="D136">
            <v>6340</v>
          </cell>
          <cell r="E136">
            <v>6340</v>
          </cell>
          <cell r="F136">
            <v>6140</v>
          </cell>
          <cell r="G136">
            <v>6540</v>
          </cell>
          <cell r="H136">
            <v>8500</v>
          </cell>
          <cell r="I136">
            <v>8500</v>
          </cell>
          <cell r="J136">
            <v>8500</v>
          </cell>
          <cell r="K136">
            <v>8500</v>
          </cell>
        </row>
        <row r="137">
          <cell r="B137" t="str">
            <v>高山市</v>
          </cell>
          <cell r="C137" t="str">
            <v>高山</v>
          </cell>
          <cell r="D137">
            <v>7840</v>
          </cell>
          <cell r="E137">
            <v>7840</v>
          </cell>
          <cell r="F137">
            <v>7440</v>
          </cell>
          <cell r="G137">
            <v>8240</v>
          </cell>
          <cell r="H137">
            <v>10730</v>
          </cell>
          <cell r="I137">
            <v>10730</v>
          </cell>
          <cell r="J137">
            <v>10730</v>
          </cell>
          <cell r="K137">
            <v>10730</v>
          </cell>
        </row>
        <row r="138">
          <cell r="B138" t="str">
            <v>●愛知・静岡・山梨（新幹線利用）方面</v>
          </cell>
        </row>
        <row r="139">
          <cell r="B139" t="str">
            <v>岡崎市</v>
          </cell>
          <cell r="C139" t="str">
            <v>岡崎</v>
          </cell>
          <cell r="D139">
            <v>7320</v>
          </cell>
          <cell r="E139">
            <v>7320</v>
          </cell>
          <cell r="F139">
            <v>7020</v>
          </cell>
          <cell r="G139">
            <v>7620</v>
          </cell>
          <cell r="H139">
            <v>10460</v>
          </cell>
          <cell r="I139">
            <v>10460</v>
          </cell>
          <cell r="J139">
            <v>10460</v>
          </cell>
          <cell r="K139">
            <v>10460</v>
          </cell>
        </row>
        <row r="140">
          <cell r="B140" t="str">
            <v>豊橋市</v>
          </cell>
          <cell r="C140" t="str">
            <v>豊橋</v>
          </cell>
          <cell r="D140">
            <v>8060</v>
          </cell>
          <cell r="E140">
            <v>8060</v>
          </cell>
          <cell r="F140">
            <v>7760</v>
          </cell>
          <cell r="G140">
            <v>8360</v>
          </cell>
          <cell r="H140">
            <v>11200</v>
          </cell>
          <cell r="I140">
            <v>11200</v>
          </cell>
          <cell r="J140">
            <v>11200</v>
          </cell>
          <cell r="K140">
            <v>11200</v>
          </cell>
        </row>
        <row r="141">
          <cell r="B141" t="str">
            <v>浜松市</v>
          </cell>
          <cell r="C141" t="str">
            <v>浜松</v>
          </cell>
          <cell r="D141">
            <v>8690</v>
          </cell>
          <cell r="E141">
            <v>8690</v>
          </cell>
          <cell r="F141">
            <v>8390</v>
          </cell>
          <cell r="G141">
            <v>8990</v>
          </cell>
          <cell r="H141">
            <v>11830</v>
          </cell>
          <cell r="I141">
            <v>11830</v>
          </cell>
          <cell r="J141">
            <v>11830</v>
          </cell>
          <cell r="K141">
            <v>11830</v>
          </cell>
        </row>
        <row r="142">
          <cell r="B142" t="str">
            <v>焼津市</v>
          </cell>
          <cell r="C142" t="str">
            <v>焼津</v>
          </cell>
          <cell r="D142">
            <v>10370</v>
          </cell>
          <cell r="E142">
            <v>10370</v>
          </cell>
          <cell r="F142">
            <v>10070</v>
          </cell>
          <cell r="G142">
            <v>10670</v>
          </cell>
          <cell r="H142">
            <v>14840</v>
          </cell>
          <cell r="I142">
            <v>14840</v>
          </cell>
          <cell r="J142">
            <v>14840</v>
          </cell>
          <cell r="K142">
            <v>14840</v>
          </cell>
        </row>
        <row r="143">
          <cell r="B143" t="str">
            <v>静岡市</v>
          </cell>
          <cell r="C143" t="str">
            <v>静岡</v>
          </cell>
          <cell r="D143">
            <v>10680</v>
          </cell>
          <cell r="E143">
            <v>10680</v>
          </cell>
          <cell r="F143">
            <v>10380</v>
          </cell>
          <cell r="G143">
            <v>10980</v>
          </cell>
          <cell r="H143">
            <v>15150</v>
          </cell>
          <cell r="I143">
            <v>15150</v>
          </cell>
          <cell r="J143">
            <v>15150</v>
          </cell>
          <cell r="K143">
            <v>15150</v>
          </cell>
        </row>
        <row r="144">
          <cell r="B144" t="str">
            <v>静岡市（旧・清水市）</v>
          </cell>
          <cell r="C144" t="str">
            <v>清水</v>
          </cell>
          <cell r="D144">
            <v>10680</v>
          </cell>
          <cell r="E144">
            <v>10680</v>
          </cell>
          <cell r="F144">
            <v>10380</v>
          </cell>
          <cell r="G144">
            <v>10980</v>
          </cell>
          <cell r="H144">
            <v>15150</v>
          </cell>
          <cell r="I144">
            <v>15150</v>
          </cell>
          <cell r="J144">
            <v>15150</v>
          </cell>
          <cell r="K144">
            <v>15150</v>
          </cell>
        </row>
        <row r="145">
          <cell r="B145" t="str">
            <v>富士市</v>
          </cell>
          <cell r="C145" t="str">
            <v>富士</v>
          </cell>
          <cell r="D145">
            <v>10890</v>
          </cell>
          <cell r="E145">
            <v>10890</v>
          </cell>
          <cell r="F145">
            <v>10590</v>
          </cell>
          <cell r="G145">
            <v>11190</v>
          </cell>
          <cell r="H145">
            <v>15360</v>
          </cell>
          <cell r="I145">
            <v>15360</v>
          </cell>
          <cell r="J145">
            <v>15360</v>
          </cell>
          <cell r="K145">
            <v>15360</v>
          </cell>
        </row>
        <row r="146">
          <cell r="B146" t="str">
            <v>沼津市</v>
          </cell>
          <cell r="C146" t="str">
            <v>沼津</v>
          </cell>
          <cell r="D146">
            <v>12150</v>
          </cell>
          <cell r="E146">
            <v>12150</v>
          </cell>
          <cell r="F146">
            <v>11850</v>
          </cell>
          <cell r="G146">
            <v>12450</v>
          </cell>
          <cell r="H146">
            <v>16620</v>
          </cell>
          <cell r="I146">
            <v>16620</v>
          </cell>
          <cell r="J146">
            <v>16620</v>
          </cell>
          <cell r="K146">
            <v>16620</v>
          </cell>
        </row>
        <row r="147">
          <cell r="B147" t="str">
            <v>三島市</v>
          </cell>
          <cell r="C147" t="str">
            <v>三島</v>
          </cell>
          <cell r="D147">
            <v>12150</v>
          </cell>
          <cell r="E147">
            <v>12150</v>
          </cell>
          <cell r="F147">
            <v>11850</v>
          </cell>
          <cell r="G147">
            <v>12450</v>
          </cell>
          <cell r="H147">
            <v>16620</v>
          </cell>
          <cell r="I147">
            <v>16620</v>
          </cell>
          <cell r="J147">
            <v>16620</v>
          </cell>
          <cell r="K147">
            <v>16620</v>
          </cell>
        </row>
        <row r="148">
          <cell r="B148" t="str">
            <v>熱海市</v>
          </cell>
          <cell r="C148" t="str">
            <v>熱海</v>
          </cell>
          <cell r="D148">
            <v>12460</v>
          </cell>
          <cell r="E148">
            <v>12460</v>
          </cell>
          <cell r="F148">
            <v>12160</v>
          </cell>
          <cell r="G148">
            <v>12760</v>
          </cell>
          <cell r="H148">
            <v>16930</v>
          </cell>
          <cell r="I148">
            <v>16930</v>
          </cell>
          <cell r="J148">
            <v>16930</v>
          </cell>
          <cell r="K148">
            <v>16930</v>
          </cell>
        </row>
        <row r="149">
          <cell r="B149" t="str">
            <v>甲府市</v>
          </cell>
          <cell r="C149" t="str">
            <v>甲府</v>
          </cell>
          <cell r="D149">
            <v>14230</v>
          </cell>
          <cell r="E149">
            <v>14230</v>
          </cell>
          <cell r="F149">
            <v>13730</v>
          </cell>
          <cell r="G149">
            <v>14730</v>
          </cell>
          <cell r="H149">
            <v>18450</v>
          </cell>
          <cell r="I149">
            <v>18450</v>
          </cell>
          <cell r="J149">
            <v>18350</v>
          </cell>
          <cell r="K149">
            <v>18550</v>
          </cell>
        </row>
        <row r="150">
          <cell r="B150" t="str">
            <v>●三重（近鉄利用）方面</v>
          </cell>
        </row>
        <row r="151">
          <cell r="B151" t="str">
            <v>四日市市</v>
          </cell>
          <cell r="C151" t="str">
            <v>近鉄四日市</v>
          </cell>
          <cell r="D151">
            <v>6160</v>
          </cell>
          <cell r="E151">
            <v>6160</v>
          </cell>
          <cell r="F151">
            <v>5960</v>
          </cell>
          <cell r="G151">
            <v>6360</v>
          </cell>
          <cell r="H151">
            <v>8320</v>
          </cell>
          <cell r="I151">
            <v>8320</v>
          </cell>
          <cell r="J151">
            <v>8320</v>
          </cell>
          <cell r="K151">
            <v>8320</v>
          </cell>
        </row>
        <row r="152">
          <cell r="B152" t="str">
            <v>津市</v>
          </cell>
          <cell r="C152" t="str">
            <v>津</v>
          </cell>
          <cell r="D152">
            <v>7400</v>
          </cell>
          <cell r="E152">
            <v>7400</v>
          </cell>
          <cell r="F152">
            <v>7200</v>
          </cell>
          <cell r="G152">
            <v>7600</v>
          </cell>
          <cell r="H152">
            <v>9560</v>
          </cell>
          <cell r="I152">
            <v>9560</v>
          </cell>
          <cell r="J152">
            <v>9560</v>
          </cell>
          <cell r="K152">
            <v>9560</v>
          </cell>
        </row>
        <row r="153">
          <cell r="B153" t="str">
            <v>松坂市</v>
          </cell>
          <cell r="C153" t="str">
            <v>松坂</v>
          </cell>
          <cell r="D153">
            <v>8060</v>
          </cell>
          <cell r="E153">
            <v>8060</v>
          </cell>
          <cell r="F153">
            <v>7860</v>
          </cell>
          <cell r="G153">
            <v>8260</v>
          </cell>
          <cell r="H153">
            <v>10220</v>
          </cell>
          <cell r="I153">
            <v>10220</v>
          </cell>
          <cell r="J153">
            <v>10220</v>
          </cell>
          <cell r="K153">
            <v>10220</v>
          </cell>
        </row>
        <row r="154">
          <cell r="B154" t="str">
            <v>伊勢市</v>
          </cell>
          <cell r="C154" t="str">
            <v>伊勢市</v>
          </cell>
          <cell r="D154">
            <v>8240</v>
          </cell>
          <cell r="E154">
            <v>8240</v>
          </cell>
          <cell r="F154">
            <v>8040</v>
          </cell>
          <cell r="G154">
            <v>8440</v>
          </cell>
          <cell r="H154">
            <v>10400</v>
          </cell>
          <cell r="I154">
            <v>10400</v>
          </cell>
          <cell r="J154">
            <v>10400</v>
          </cell>
          <cell r="K154">
            <v>10400</v>
          </cell>
        </row>
        <row r="155">
          <cell r="B155" t="str">
            <v>鳥羽市</v>
          </cell>
          <cell r="C155" t="str">
            <v>鳥羽</v>
          </cell>
          <cell r="D155">
            <v>8500</v>
          </cell>
          <cell r="E155">
            <v>8500</v>
          </cell>
          <cell r="F155">
            <v>8300</v>
          </cell>
          <cell r="G155">
            <v>8700</v>
          </cell>
          <cell r="H155">
            <v>10660</v>
          </cell>
          <cell r="I155">
            <v>10660</v>
          </cell>
          <cell r="J155">
            <v>10660</v>
          </cell>
          <cell r="K155">
            <v>10660</v>
          </cell>
        </row>
        <row r="157">
          <cell r="B157" t="str">
            <v>■関東方面</v>
          </cell>
        </row>
        <row r="158">
          <cell r="B158" t="str">
            <v>東京都</v>
          </cell>
          <cell r="C158" t="str">
            <v>東京都区内</v>
          </cell>
          <cell r="D158">
            <v>14260</v>
          </cell>
          <cell r="E158">
            <v>14260</v>
          </cell>
          <cell r="F158">
            <v>13960</v>
          </cell>
          <cell r="G158">
            <v>14560</v>
          </cell>
          <cell r="H158">
            <v>19880</v>
          </cell>
          <cell r="I158">
            <v>19880</v>
          </cell>
          <cell r="J158">
            <v>19880</v>
          </cell>
          <cell r="K158">
            <v>19880</v>
          </cell>
        </row>
        <row r="159">
          <cell r="B159" t="str">
            <v>●東海道・横須賀線方面</v>
          </cell>
        </row>
        <row r="160">
          <cell r="B160" t="str">
            <v>小田原市</v>
          </cell>
          <cell r="C160" t="str">
            <v>小田原</v>
          </cell>
          <cell r="D160">
            <v>12670</v>
          </cell>
          <cell r="E160">
            <v>12670</v>
          </cell>
          <cell r="F160">
            <v>12370</v>
          </cell>
          <cell r="G160">
            <v>12970</v>
          </cell>
          <cell r="H160">
            <v>17140</v>
          </cell>
          <cell r="I160">
            <v>17140</v>
          </cell>
          <cell r="J160">
            <v>17140</v>
          </cell>
          <cell r="K160">
            <v>17140</v>
          </cell>
        </row>
        <row r="161">
          <cell r="B161" t="str">
            <v>平塚市</v>
          </cell>
          <cell r="C161" t="str">
            <v>平塚</v>
          </cell>
          <cell r="D161">
            <v>12990</v>
          </cell>
          <cell r="E161">
            <v>12990</v>
          </cell>
          <cell r="F161">
            <v>12690</v>
          </cell>
          <cell r="G161">
            <v>13290</v>
          </cell>
          <cell r="H161">
            <v>17460</v>
          </cell>
          <cell r="I161">
            <v>17460</v>
          </cell>
          <cell r="J161">
            <v>17460</v>
          </cell>
          <cell r="K161">
            <v>17460</v>
          </cell>
        </row>
        <row r="162">
          <cell r="B162" t="str">
            <v>茅ヶ崎市</v>
          </cell>
          <cell r="C162" t="str">
            <v>茅ヶ崎</v>
          </cell>
          <cell r="D162">
            <v>12990</v>
          </cell>
          <cell r="E162">
            <v>12990</v>
          </cell>
          <cell r="F162">
            <v>12690</v>
          </cell>
          <cell r="G162">
            <v>13290</v>
          </cell>
          <cell r="H162">
            <v>17460</v>
          </cell>
          <cell r="I162">
            <v>17460</v>
          </cell>
          <cell r="J162">
            <v>17460</v>
          </cell>
          <cell r="K162">
            <v>17460</v>
          </cell>
        </row>
        <row r="163">
          <cell r="B163" t="str">
            <v>横浜市</v>
          </cell>
          <cell r="C163" t="str">
            <v>横浜市内</v>
          </cell>
          <cell r="D163">
            <v>13730</v>
          </cell>
          <cell r="E163">
            <v>13730</v>
          </cell>
          <cell r="F163">
            <v>13430</v>
          </cell>
          <cell r="G163">
            <v>14030</v>
          </cell>
          <cell r="H163">
            <v>19350</v>
          </cell>
          <cell r="I163">
            <v>19350</v>
          </cell>
          <cell r="J163">
            <v>19350</v>
          </cell>
          <cell r="K163">
            <v>19350</v>
          </cell>
        </row>
        <row r="164">
          <cell r="B164" t="str">
            <v>川崎市</v>
          </cell>
          <cell r="C164" t="str">
            <v>横浜市内</v>
          </cell>
          <cell r="D164">
            <v>13730</v>
          </cell>
          <cell r="E164">
            <v>13730</v>
          </cell>
          <cell r="F164">
            <v>13430</v>
          </cell>
          <cell r="G164">
            <v>14030</v>
          </cell>
          <cell r="H164">
            <v>19350</v>
          </cell>
          <cell r="I164">
            <v>19350</v>
          </cell>
          <cell r="J164">
            <v>19350</v>
          </cell>
          <cell r="K164">
            <v>19350</v>
          </cell>
        </row>
        <row r="165">
          <cell r="B165" t="str">
            <v>鎌倉市</v>
          </cell>
          <cell r="C165" t="str">
            <v>鎌倉</v>
          </cell>
          <cell r="D165">
            <v>13300</v>
          </cell>
          <cell r="E165">
            <v>13300</v>
          </cell>
          <cell r="F165">
            <v>13000</v>
          </cell>
          <cell r="G165">
            <v>13600</v>
          </cell>
          <cell r="H165">
            <v>17770</v>
          </cell>
          <cell r="I165">
            <v>17770</v>
          </cell>
          <cell r="J165">
            <v>17770</v>
          </cell>
          <cell r="K165">
            <v>17770</v>
          </cell>
        </row>
        <row r="166">
          <cell r="B166" t="str">
            <v>横須賀市</v>
          </cell>
          <cell r="C166" t="str">
            <v>横須賀</v>
          </cell>
          <cell r="D166">
            <v>13300</v>
          </cell>
          <cell r="E166">
            <v>13300</v>
          </cell>
          <cell r="F166">
            <v>13000</v>
          </cell>
          <cell r="G166">
            <v>13600</v>
          </cell>
          <cell r="H166">
            <v>17770</v>
          </cell>
          <cell r="I166">
            <v>17770</v>
          </cell>
          <cell r="J166">
            <v>17770</v>
          </cell>
          <cell r="K166">
            <v>17770</v>
          </cell>
        </row>
        <row r="167">
          <cell r="B167" t="str">
            <v>葉山町</v>
          </cell>
          <cell r="C167" t="str">
            <v>湘南国際村ｾﾝﾀｰ（ﾊﾞｽ停）</v>
          </cell>
          <cell r="D167">
            <v>13640</v>
          </cell>
          <cell r="E167">
            <v>13640</v>
          </cell>
          <cell r="F167">
            <v>13340</v>
          </cell>
          <cell r="G167">
            <v>13940</v>
          </cell>
          <cell r="H167">
            <v>18110</v>
          </cell>
          <cell r="I167">
            <v>18110</v>
          </cell>
          <cell r="J167">
            <v>18110</v>
          </cell>
          <cell r="K167">
            <v>18110</v>
          </cell>
        </row>
        <row r="168">
          <cell r="B168" t="str">
            <v>●中央線方面</v>
          </cell>
        </row>
        <row r="169">
          <cell r="B169" t="str">
            <v>立川市</v>
          </cell>
          <cell r="C169" t="str">
            <v>立川</v>
          </cell>
          <cell r="D169">
            <v>14470</v>
          </cell>
          <cell r="E169">
            <v>14470</v>
          </cell>
          <cell r="F169">
            <v>14170</v>
          </cell>
          <cell r="G169">
            <v>14770</v>
          </cell>
          <cell r="H169">
            <v>20090</v>
          </cell>
          <cell r="I169">
            <v>20090</v>
          </cell>
          <cell r="J169">
            <v>20090</v>
          </cell>
          <cell r="K169">
            <v>20090</v>
          </cell>
        </row>
        <row r="170">
          <cell r="B170" t="str">
            <v>●横浜線・小田急線方面</v>
          </cell>
        </row>
        <row r="171">
          <cell r="B171" t="str">
            <v>厚木市</v>
          </cell>
          <cell r="C171" t="str">
            <v>本厚木（小田急）</v>
          </cell>
          <cell r="D171">
            <v>13110</v>
          </cell>
          <cell r="E171">
            <v>13110</v>
          </cell>
          <cell r="F171">
            <v>12810</v>
          </cell>
          <cell r="G171">
            <v>13410</v>
          </cell>
          <cell r="H171">
            <v>17580</v>
          </cell>
          <cell r="I171">
            <v>17580</v>
          </cell>
          <cell r="J171">
            <v>17580</v>
          </cell>
          <cell r="K171">
            <v>17580</v>
          </cell>
        </row>
        <row r="172">
          <cell r="B172" t="str">
            <v>大和市</v>
          </cell>
          <cell r="C172" t="str">
            <v>大和（小田急）</v>
          </cell>
          <cell r="D172">
            <v>13230</v>
          </cell>
          <cell r="E172">
            <v>13230</v>
          </cell>
          <cell r="F172">
            <v>12930</v>
          </cell>
          <cell r="G172">
            <v>13530</v>
          </cell>
          <cell r="H172">
            <v>17700</v>
          </cell>
          <cell r="I172">
            <v>17700</v>
          </cell>
          <cell r="J172">
            <v>17700</v>
          </cell>
          <cell r="K172">
            <v>17700</v>
          </cell>
        </row>
        <row r="173">
          <cell r="B173" t="str">
            <v>町田市</v>
          </cell>
          <cell r="C173" t="str">
            <v>町田</v>
          </cell>
          <cell r="D173">
            <v>13940</v>
          </cell>
          <cell r="E173">
            <v>13940</v>
          </cell>
          <cell r="F173">
            <v>13640</v>
          </cell>
          <cell r="G173">
            <v>14240</v>
          </cell>
          <cell r="H173">
            <v>19560</v>
          </cell>
          <cell r="I173">
            <v>19560</v>
          </cell>
          <cell r="J173">
            <v>19560</v>
          </cell>
          <cell r="K173">
            <v>19560</v>
          </cell>
        </row>
        <row r="174">
          <cell r="B174" t="str">
            <v>相模原市</v>
          </cell>
          <cell r="C174" t="str">
            <v>相模原</v>
          </cell>
          <cell r="D174">
            <v>14260</v>
          </cell>
          <cell r="E174">
            <v>14260</v>
          </cell>
          <cell r="F174">
            <v>13960</v>
          </cell>
          <cell r="G174">
            <v>14560</v>
          </cell>
          <cell r="H174">
            <v>19880</v>
          </cell>
          <cell r="I174">
            <v>19880</v>
          </cell>
          <cell r="J174">
            <v>19880</v>
          </cell>
          <cell r="K174">
            <v>19880</v>
          </cell>
        </row>
        <row r="175">
          <cell r="B175" t="str">
            <v>八王子市</v>
          </cell>
          <cell r="C175" t="str">
            <v>八王子</v>
          </cell>
          <cell r="D175">
            <v>14260</v>
          </cell>
          <cell r="E175">
            <v>14260</v>
          </cell>
          <cell r="F175">
            <v>13960</v>
          </cell>
          <cell r="G175">
            <v>14560</v>
          </cell>
          <cell r="H175">
            <v>19880</v>
          </cell>
          <cell r="I175">
            <v>19880</v>
          </cell>
          <cell r="J175">
            <v>19880</v>
          </cell>
          <cell r="K175">
            <v>19880</v>
          </cell>
        </row>
        <row r="176">
          <cell r="B176" t="str">
            <v>●東武・西武線方面</v>
          </cell>
        </row>
        <row r="177">
          <cell r="B177" t="str">
            <v>西東京市（田無庁舎）</v>
          </cell>
          <cell r="C177" t="str">
            <v>田無（西武）</v>
          </cell>
          <cell r="D177">
            <v>14480</v>
          </cell>
          <cell r="E177">
            <v>14480</v>
          </cell>
          <cell r="F177">
            <v>14180</v>
          </cell>
          <cell r="G177">
            <v>14780</v>
          </cell>
          <cell r="H177">
            <v>20100</v>
          </cell>
          <cell r="I177">
            <v>20100</v>
          </cell>
          <cell r="J177">
            <v>20100</v>
          </cell>
          <cell r="K177">
            <v>20100</v>
          </cell>
        </row>
        <row r="178">
          <cell r="B178" t="str">
            <v>西東京市（保谷庁舎）</v>
          </cell>
          <cell r="C178" t="str">
            <v>保谷（西武）</v>
          </cell>
          <cell r="D178">
            <v>14490</v>
          </cell>
          <cell r="E178">
            <v>14490</v>
          </cell>
          <cell r="F178">
            <v>14190</v>
          </cell>
          <cell r="G178">
            <v>14790</v>
          </cell>
          <cell r="H178">
            <v>20110</v>
          </cell>
          <cell r="I178">
            <v>20110</v>
          </cell>
          <cell r="J178">
            <v>20110</v>
          </cell>
          <cell r="K178">
            <v>20110</v>
          </cell>
        </row>
        <row r="179">
          <cell r="B179" t="str">
            <v>所沢市</v>
          </cell>
          <cell r="C179" t="str">
            <v>所沢（西武）</v>
          </cell>
          <cell r="D179">
            <v>14590</v>
          </cell>
          <cell r="E179">
            <v>14590</v>
          </cell>
          <cell r="F179">
            <v>14290</v>
          </cell>
          <cell r="G179">
            <v>14890</v>
          </cell>
          <cell r="H179">
            <v>20210</v>
          </cell>
          <cell r="I179">
            <v>20210</v>
          </cell>
          <cell r="J179">
            <v>20210</v>
          </cell>
          <cell r="K179">
            <v>20210</v>
          </cell>
        </row>
        <row r="180">
          <cell r="B180" t="str">
            <v>和光市</v>
          </cell>
          <cell r="C180" t="str">
            <v>和光市（東武）</v>
          </cell>
          <cell r="D180">
            <v>14500</v>
          </cell>
          <cell r="E180">
            <v>14500</v>
          </cell>
          <cell r="F180">
            <v>14200</v>
          </cell>
          <cell r="G180">
            <v>14800</v>
          </cell>
          <cell r="H180">
            <v>20120</v>
          </cell>
          <cell r="I180">
            <v>20120</v>
          </cell>
          <cell r="J180">
            <v>20120</v>
          </cell>
          <cell r="K180">
            <v>20120</v>
          </cell>
        </row>
        <row r="181">
          <cell r="B181" t="str">
            <v>東松山市</v>
          </cell>
          <cell r="C181" t="str">
            <v>東松山（東武）</v>
          </cell>
          <cell r="D181">
            <v>14890</v>
          </cell>
          <cell r="E181">
            <v>14890</v>
          </cell>
          <cell r="F181">
            <v>14590</v>
          </cell>
          <cell r="G181">
            <v>15190</v>
          </cell>
          <cell r="H181">
            <v>20510</v>
          </cell>
          <cell r="I181">
            <v>20510</v>
          </cell>
          <cell r="J181">
            <v>20510</v>
          </cell>
          <cell r="K181">
            <v>20510</v>
          </cell>
        </row>
        <row r="182">
          <cell r="B182" t="str">
            <v>越谷市</v>
          </cell>
          <cell r="C182" t="str">
            <v>越谷（東武）</v>
          </cell>
          <cell r="D182">
            <v>14560</v>
          </cell>
          <cell r="E182">
            <v>14560</v>
          </cell>
          <cell r="F182">
            <v>14260</v>
          </cell>
          <cell r="G182">
            <v>14860</v>
          </cell>
          <cell r="H182">
            <v>20180</v>
          </cell>
          <cell r="I182">
            <v>20180</v>
          </cell>
          <cell r="J182">
            <v>20180</v>
          </cell>
          <cell r="K182">
            <v>20180</v>
          </cell>
        </row>
        <row r="183">
          <cell r="B183" t="str">
            <v>●総武・京葉線方面</v>
          </cell>
        </row>
        <row r="184">
          <cell r="B184" t="str">
            <v>浦安市（TDR）</v>
          </cell>
          <cell r="C184" t="str">
            <v>舞浜</v>
          </cell>
          <cell r="D184">
            <v>14260</v>
          </cell>
          <cell r="E184">
            <v>14260</v>
          </cell>
          <cell r="F184">
            <v>13960</v>
          </cell>
          <cell r="G184">
            <v>14560</v>
          </cell>
          <cell r="H184">
            <v>19880</v>
          </cell>
          <cell r="I184">
            <v>19880</v>
          </cell>
          <cell r="J184">
            <v>19880</v>
          </cell>
          <cell r="K184">
            <v>19880</v>
          </cell>
        </row>
        <row r="185">
          <cell r="B185" t="str">
            <v>船橋市</v>
          </cell>
          <cell r="C185" t="str">
            <v>船橋</v>
          </cell>
          <cell r="D185">
            <v>14470</v>
          </cell>
          <cell r="E185">
            <v>14470</v>
          </cell>
          <cell r="F185">
            <v>14170</v>
          </cell>
          <cell r="G185">
            <v>14770</v>
          </cell>
          <cell r="H185">
            <v>20090</v>
          </cell>
          <cell r="I185">
            <v>20090</v>
          </cell>
          <cell r="J185">
            <v>20090</v>
          </cell>
          <cell r="K185">
            <v>20090</v>
          </cell>
        </row>
        <row r="186">
          <cell r="B186" t="str">
            <v>千葉市（幕張本郷）</v>
          </cell>
          <cell r="C186" t="str">
            <v>幕張本郷</v>
          </cell>
          <cell r="D186">
            <v>14470</v>
          </cell>
          <cell r="E186">
            <v>14470</v>
          </cell>
          <cell r="F186">
            <v>14170</v>
          </cell>
          <cell r="G186">
            <v>14770</v>
          </cell>
          <cell r="H186">
            <v>20090</v>
          </cell>
          <cell r="I186">
            <v>20090</v>
          </cell>
          <cell r="J186">
            <v>20090</v>
          </cell>
          <cell r="K186">
            <v>20090</v>
          </cell>
        </row>
        <row r="187">
          <cell r="B187" t="str">
            <v>千葉市（海浜幕張）</v>
          </cell>
          <cell r="C187" t="str">
            <v>海浜幕張</v>
          </cell>
          <cell r="D187">
            <v>14470</v>
          </cell>
          <cell r="E187">
            <v>14470</v>
          </cell>
          <cell r="F187">
            <v>14170</v>
          </cell>
          <cell r="G187">
            <v>14770</v>
          </cell>
          <cell r="H187">
            <v>20090</v>
          </cell>
          <cell r="I187">
            <v>20090</v>
          </cell>
          <cell r="J187">
            <v>20090</v>
          </cell>
          <cell r="K187">
            <v>20090</v>
          </cell>
        </row>
        <row r="188">
          <cell r="B188" t="str">
            <v>千葉市</v>
          </cell>
          <cell r="C188" t="str">
            <v>千葉</v>
          </cell>
          <cell r="D188">
            <v>14780</v>
          </cell>
          <cell r="E188">
            <v>14780</v>
          </cell>
          <cell r="F188">
            <v>14480</v>
          </cell>
          <cell r="G188">
            <v>15080</v>
          </cell>
          <cell r="H188">
            <v>20400</v>
          </cell>
          <cell r="I188">
            <v>20400</v>
          </cell>
          <cell r="J188">
            <v>20400</v>
          </cell>
          <cell r="K188">
            <v>20400</v>
          </cell>
        </row>
        <row r="189">
          <cell r="B189" t="str">
            <v>佐倉市</v>
          </cell>
          <cell r="C189" t="str">
            <v>佐倉</v>
          </cell>
          <cell r="D189">
            <v>15570</v>
          </cell>
          <cell r="E189">
            <v>15570</v>
          </cell>
          <cell r="F189">
            <v>15070</v>
          </cell>
          <cell r="G189">
            <v>16070</v>
          </cell>
          <cell r="H189">
            <v>21190</v>
          </cell>
          <cell r="I189">
            <v>21190</v>
          </cell>
          <cell r="J189">
            <v>20990</v>
          </cell>
          <cell r="K189">
            <v>21390</v>
          </cell>
        </row>
        <row r="190">
          <cell r="B190" t="str">
            <v>成田空港</v>
          </cell>
          <cell r="C190" t="str">
            <v>成田空港</v>
          </cell>
          <cell r="D190">
            <v>15820</v>
          </cell>
          <cell r="E190">
            <v>15820</v>
          </cell>
          <cell r="F190">
            <v>15320</v>
          </cell>
          <cell r="G190">
            <v>16320</v>
          </cell>
          <cell r="H190">
            <v>23480</v>
          </cell>
          <cell r="I190">
            <v>23480</v>
          </cell>
          <cell r="J190">
            <v>23480</v>
          </cell>
          <cell r="K190">
            <v>23480</v>
          </cell>
        </row>
        <row r="191">
          <cell r="B191" t="str">
            <v>市原市</v>
          </cell>
          <cell r="C191" t="str">
            <v>五井（ごい）</v>
          </cell>
          <cell r="D191">
            <v>16190</v>
          </cell>
          <cell r="E191">
            <v>16190</v>
          </cell>
          <cell r="F191">
            <v>15690</v>
          </cell>
          <cell r="G191">
            <v>16690</v>
          </cell>
          <cell r="H191">
            <v>22300</v>
          </cell>
          <cell r="I191">
            <v>22300</v>
          </cell>
          <cell r="J191">
            <v>22300</v>
          </cell>
          <cell r="K191">
            <v>22300</v>
          </cell>
        </row>
        <row r="192">
          <cell r="B192" t="str">
            <v>●東北線・川越線・水戸線方面</v>
          </cell>
        </row>
        <row r="193">
          <cell r="B193" t="str">
            <v>川口市</v>
          </cell>
          <cell r="C193" t="str">
            <v>川口</v>
          </cell>
          <cell r="D193">
            <v>14470</v>
          </cell>
          <cell r="E193">
            <v>14470</v>
          </cell>
          <cell r="F193">
            <v>14170</v>
          </cell>
          <cell r="G193">
            <v>14770</v>
          </cell>
          <cell r="H193">
            <v>20090</v>
          </cell>
          <cell r="I193">
            <v>20090</v>
          </cell>
          <cell r="J193">
            <v>20090</v>
          </cell>
          <cell r="K193">
            <v>20090</v>
          </cell>
        </row>
        <row r="194">
          <cell r="B194" t="str">
            <v>さいたま市（浦和）</v>
          </cell>
          <cell r="C194" t="str">
            <v>浦和</v>
          </cell>
          <cell r="D194">
            <v>14470</v>
          </cell>
          <cell r="E194">
            <v>14470</v>
          </cell>
          <cell r="F194">
            <v>14170</v>
          </cell>
          <cell r="G194">
            <v>14770</v>
          </cell>
          <cell r="H194">
            <v>20090</v>
          </cell>
          <cell r="I194">
            <v>20090</v>
          </cell>
          <cell r="J194">
            <v>20090</v>
          </cell>
          <cell r="K194">
            <v>20090</v>
          </cell>
        </row>
        <row r="195">
          <cell r="B195" t="str">
            <v>さいたま市（さいたま新都心）</v>
          </cell>
          <cell r="C195" t="str">
            <v>さいたま新都心</v>
          </cell>
          <cell r="D195">
            <v>14470</v>
          </cell>
          <cell r="E195">
            <v>14470</v>
          </cell>
          <cell r="F195">
            <v>14170</v>
          </cell>
          <cell r="G195">
            <v>14770</v>
          </cell>
          <cell r="H195">
            <v>20090</v>
          </cell>
          <cell r="I195">
            <v>20090</v>
          </cell>
          <cell r="J195">
            <v>20090</v>
          </cell>
          <cell r="K195">
            <v>20090</v>
          </cell>
        </row>
        <row r="196">
          <cell r="B196" t="str">
            <v>さいたま市（大宮）</v>
          </cell>
          <cell r="C196" t="str">
            <v>大宮</v>
          </cell>
          <cell r="D196">
            <v>14470</v>
          </cell>
          <cell r="E196">
            <v>14470</v>
          </cell>
          <cell r="F196">
            <v>14170</v>
          </cell>
          <cell r="G196">
            <v>14770</v>
          </cell>
          <cell r="H196">
            <v>20090</v>
          </cell>
          <cell r="I196">
            <v>20090</v>
          </cell>
          <cell r="J196">
            <v>20090</v>
          </cell>
          <cell r="K196">
            <v>20090</v>
          </cell>
        </row>
        <row r="197">
          <cell r="B197" t="str">
            <v>川越市</v>
          </cell>
          <cell r="C197" t="str">
            <v>川越</v>
          </cell>
          <cell r="D197">
            <v>14780</v>
          </cell>
          <cell r="E197">
            <v>14780</v>
          </cell>
          <cell r="F197">
            <v>14480</v>
          </cell>
          <cell r="G197">
            <v>15080</v>
          </cell>
          <cell r="H197">
            <v>20400</v>
          </cell>
          <cell r="I197">
            <v>20400</v>
          </cell>
          <cell r="J197">
            <v>20400</v>
          </cell>
          <cell r="K197">
            <v>20400</v>
          </cell>
        </row>
        <row r="198">
          <cell r="B198" t="str">
            <v>結城市</v>
          </cell>
          <cell r="C198" t="str">
            <v>結城</v>
          </cell>
          <cell r="D198">
            <v>15060</v>
          </cell>
          <cell r="E198">
            <v>15060</v>
          </cell>
          <cell r="F198">
            <v>14760</v>
          </cell>
          <cell r="G198">
            <v>15360</v>
          </cell>
          <cell r="H198">
            <v>21680</v>
          </cell>
          <cell r="I198">
            <v>21680</v>
          </cell>
          <cell r="J198">
            <v>21680</v>
          </cell>
          <cell r="K198">
            <v>21680</v>
          </cell>
        </row>
        <row r="199">
          <cell r="B199" t="str">
            <v>宇都宮市</v>
          </cell>
          <cell r="C199" t="str">
            <v>宇都宮</v>
          </cell>
          <cell r="D199">
            <v>17260</v>
          </cell>
          <cell r="E199">
            <v>17260</v>
          </cell>
          <cell r="F199">
            <v>16760</v>
          </cell>
          <cell r="G199">
            <v>17760</v>
          </cell>
          <cell r="H199">
            <v>24370</v>
          </cell>
          <cell r="I199">
            <v>24370</v>
          </cell>
          <cell r="J199">
            <v>24370</v>
          </cell>
          <cell r="K199">
            <v>24370</v>
          </cell>
        </row>
        <row r="200">
          <cell r="B200" t="str">
            <v>●常磐線方面</v>
          </cell>
        </row>
        <row r="201">
          <cell r="B201" t="str">
            <v>松戸市</v>
          </cell>
          <cell r="C201" t="str">
            <v>松戸</v>
          </cell>
          <cell r="D201">
            <v>14470</v>
          </cell>
          <cell r="E201">
            <v>14470</v>
          </cell>
          <cell r="F201">
            <v>14170</v>
          </cell>
          <cell r="G201">
            <v>14770</v>
          </cell>
          <cell r="H201">
            <v>20090</v>
          </cell>
          <cell r="I201">
            <v>20090</v>
          </cell>
          <cell r="J201">
            <v>20090</v>
          </cell>
          <cell r="K201">
            <v>20090</v>
          </cell>
        </row>
        <row r="202">
          <cell r="B202" t="str">
            <v>土浦市</v>
          </cell>
          <cell r="C202" t="str">
            <v>土浦</v>
          </cell>
          <cell r="D202">
            <v>15570</v>
          </cell>
          <cell r="E202">
            <v>15570</v>
          </cell>
          <cell r="F202">
            <v>15070</v>
          </cell>
          <cell r="G202">
            <v>16070</v>
          </cell>
          <cell r="H202">
            <v>21680</v>
          </cell>
          <cell r="I202">
            <v>21680</v>
          </cell>
          <cell r="J202">
            <v>21680</v>
          </cell>
          <cell r="K202">
            <v>21680</v>
          </cell>
        </row>
        <row r="203">
          <cell r="B203" t="str">
            <v>つくば市</v>
          </cell>
          <cell r="C203" t="str">
            <v>つくばｾﾝﾀｰ（ﾊﾞｽ停）</v>
          </cell>
          <cell r="D203">
            <v>16080</v>
          </cell>
          <cell r="E203">
            <v>16080</v>
          </cell>
          <cell r="F203">
            <v>15580</v>
          </cell>
          <cell r="G203">
            <v>16580</v>
          </cell>
          <cell r="H203">
            <v>22190</v>
          </cell>
          <cell r="I203">
            <v>22190</v>
          </cell>
          <cell r="J203">
            <v>22190</v>
          </cell>
          <cell r="K203">
            <v>22190</v>
          </cell>
        </row>
        <row r="204">
          <cell r="B204" t="str">
            <v>水戸市</v>
          </cell>
          <cell r="C204" t="str">
            <v>水戸</v>
          </cell>
          <cell r="D204">
            <v>16160</v>
          </cell>
          <cell r="E204">
            <v>16160</v>
          </cell>
          <cell r="F204">
            <v>15660</v>
          </cell>
          <cell r="G204">
            <v>16660</v>
          </cell>
          <cell r="H204">
            <v>23270</v>
          </cell>
          <cell r="I204">
            <v>23270</v>
          </cell>
          <cell r="J204">
            <v>23270</v>
          </cell>
          <cell r="K204">
            <v>23270</v>
          </cell>
        </row>
        <row r="205">
          <cell r="B205" t="str">
            <v>ひたちなか市</v>
          </cell>
          <cell r="C205" t="str">
            <v>勝田</v>
          </cell>
          <cell r="D205">
            <v>16160</v>
          </cell>
          <cell r="E205">
            <v>16160</v>
          </cell>
          <cell r="F205">
            <v>15660</v>
          </cell>
          <cell r="G205">
            <v>16660</v>
          </cell>
          <cell r="H205">
            <v>23270</v>
          </cell>
          <cell r="I205">
            <v>23270</v>
          </cell>
          <cell r="J205">
            <v>23270</v>
          </cell>
          <cell r="K205">
            <v>23270</v>
          </cell>
        </row>
        <row r="206">
          <cell r="B206" t="str">
            <v>日立市</v>
          </cell>
          <cell r="C206" t="str">
            <v>日立</v>
          </cell>
          <cell r="D206">
            <v>16920</v>
          </cell>
          <cell r="E206">
            <v>16920</v>
          </cell>
          <cell r="F206">
            <v>16420</v>
          </cell>
          <cell r="G206">
            <v>17420</v>
          </cell>
          <cell r="H206">
            <v>24030</v>
          </cell>
          <cell r="I206">
            <v>24030</v>
          </cell>
          <cell r="J206">
            <v>24030</v>
          </cell>
          <cell r="K206">
            <v>24030</v>
          </cell>
        </row>
        <row r="207">
          <cell r="B207" t="str">
            <v>●上越線方面（越後湯沢経由）</v>
          </cell>
        </row>
        <row r="208">
          <cell r="B208" t="str">
            <v>前橋市</v>
          </cell>
          <cell r="C208" t="str">
            <v>前橋</v>
          </cell>
          <cell r="D208">
            <v>11980</v>
          </cell>
          <cell r="E208">
            <v>11980</v>
          </cell>
          <cell r="F208">
            <v>11580</v>
          </cell>
          <cell r="G208">
            <v>12380</v>
          </cell>
          <cell r="H208">
            <v>16360</v>
          </cell>
          <cell r="I208">
            <v>16360</v>
          </cell>
          <cell r="J208">
            <v>16360</v>
          </cell>
          <cell r="K208">
            <v>16360</v>
          </cell>
        </row>
        <row r="209">
          <cell r="B209" t="str">
            <v>前橋市（上越新幹線利用）</v>
          </cell>
          <cell r="C209" t="str">
            <v>前橋</v>
          </cell>
          <cell r="D209">
            <v>11460</v>
          </cell>
          <cell r="E209">
            <v>11460</v>
          </cell>
          <cell r="F209">
            <v>11160</v>
          </cell>
          <cell r="G209">
            <v>11760</v>
          </cell>
          <cell r="H209">
            <v>16090</v>
          </cell>
          <cell r="I209">
            <v>16090</v>
          </cell>
          <cell r="J209">
            <v>16090</v>
          </cell>
          <cell r="K209">
            <v>16090</v>
          </cell>
        </row>
        <row r="210">
          <cell r="B210" t="str">
            <v>高崎市</v>
          </cell>
          <cell r="C210" t="str">
            <v>高崎</v>
          </cell>
          <cell r="D210">
            <v>11770</v>
          </cell>
          <cell r="E210">
            <v>11770</v>
          </cell>
          <cell r="F210">
            <v>11370</v>
          </cell>
          <cell r="G210">
            <v>12170</v>
          </cell>
          <cell r="H210">
            <v>16150</v>
          </cell>
          <cell r="I210">
            <v>16150</v>
          </cell>
          <cell r="J210">
            <v>16150</v>
          </cell>
          <cell r="K210">
            <v>16150</v>
          </cell>
        </row>
        <row r="211">
          <cell r="B211" t="str">
            <v>高崎市（上越新幹線利用）</v>
          </cell>
          <cell r="C211" t="str">
            <v>高崎</v>
          </cell>
          <cell r="D211">
            <v>11250</v>
          </cell>
          <cell r="E211">
            <v>11250</v>
          </cell>
          <cell r="F211">
            <v>10950</v>
          </cell>
          <cell r="G211">
            <v>11550</v>
          </cell>
          <cell r="H211">
            <v>15880</v>
          </cell>
          <cell r="I211">
            <v>15880</v>
          </cell>
          <cell r="J211">
            <v>15880</v>
          </cell>
          <cell r="K211">
            <v>15880</v>
          </cell>
        </row>
        <row r="212">
          <cell r="B212" t="str">
            <v>さいたま市（越後湯沢経由）</v>
          </cell>
          <cell r="C212" t="str">
            <v>大宮</v>
          </cell>
          <cell r="D212">
            <v>13030</v>
          </cell>
          <cell r="E212">
            <v>13030</v>
          </cell>
          <cell r="F212">
            <v>12730</v>
          </cell>
          <cell r="G212">
            <v>13330</v>
          </cell>
          <cell r="H212">
            <v>18660</v>
          </cell>
          <cell r="I212">
            <v>18660</v>
          </cell>
          <cell r="J212">
            <v>18660</v>
          </cell>
          <cell r="K212">
            <v>18660</v>
          </cell>
        </row>
        <row r="214">
          <cell r="B214" t="str">
            <v>■東北方面</v>
          </cell>
        </row>
        <row r="215">
          <cell r="B215" t="str">
            <v>●東海道線経由</v>
          </cell>
        </row>
        <row r="216">
          <cell r="B216" t="str">
            <v>いわき市</v>
          </cell>
          <cell r="C216" t="str">
            <v>いわき</v>
          </cell>
          <cell r="D216">
            <v>18020</v>
          </cell>
          <cell r="E216">
            <v>18020</v>
          </cell>
          <cell r="F216">
            <v>17520</v>
          </cell>
          <cell r="G216">
            <v>18520</v>
          </cell>
          <cell r="H216">
            <v>26130</v>
          </cell>
          <cell r="I216">
            <v>26130</v>
          </cell>
          <cell r="J216">
            <v>26130</v>
          </cell>
          <cell r="K216">
            <v>26130</v>
          </cell>
        </row>
        <row r="217">
          <cell r="B217" t="str">
            <v>郡山市</v>
          </cell>
          <cell r="C217" t="str">
            <v>郡山</v>
          </cell>
          <cell r="D217">
            <v>19280</v>
          </cell>
          <cell r="E217">
            <v>19280</v>
          </cell>
          <cell r="F217">
            <v>18780</v>
          </cell>
          <cell r="G217">
            <v>19780</v>
          </cell>
          <cell r="H217">
            <v>27390</v>
          </cell>
          <cell r="I217">
            <v>27390</v>
          </cell>
          <cell r="J217">
            <v>27390</v>
          </cell>
          <cell r="K217">
            <v>27390</v>
          </cell>
        </row>
        <row r="218">
          <cell r="B218" t="str">
            <v>会津若松市</v>
          </cell>
          <cell r="C218" t="str">
            <v>会津若松</v>
          </cell>
          <cell r="D218">
            <v>20070</v>
          </cell>
          <cell r="E218">
            <v>20070</v>
          </cell>
          <cell r="F218">
            <v>19370</v>
          </cell>
          <cell r="G218">
            <v>20570</v>
          </cell>
          <cell r="H218">
            <v>28620</v>
          </cell>
          <cell r="I218">
            <v>28620</v>
          </cell>
          <cell r="J218">
            <v>28620</v>
          </cell>
          <cell r="K218">
            <v>28620</v>
          </cell>
        </row>
        <row r="219">
          <cell r="B219" t="str">
            <v>福島市</v>
          </cell>
          <cell r="C219" t="str">
            <v>福島</v>
          </cell>
          <cell r="D219">
            <v>19560</v>
          </cell>
          <cell r="E219">
            <v>19560</v>
          </cell>
          <cell r="F219">
            <v>19060</v>
          </cell>
          <cell r="G219">
            <v>20060</v>
          </cell>
          <cell r="H219">
            <v>27670</v>
          </cell>
          <cell r="I219">
            <v>27670</v>
          </cell>
          <cell r="J219">
            <v>27670</v>
          </cell>
          <cell r="K219">
            <v>27670</v>
          </cell>
        </row>
        <row r="220">
          <cell r="B220" t="str">
            <v>山形市</v>
          </cell>
          <cell r="C220" t="str">
            <v>山形</v>
          </cell>
          <cell r="D220">
            <v>21200</v>
          </cell>
          <cell r="E220">
            <v>21200</v>
          </cell>
          <cell r="F220">
            <v>20560</v>
          </cell>
          <cell r="G220">
            <v>21840</v>
          </cell>
          <cell r="H220">
            <v>29950</v>
          </cell>
          <cell r="I220">
            <v>29950</v>
          </cell>
          <cell r="J220">
            <v>29950</v>
          </cell>
          <cell r="K220">
            <v>29950</v>
          </cell>
        </row>
        <row r="221">
          <cell r="B221" t="str">
            <v>仙台市</v>
          </cell>
          <cell r="C221" t="str">
            <v>仙台市内</v>
          </cell>
          <cell r="D221">
            <v>20760</v>
          </cell>
          <cell r="E221">
            <v>20760</v>
          </cell>
          <cell r="F221">
            <v>20260</v>
          </cell>
          <cell r="G221">
            <v>21260</v>
          </cell>
          <cell r="H221">
            <v>29870</v>
          </cell>
          <cell r="I221">
            <v>29870</v>
          </cell>
          <cell r="J221">
            <v>29870</v>
          </cell>
          <cell r="K221">
            <v>29870</v>
          </cell>
        </row>
        <row r="222">
          <cell r="B222" t="str">
            <v>北上市</v>
          </cell>
          <cell r="C222" t="str">
            <v>北上</v>
          </cell>
          <cell r="D222">
            <v>22140</v>
          </cell>
          <cell r="E222">
            <v>22140</v>
          </cell>
          <cell r="F222">
            <v>21640</v>
          </cell>
          <cell r="G222">
            <v>22640</v>
          </cell>
          <cell r="H222">
            <v>31250</v>
          </cell>
          <cell r="I222">
            <v>31250</v>
          </cell>
          <cell r="J222">
            <v>31250</v>
          </cell>
          <cell r="K222">
            <v>31250</v>
          </cell>
        </row>
        <row r="223">
          <cell r="B223" t="str">
            <v>盛岡市</v>
          </cell>
          <cell r="C223" t="str">
            <v>盛岡</v>
          </cell>
          <cell r="D223">
            <v>22920</v>
          </cell>
          <cell r="E223">
            <v>22920</v>
          </cell>
          <cell r="F223">
            <v>22420</v>
          </cell>
          <cell r="G223">
            <v>23420</v>
          </cell>
          <cell r="H223">
            <v>32030</v>
          </cell>
          <cell r="I223">
            <v>32030</v>
          </cell>
          <cell r="J223">
            <v>32030</v>
          </cell>
          <cell r="K223">
            <v>32030</v>
          </cell>
        </row>
        <row r="224">
          <cell r="B224" t="str">
            <v>秋田市</v>
          </cell>
          <cell r="C224" t="str">
            <v>秋田</v>
          </cell>
          <cell r="D224">
            <v>25380</v>
          </cell>
          <cell r="E224">
            <v>25380</v>
          </cell>
          <cell r="F224">
            <v>24740</v>
          </cell>
          <cell r="G224">
            <v>26020</v>
          </cell>
          <cell r="H224">
            <v>34130</v>
          </cell>
          <cell r="I224">
            <v>34130</v>
          </cell>
          <cell r="J224">
            <v>34130</v>
          </cell>
          <cell r="K224">
            <v>34130</v>
          </cell>
        </row>
        <row r="225">
          <cell r="B225" t="str">
            <v>八戸市</v>
          </cell>
          <cell r="C225" t="str">
            <v>八戸</v>
          </cell>
          <cell r="D225">
            <v>23840</v>
          </cell>
          <cell r="E225">
            <v>23840</v>
          </cell>
          <cell r="F225">
            <v>23340</v>
          </cell>
          <cell r="G225">
            <v>24340</v>
          </cell>
          <cell r="H225">
            <v>32950</v>
          </cell>
          <cell r="I225">
            <v>32950</v>
          </cell>
          <cell r="J225">
            <v>32950</v>
          </cell>
          <cell r="K225">
            <v>32950</v>
          </cell>
        </row>
        <row r="226">
          <cell r="B226" t="str">
            <v>青森市</v>
          </cell>
          <cell r="C226" t="str">
            <v>青森</v>
          </cell>
          <cell r="D226">
            <v>25110</v>
          </cell>
          <cell r="E226">
            <v>25110</v>
          </cell>
          <cell r="F226">
            <v>24510</v>
          </cell>
          <cell r="G226">
            <v>25710</v>
          </cell>
          <cell r="H226">
            <v>34970</v>
          </cell>
          <cell r="I226">
            <v>34970</v>
          </cell>
          <cell r="J226">
            <v>34970</v>
          </cell>
          <cell r="K226">
            <v>34970</v>
          </cell>
        </row>
        <row r="227">
          <cell r="B227" t="str">
            <v>弘前市</v>
          </cell>
          <cell r="C227" t="str">
            <v>弘前</v>
          </cell>
          <cell r="D227">
            <v>25600</v>
          </cell>
          <cell r="E227">
            <v>25600</v>
          </cell>
          <cell r="F227">
            <v>25000</v>
          </cell>
          <cell r="G227">
            <v>26200</v>
          </cell>
          <cell r="H227">
            <v>36460</v>
          </cell>
          <cell r="I227">
            <v>36460</v>
          </cell>
          <cell r="J227">
            <v>36460</v>
          </cell>
          <cell r="K227">
            <v>36460</v>
          </cell>
        </row>
        <row r="228">
          <cell r="B228" t="str">
            <v>●日本海北上</v>
          </cell>
        </row>
        <row r="229">
          <cell r="B229" t="str">
            <v>会津若松市（新津経由）</v>
          </cell>
          <cell r="C229" t="str">
            <v>会津若松</v>
          </cell>
          <cell r="D229">
            <v>12150</v>
          </cell>
          <cell r="E229">
            <v>12150</v>
          </cell>
          <cell r="F229">
            <v>11750</v>
          </cell>
          <cell r="G229">
            <v>12550</v>
          </cell>
          <cell r="H229">
            <v>16370</v>
          </cell>
          <cell r="I229">
            <v>16370</v>
          </cell>
          <cell r="J229">
            <v>16370</v>
          </cell>
          <cell r="K229">
            <v>16370</v>
          </cell>
        </row>
        <row r="230">
          <cell r="B230" t="str">
            <v>山形市（新潟経由）</v>
          </cell>
          <cell r="C230" t="str">
            <v>山形</v>
          </cell>
          <cell r="D230">
            <v>13410</v>
          </cell>
          <cell r="E230">
            <v>13410</v>
          </cell>
          <cell r="F230">
            <v>13010</v>
          </cell>
          <cell r="G230">
            <v>13810</v>
          </cell>
          <cell r="H230">
            <v>17630</v>
          </cell>
          <cell r="I230">
            <v>17630</v>
          </cell>
          <cell r="J230">
            <v>17630</v>
          </cell>
          <cell r="K230">
            <v>17630</v>
          </cell>
        </row>
        <row r="231">
          <cell r="B231" t="str">
            <v>酒田市</v>
          </cell>
          <cell r="C231" t="str">
            <v>酒田</v>
          </cell>
          <cell r="D231">
            <v>15390</v>
          </cell>
          <cell r="E231">
            <v>15390</v>
          </cell>
          <cell r="F231">
            <v>14790</v>
          </cell>
          <cell r="G231">
            <v>15990</v>
          </cell>
          <cell r="H231">
            <v>21100</v>
          </cell>
          <cell r="I231">
            <v>21100</v>
          </cell>
          <cell r="J231">
            <v>21100</v>
          </cell>
          <cell r="K231">
            <v>21100</v>
          </cell>
        </row>
        <row r="232">
          <cell r="B232" t="str">
            <v>秋田市（新潟経由）</v>
          </cell>
          <cell r="C232" t="str">
            <v>秋田</v>
          </cell>
          <cell r="D232">
            <v>15690</v>
          </cell>
          <cell r="E232">
            <v>15690</v>
          </cell>
          <cell r="F232">
            <v>15090</v>
          </cell>
          <cell r="G232">
            <v>16290</v>
          </cell>
          <cell r="H232">
            <v>22400</v>
          </cell>
          <cell r="I232">
            <v>22400</v>
          </cell>
          <cell r="J232">
            <v>22400</v>
          </cell>
          <cell r="K232">
            <v>22400</v>
          </cell>
        </row>
        <row r="234">
          <cell r="B234" t="str">
            <v>■中国・四国方面</v>
          </cell>
        </row>
        <row r="235">
          <cell r="B235" t="str">
            <v>●山陽方面（新幹線利用）</v>
          </cell>
        </row>
        <row r="236">
          <cell r="B236" t="str">
            <v>岡山市</v>
          </cell>
          <cell r="C236" t="str">
            <v>岡山</v>
          </cell>
          <cell r="D236">
            <v>10990</v>
          </cell>
          <cell r="E236">
            <v>10990</v>
          </cell>
          <cell r="F236">
            <v>10690</v>
          </cell>
          <cell r="G236">
            <v>11290</v>
          </cell>
          <cell r="H236">
            <v>16900</v>
          </cell>
          <cell r="I236">
            <v>16900</v>
          </cell>
          <cell r="J236">
            <v>16900</v>
          </cell>
          <cell r="K236">
            <v>16900</v>
          </cell>
        </row>
        <row r="237">
          <cell r="B237" t="str">
            <v>倉敷市</v>
          </cell>
          <cell r="C237" t="str">
            <v>倉敷</v>
          </cell>
          <cell r="D237">
            <v>11200</v>
          </cell>
          <cell r="E237">
            <v>11200</v>
          </cell>
          <cell r="F237">
            <v>10900</v>
          </cell>
          <cell r="G237">
            <v>11500</v>
          </cell>
          <cell r="H237">
            <v>17110</v>
          </cell>
          <cell r="I237">
            <v>17110</v>
          </cell>
          <cell r="J237">
            <v>17110</v>
          </cell>
          <cell r="K237">
            <v>17110</v>
          </cell>
        </row>
        <row r="238">
          <cell r="B238" t="str">
            <v>高梁市</v>
          </cell>
          <cell r="C238" t="str">
            <v>備中高梁</v>
          </cell>
          <cell r="D238">
            <v>11520</v>
          </cell>
          <cell r="E238">
            <v>11520</v>
          </cell>
          <cell r="F238">
            <v>11220</v>
          </cell>
          <cell r="G238">
            <v>11820</v>
          </cell>
          <cell r="H238">
            <v>17430</v>
          </cell>
          <cell r="I238">
            <v>17430</v>
          </cell>
          <cell r="J238">
            <v>17430</v>
          </cell>
          <cell r="K238">
            <v>17430</v>
          </cell>
        </row>
        <row r="239">
          <cell r="B239" t="str">
            <v>福山市</v>
          </cell>
          <cell r="C239" t="str">
            <v>福山</v>
          </cell>
          <cell r="D239">
            <v>11730</v>
          </cell>
          <cell r="E239">
            <v>11730</v>
          </cell>
          <cell r="F239">
            <v>11430</v>
          </cell>
          <cell r="G239">
            <v>12030</v>
          </cell>
          <cell r="H239">
            <v>17640</v>
          </cell>
          <cell r="I239">
            <v>17640</v>
          </cell>
          <cell r="J239">
            <v>17640</v>
          </cell>
          <cell r="K239">
            <v>17640</v>
          </cell>
        </row>
        <row r="240">
          <cell r="B240" t="str">
            <v>広島市</v>
          </cell>
          <cell r="C240" t="str">
            <v>広島市内</v>
          </cell>
          <cell r="D240">
            <v>13820</v>
          </cell>
          <cell r="E240">
            <v>13820</v>
          </cell>
          <cell r="F240">
            <v>13520</v>
          </cell>
          <cell r="G240">
            <v>14120</v>
          </cell>
          <cell r="H240">
            <v>19730</v>
          </cell>
          <cell r="I240">
            <v>19730</v>
          </cell>
          <cell r="J240">
            <v>19730</v>
          </cell>
          <cell r="K240">
            <v>19730</v>
          </cell>
        </row>
        <row r="241">
          <cell r="B241" t="str">
            <v>呉市</v>
          </cell>
          <cell r="C241" t="str">
            <v>呉</v>
          </cell>
          <cell r="D241">
            <v>13820</v>
          </cell>
          <cell r="E241">
            <v>13820</v>
          </cell>
          <cell r="F241">
            <v>13520</v>
          </cell>
          <cell r="G241">
            <v>14120</v>
          </cell>
          <cell r="H241">
            <v>19730</v>
          </cell>
          <cell r="I241">
            <v>19730</v>
          </cell>
          <cell r="J241">
            <v>19730</v>
          </cell>
          <cell r="K241">
            <v>19730</v>
          </cell>
        </row>
        <row r="242">
          <cell r="B242" t="str">
            <v>周南市</v>
          </cell>
          <cell r="C242" t="str">
            <v>徳山</v>
          </cell>
          <cell r="D242">
            <v>14470</v>
          </cell>
          <cell r="E242">
            <v>14470</v>
          </cell>
          <cell r="F242">
            <v>14170</v>
          </cell>
          <cell r="G242">
            <v>14770</v>
          </cell>
          <cell r="H242">
            <v>21850</v>
          </cell>
          <cell r="I242">
            <v>21850</v>
          </cell>
          <cell r="J242">
            <v>21850</v>
          </cell>
          <cell r="K242">
            <v>21850</v>
          </cell>
        </row>
        <row r="243">
          <cell r="B243" t="str">
            <v>防府市</v>
          </cell>
          <cell r="C243" t="str">
            <v>防府</v>
          </cell>
          <cell r="D243">
            <v>14660</v>
          </cell>
          <cell r="E243">
            <v>14660</v>
          </cell>
          <cell r="F243">
            <v>14360</v>
          </cell>
          <cell r="G243">
            <v>14960</v>
          </cell>
          <cell r="H243">
            <v>22040</v>
          </cell>
          <cell r="I243">
            <v>22040</v>
          </cell>
          <cell r="J243">
            <v>22040</v>
          </cell>
          <cell r="K243">
            <v>22040</v>
          </cell>
        </row>
        <row r="244">
          <cell r="B244" t="str">
            <v>山口市</v>
          </cell>
          <cell r="C244" t="str">
            <v>山口</v>
          </cell>
          <cell r="D244">
            <v>14980</v>
          </cell>
          <cell r="E244">
            <v>14980</v>
          </cell>
          <cell r="F244">
            <v>14680</v>
          </cell>
          <cell r="G244">
            <v>15280</v>
          </cell>
          <cell r="H244">
            <v>22040</v>
          </cell>
          <cell r="I244">
            <v>22040</v>
          </cell>
          <cell r="J244">
            <v>22040</v>
          </cell>
          <cell r="K244">
            <v>22040</v>
          </cell>
        </row>
        <row r="245">
          <cell r="B245" t="str">
            <v>下関市</v>
          </cell>
          <cell r="C245" t="str">
            <v>下関</v>
          </cell>
          <cell r="D245">
            <v>15550</v>
          </cell>
          <cell r="E245">
            <v>15550</v>
          </cell>
          <cell r="F245">
            <v>15250</v>
          </cell>
          <cell r="G245">
            <v>15850</v>
          </cell>
          <cell r="H245">
            <v>22610</v>
          </cell>
          <cell r="I245">
            <v>22610</v>
          </cell>
          <cell r="J245">
            <v>22610</v>
          </cell>
          <cell r="K245">
            <v>22610</v>
          </cell>
        </row>
        <row r="246">
          <cell r="B246" t="str">
            <v>●山陰方面（新大阪経由）</v>
          </cell>
        </row>
        <row r="247">
          <cell r="B247" t="str">
            <v>鳥取市</v>
          </cell>
          <cell r="C247" t="str">
            <v>鳥取</v>
          </cell>
          <cell r="D247">
            <v>12450</v>
          </cell>
          <cell r="E247">
            <v>12450</v>
          </cell>
          <cell r="F247">
            <v>12050</v>
          </cell>
          <cell r="G247">
            <v>12850</v>
          </cell>
          <cell r="H247">
            <v>17280</v>
          </cell>
          <cell r="I247">
            <v>17280</v>
          </cell>
          <cell r="J247">
            <v>17280</v>
          </cell>
          <cell r="K247">
            <v>17280</v>
          </cell>
        </row>
        <row r="248">
          <cell r="B248" t="str">
            <v>米子市</v>
          </cell>
          <cell r="C248" t="str">
            <v>米子</v>
          </cell>
          <cell r="D248">
            <v>15540</v>
          </cell>
          <cell r="E248">
            <v>15540</v>
          </cell>
          <cell r="F248">
            <v>15040</v>
          </cell>
          <cell r="G248">
            <v>16040</v>
          </cell>
          <cell r="H248">
            <v>23610</v>
          </cell>
          <cell r="I248">
            <v>23610</v>
          </cell>
          <cell r="J248">
            <v>23610</v>
          </cell>
          <cell r="K248">
            <v>23610</v>
          </cell>
        </row>
        <row r="249">
          <cell r="B249" t="str">
            <v>松江市</v>
          </cell>
          <cell r="C249" t="str">
            <v>松江</v>
          </cell>
          <cell r="D249">
            <v>15860</v>
          </cell>
          <cell r="E249">
            <v>15860</v>
          </cell>
          <cell r="F249">
            <v>15360</v>
          </cell>
          <cell r="G249">
            <v>16360</v>
          </cell>
          <cell r="H249">
            <v>23930</v>
          </cell>
          <cell r="I249">
            <v>23930</v>
          </cell>
          <cell r="J249">
            <v>23930</v>
          </cell>
          <cell r="K249">
            <v>23930</v>
          </cell>
        </row>
        <row r="250">
          <cell r="B250" t="str">
            <v>●四国方面（岡山経由）</v>
          </cell>
        </row>
        <row r="251">
          <cell r="B251" t="str">
            <v>高松市</v>
          </cell>
          <cell r="C251" t="str">
            <v>高松</v>
          </cell>
          <cell r="D251">
            <v>13580</v>
          </cell>
          <cell r="E251">
            <v>13580</v>
          </cell>
          <cell r="F251">
            <v>13080</v>
          </cell>
          <cell r="G251">
            <v>14080</v>
          </cell>
          <cell r="H251">
            <v>19490</v>
          </cell>
          <cell r="I251">
            <v>19490</v>
          </cell>
          <cell r="J251">
            <v>19290</v>
          </cell>
          <cell r="K251">
            <v>19690</v>
          </cell>
        </row>
        <row r="252">
          <cell r="B252" t="str">
            <v>さぬき市</v>
          </cell>
          <cell r="C252" t="str">
            <v>志度</v>
          </cell>
          <cell r="D252">
            <v>13930</v>
          </cell>
          <cell r="E252">
            <v>13930</v>
          </cell>
          <cell r="F252">
            <v>13430</v>
          </cell>
          <cell r="G252">
            <v>14430</v>
          </cell>
          <cell r="H252">
            <v>19840</v>
          </cell>
          <cell r="I252">
            <v>19840</v>
          </cell>
          <cell r="J252">
            <v>19640</v>
          </cell>
          <cell r="K252">
            <v>20040</v>
          </cell>
        </row>
        <row r="253">
          <cell r="B253" t="str">
            <v>東かがわ市</v>
          </cell>
          <cell r="C253" t="str">
            <v>讃岐白鳥</v>
          </cell>
          <cell r="D253">
            <v>14770</v>
          </cell>
          <cell r="E253">
            <v>14770</v>
          </cell>
          <cell r="F253">
            <v>14270</v>
          </cell>
          <cell r="G253">
            <v>15270</v>
          </cell>
          <cell r="H253">
            <v>20420</v>
          </cell>
          <cell r="I253">
            <v>20420</v>
          </cell>
          <cell r="J253">
            <v>20320</v>
          </cell>
          <cell r="K253">
            <v>20520</v>
          </cell>
        </row>
        <row r="254">
          <cell r="B254" t="str">
            <v>徳島市</v>
          </cell>
          <cell r="C254" t="str">
            <v>徳島</v>
          </cell>
          <cell r="D254">
            <v>15410</v>
          </cell>
          <cell r="E254">
            <v>15410</v>
          </cell>
          <cell r="F254">
            <v>14910</v>
          </cell>
          <cell r="G254">
            <v>15910</v>
          </cell>
          <cell r="H254">
            <v>21060</v>
          </cell>
          <cell r="I254">
            <v>21060</v>
          </cell>
          <cell r="J254">
            <v>20960</v>
          </cell>
          <cell r="K254">
            <v>21160</v>
          </cell>
        </row>
        <row r="255">
          <cell r="B255" t="str">
            <v>高知市</v>
          </cell>
          <cell r="C255" t="str">
            <v>高知</v>
          </cell>
          <cell r="D255">
            <v>16100</v>
          </cell>
          <cell r="E255">
            <v>16100</v>
          </cell>
          <cell r="F255">
            <v>15600</v>
          </cell>
          <cell r="G255">
            <v>16600</v>
          </cell>
          <cell r="H255">
            <v>24170</v>
          </cell>
          <cell r="I255">
            <v>24170</v>
          </cell>
          <cell r="J255">
            <v>24170</v>
          </cell>
          <cell r="K255">
            <v>24170</v>
          </cell>
        </row>
        <row r="256">
          <cell r="B256" t="str">
            <v>新居浜市</v>
          </cell>
          <cell r="C256" t="str">
            <v>新居浜</v>
          </cell>
          <cell r="D256">
            <v>15090</v>
          </cell>
          <cell r="E256">
            <v>15090</v>
          </cell>
          <cell r="F256">
            <v>14590</v>
          </cell>
          <cell r="G256">
            <v>15590</v>
          </cell>
          <cell r="H256">
            <v>23160</v>
          </cell>
          <cell r="I256">
            <v>23160</v>
          </cell>
          <cell r="J256">
            <v>23160</v>
          </cell>
          <cell r="K256">
            <v>23160</v>
          </cell>
        </row>
        <row r="257">
          <cell r="B257" t="str">
            <v>松山市</v>
          </cell>
          <cell r="C257" t="str">
            <v>松山</v>
          </cell>
          <cell r="D257">
            <v>16730</v>
          </cell>
          <cell r="E257">
            <v>16730</v>
          </cell>
          <cell r="F257">
            <v>16230</v>
          </cell>
          <cell r="G257">
            <v>17230</v>
          </cell>
          <cell r="H257">
            <v>26120</v>
          </cell>
          <cell r="I257">
            <v>26120</v>
          </cell>
          <cell r="J257">
            <v>26120</v>
          </cell>
          <cell r="K257">
            <v>26120</v>
          </cell>
        </row>
        <row r="259">
          <cell r="B259" t="str">
            <v>■九州方面</v>
          </cell>
        </row>
        <row r="260">
          <cell r="B260" t="str">
            <v>北九州市</v>
          </cell>
          <cell r="C260" t="str">
            <v>北九州市内</v>
          </cell>
          <cell r="D260">
            <v>15550</v>
          </cell>
          <cell r="E260">
            <v>15550</v>
          </cell>
          <cell r="F260">
            <v>15250</v>
          </cell>
          <cell r="G260">
            <v>15850</v>
          </cell>
          <cell r="H260">
            <v>22610</v>
          </cell>
          <cell r="I260">
            <v>22610</v>
          </cell>
          <cell r="J260">
            <v>22610</v>
          </cell>
          <cell r="K260">
            <v>22610</v>
          </cell>
        </row>
        <row r="261">
          <cell r="B261" t="str">
            <v>福岡市</v>
          </cell>
          <cell r="C261" t="str">
            <v>福岡市内</v>
          </cell>
          <cell r="D261">
            <v>16520</v>
          </cell>
          <cell r="E261">
            <v>16520</v>
          </cell>
          <cell r="F261">
            <v>16220</v>
          </cell>
          <cell r="G261">
            <v>16820</v>
          </cell>
          <cell r="H261">
            <v>24730</v>
          </cell>
          <cell r="I261">
            <v>24730</v>
          </cell>
          <cell r="J261">
            <v>24730</v>
          </cell>
          <cell r="K261">
            <v>24730</v>
          </cell>
        </row>
        <row r="262">
          <cell r="B262" t="str">
            <v>久留米市</v>
          </cell>
          <cell r="C262" t="str">
            <v>久留米</v>
          </cell>
          <cell r="D262">
            <v>16780</v>
          </cell>
          <cell r="E262">
            <v>16780</v>
          </cell>
          <cell r="F262">
            <v>16480</v>
          </cell>
          <cell r="G262">
            <v>17080</v>
          </cell>
          <cell r="H262">
            <v>24990</v>
          </cell>
          <cell r="I262">
            <v>24990</v>
          </cell>
          <cell r="J262">
            <v>24990</v>
          </cell>
          <cell r="K262">
            <v>24990</v>
          </cell>
        </row>
        <row r="263">
          <cell r="B263" t="str">
            <v>熊本市</v>
          </cell>
          <cell r="C263" t="str">
            <v>熊本</v>
          </cell>
          <cell r="D263">
            <v>19310</v>
          </cell>
          <cell r="E263">
            <v>19110</v>
          </cell>
          <cell r="F263">
            <v>18810</v>
          </cell>
          <cell r="G263">
            <v>19610</v>
          </cell>
          <cell r="H263">
            <v>28550</v>
          </cell>
          <cell r="I263">
            <v>28550</v>
          </cell>
          <cell r="J263">
            <v>28550</v>
          </cell>
          <cell r="K263">
            <v>28550</v>
          </cell>
        </row>
        <row r="264">
          <cell r="B264" t="str">
            <v>八代市</v>
          </cell>
          <cell r="C264" t="str">
            <v>八代</v>
          </cell>
          <cell r="D264">
            <v>19930</v>
          </cell>
          <cell r="E264">
            <v>19730</v>
          </cell>
          <cell r="F264">
            <v>19430</v>
          </cell>
          <cell r="G264">
            <v>20230</v>
          </cell>
          <cell r="H264">
            <v>29170</v>
          </cell>
          <cell r="I264">
            <v>29170</v>
          </cell>
          <cell r="J264">
            <v>29170</v>
          </cell>
          <cell r="K264">
            <v>29170</v>
          </cell>
        </row>
        <row r="265">
          <cell r="B265" t="str">
            <v>鹿児島市</v>
          </cell>
          <cell r="C265" t="str">
            <v>鹿児島中央</v>
          </cell>
          <cell r="D265">
            <v>22750</v>
          </cell>
          <cell r="E265">
            <v>22750</v>
          </cell>
          <cell r="F265">
            <v>22450</v>
          </cell>
          <cell r="G265">
            <v>23050</v>
          </cell>
          <cell r="H265">
            <v>31990</v>
          </cell>
          <cell r="I265">
            <v>31990</v>
          </cell>
          <cell r="J265">
            <v>31990</v>
          </cell>
          <cell r="K265">
            <v>31990</v>
          </cell>
        </row>
        <row r="266">
          <cell r="B266" t="str">
            <v>●西九州方面</v>
          </cell>
        </row>
        <row r="267">
          <cell r="B267" t="str">
            <v>佐賀市</v>
          </cell>
          <cell r="C267" t="str">
            <v>佐賀</v>
          </cell>
          <cell r="D267">
            <v>18250</v>
          </cell>
          <cell r="E267">
            <v>18050</v>
          </cell>
          <cell r="F267">
            <v>17750</v>
          </cell>
          <cell r="G267">
            <v>18550</v>
          </cell>
          <cell r="H267">
            <v>26960</v>
          </cell>
          <cell r="I267">
            <v>26960</v>
          </cell>
          <cell r="J267">
            <v>26960</v>
          </cell>
          <cell r="K267">
            <v>26960</v>
          </cell>
        </row>
        <row r="268">
          <cell r="B268" t="str">
            <v>長崎市</v>
          </cell>
          <cell r="C268" t="str">
            <v>長崎</v>
          </cell>
          <cell r="D268">
            <v>19930</v>
          </cell>
          <cell r="E268">
            <v>19730</v>
          </cell>
          <cell r="F268">
            <v>19430</v>
          </cell>
          <cell r="G268">
            <v>20230</v>
          </cell>
          <cell r="H268">
            <v>29170</v>
          </cell>
          <cell r="I268">
            <v>29170</v>
          </cell>
          <cell r="J268">
            <v>29170</v>
          </cell>
          <cell r="K268">
            <v>29170</v>
          </cell>
        </row>
        <row r="269">
          <cell r="B269" t="str">
            <v>佐世保市</v>
          </cell>
          <cell r="C269" t="str">
            <v>佐世保</v>
          </cell>
          <cell r="D269">
            <v>19310</v>
          </cell>
          <cell r="E269">
            <v>19110</v>
          </cell>
          <cell r="F269">
            <v>18810</v>
          </cell>
          <cell r="G269">
            <v>19610</v>
          </cell>
          <cell r="H269">
            <v>28550</v>
          </cell>
          <cell r="I269">
            <v>28550</v>
          </cell>
          <cell r="J269">
            <v>28550</v>
          </cell>
          <cell r="K269">
            <v>28550</v>
          </cell>
        </row>
        <row r="270">
          <cell r="B270" t="str">
            <v>●東九州方面</v>
          </cell>
        </row>
        <row r="271">
          <cell r="B271" t="str">
            <v>別府市</v>
          </cell>
          <cell r="C271" t="str">
            <v>別府</v>
          </cell>
          <cell r="D271">
            <v>18360</v>
          </cell>
          <cell r="E271">
            <v>18160</v>
          </cell>
          <cell r="F271">
            <v>17860</v>
          </cell>
          <cell r="G271">
            <v>18660</v>
          </cell>
          <cell r="H271">
            <v>26450</v>
          </cell>
          <cell r="I271">
            <v>26450</v>
          </cell>
          <cell r="J271">
            <v>26450</v>
          </cell>
          <cell r="K271">
            <v>26450</v>
          </cell>
        </row>
        <row r="272">
          <cell r="B272" t="str">
            <v>大分市</v>
          </cell>
          <cell r="C272" t="str">
            <v>大分</v>
          </cell>
          <cell r="D272">
            <v>18360</v>
          </cell>
          <cell r="E272">
            <v>18160</v>
          </cell>
          <cell r="F272">
            <v>17860</v>
          </cell>
          <cell r="G272">
            <v>18660</v>
          </cell>
          <cell r="H272">
            <v>26450</v>
          </cell>
          <cell r="I272">
            <v>26450</v>
          </cell>
          <cell r="J272">
            <v>26450</v>
          </cell>
          <cell r="K272">
            <v>26450</v>
          </cell>
        </row>
        <row r="273">
          <cell r="B273" t="str">
            <v>延岡市</v>
          </cell>
          <cell r="C273" t="str">
            <v>延岡</v>
          </cell>
          <cell r="D273">
            <v>20060</v>
          </cell>
          <cell r="E273">
            <v>19910</v>
          </cell>
          <cell r="F273">
            <v>19560</v>
          </cell>
          <cell r="G273">
            <v>20410</v>
          </cell>
          <cell r="H273">
            <v>29060</v>
          </cell>
          <cell r="I273">
            <v>29060</v>
          </cell>
          <cell r="J273">
            <v>29060</v>
          </cell>
          <cell r="K273">
            <v>29060</v>
          </cell>
        </row>
        <row r="274">
          <cell r="B274" t="str">
            <v>宮崎市</v>
          </cell>
          <cell r="C274" t="str">
            <v>宮崎</v>
          </cell>
          <cell r="D274">
            <v>20730</v>
          </cell>
          <cell r="E274">
            <v>20630</v>
          </cell>
          <cell r="F274">
            <v>20230</v>
          </cell>
          <cell r="G274">
            <v>21130</v>
          </cell>
          <cell r="H274">
            <v>29730</v>
          </cell>
          <cell r="I274">
            <v>29730</v>
          </cell>
          <cell r="J274">
            <v>29730</v>
          </cell>
          <cell r="K274">
            <v>29730</v>
          </cell>
        </row>
        <row r="276">
          <cell r="B276" t="str">
            <v>■主要空港</v>
          </cell>
        </row>
        <row r="277">
          <cell r="B277" t="str">
            <v>小松空港</v>
          </cell>
          <cell r="C277" t="str">
            <v>バス</v>
          </cell>
          <cell r="D277">
            <v>1220</v>
          </cell>
          <cell r="E277">
            <v>1220</v>
          </cell>
          <cell r="F277">
            <v>1220</v>
          </cell>
          <cell r="G277">
            <v>1220</v>
          </cell>
          <cell r="H277">
            <v>1220</v>
          </cell>
          <cell r="I277">
            <v>1220</v>
          </cell>
          <cell r="J277">
            <v>1220</v>
          </cell>
          <cell r="K277">
            <v>1220</v>
          </cell>
        </row>
        <row r="278">
          <cell r="B278" t="str">
            <v>名古屋空港</v>
          </cell>
          <cell r="C278" t="str">
            <v>ＪＲ＋バス</v>
          </cell>
          <cell r="D278">
            <v>6420</v>
          </cell>
          <cell r="E278">
            <v>6420</v>
          </cell>
          <cell r="F278">
            <v>6220</v>
          </cell>
          <cell r="G278">
            <v>6620</v>
          </cell>
          <cell r="H278">
            <v>8580</v>
          </cell>
          <cell r="I278">
            <v>8580</v>
          </cell>
          <cell r="J278">
            <v>8580</v>
          </cell>
          <cell r="K278">
            <v>8580</v>
          </cell>
        </row>
        <row r="279">
          <cell r="B279" t="str">
            <v>大阪(伊丹)空港</v>
          </cell>
          <cell r="C279" t="str">
            <v>ＪＲ＋バス</v>
          </cell>
          <cell r="D279">
            <v>6360</v>
          </cell>
          <cell r="E279">
            <v>6360</v>
          </cell>
          <cell r="F279">
            <v>6160</v>
          </cell>
          <cell r="G279">
            <v>6560</v>
          </cell>
          <cell r="H279">
            <v>8520</v>
          </cell>
          <cell r="I279">
            <v>8520</v>
          </cell>
          <cell r="J279">
            <v>8520</v>
          </cell>
          <cell r="K279">
            <v>8520</v>
          </cell>
        </row>
        <row r="280">
          <cell r="B280" t="str">
            <v>関西国際空港</v>
          </cell>
          <cell r="C280" t="str">
            <v>関西空港</v>
          </cell>
          <cell r="D280">
            <v>8790</v>
          </cell>
          <cell r="E280">
            <v>8790</v>
          </cell>
          <cell r="F280">
            <v>8390</v>
          </cell>
          <cell r="G280">
            <v>9190</v>
          </cell>
          <cell r="H280">
            <v>11680</v>
          </cell>
          <cell r="I280">
            <v>11680</v>
          </cell>
          <cell r="J280">
            <v>11680</v>
          </cell>
          <cell r="K280">
            <v>11680</v>
          </cell>
        </row>
        <row r="281">
          <cell r="B281" t="str">
            <v>成田空港</v>
          </cell>
          <cell r="C281" t="str">
            <v>成田空港</v>
          </cell>
          <cell r="D281">
            <v>15820</v>
          </cell>
          <cell r="E281">
            <v>15820</v>
          </cell>
          <cell r="F281">
            <v>15320</v>
          </cell>
          <cell r="G281">
            <v>16320</v>
          </cell>
          <cell r="H281">
            <v>23480</v>
          </cell>
          <cell r="I281">
            <v>23480</v>
          </cell>
          <cell r="J281">
            <v>23480</v>
          </cell>
          <cell r="K281">
            <v>23480</v>
          </cell>
        </row>
        <row r="282">
          <cell r="B282" t="str">
            <v>富山空港</v>
          </cell>
          <cell r="C282" t="str">
            <v>ＪＲ＋バス</v>
          </cell>
          <cell r="D282">
            <v>4900</v>
          </cell>
          <cell r="E282">
            <v>4900</v>
          </cell>
          <cell r="F282">
            <v>4700</v>
          </cell>
          <cell r="G282">
            <v>5100</v>
          </cell>
          <cell r="H282">
            <v>7060</v>
          </cell>
          <cell r="I282">
            <v>7060</v>
          </cell>
          <cell r="J282">
            <v>7060</v>
          </cell>
          <cell r="K282">
            <v>7060</v>
          </cell>
        </row>
        <row r="283">
          <cell r="B283" t="str">
            <v>新潟空港</v>
          </cell>
          <cell r="C283" t="str">
            <v>ＪＲ＋バス</v>
          </cell>
          <cell r="D283">
            <v>11340</v>
          </cell>
          <cell r="E283">
            <v>11340</v>
          </cell>
          <cell r="F283">
            <v>10940</v>
          </cell>
          <cell r="G283">
            <v>11740</v>
          </cell>
          <cell r="H283">
            <v>15560</v>
          </cell>
          <cell r="I283">
            <v>15560</v>
          </cell>
          <cell r="J283">
            <v>15560</v>
          </cell>
          <cell r="K283">
            <v>15560</v>
          </cell>
        </row>
      </sheetData>
      <sheetData sheetId="28">
        <row r="114">
          <cell r="C114" t="str">
            <v>●たちつてと●</v>
          </cell>
        </row>
        <row r="116">
          <cell r="C116" t="str">
            <v>高岡市</v>
          </cell>
        </row>
        <row r="117">
          <cell r="C117" t="str">
            <v>高崎市</v>
          </cell>
        </row>
        <row r="118">
          <cell r="C118" t="str">
            <v>高崎市（上越新幹線利用）</v>
          </cell>
        </row>
        <row r="119">
          <cell r="C119" t="str">
            <v>高槻市</v>
          </cell>
        </row>
        <row r="120">
          <cell r="C120" t="str">
            <v>高梁市</v>
          </cell>
        </row>
        <row r="121">
          <cell r="C121" t="str">
            <v>高浜町</v>
          </cell>
        </row>
        <row r="122">
          <cell r="C122" t="str">
            <v>高松市</v>
          </cell>
        </row>
        <row r="123">
          <cell r="C123" t="str">
            <v>宝塚市</v>
          </cell>
        </row>
        <row r="124">
          <cell r="C124" t="str">
            <v>高山市</v>
          </cell>
        </row>
        <row r="125">
          <cell r="C125" t="str">
            <v>武生市</v>
          </cell>
        </row>
        <row r="126">
          <cell r="C126" t="str">
            <v>武生市（福鉄）</v>
          </cell>
        </row>
        <row r="127">
          <cell r="C127" t="str">
            <v>多治見市</v>
          </cell>
        </row>
        <row r="128">
          <cell r="C128" t="str">
            <v>立川市</v>
          </cell>
        </row>
        <row r="129">
          <cell r="C129" t="str">
            <v>茅ヶ崎市</v>
          </cell>
        </row>
        <row r="130">
          <cell r="C130" t="str">
            <v>千葉市</v>
          </cell>
        </row>
        <row r="131">
          <cell r="C131" t="str">
            <v>千葉市（幕張本郷）</v>
          </cell>
        </row>
        <row r="132">
          <cell r="C132" t="str">
            <v>千葉市（海浜幕張）</v>
          </cell>
        </row>
        <row r="133">
          <cell r="C133" t="str">
            <v>つくば市</v>
          </cell>
        </row>
        <row r="134">
          <cell r="C134" t="str">
            <v>千曲市</v>
          </cell>
        </row>
        <row r="135">
          <cell r="C135" t="str">
            <v>津市</v>
          </cell>
        </row>
        <row r="136">
          <cell r="C136" t="str">
            <v>土浦市</v>
          </cell>
        </row>
        <row r="137">
          <cell r="C137" t="str">
            <v>敦賀市</v>
          </cell>
        </row>
        <row r="138">
          <cell r="C138" t="str">
            <v>東京都</v>
          </cell>
        </row>
        <row r="139">
          <cell r="C139" t="str">
            <v>十日町市</v>
          </cell>
        </row>
        <row r="140">
          <cell r="C140" t="str">
            <v>徳島市</v>
          </cell>
        </row>
        <row r="141">
          <cell r="C141" t="str">
            <v>所沢市</v>
          </cell>
        </row>
        <row r="142">
          <cell r="C142" t="str">
            <v>鳥取市</v>
          </cell>
        </row>
        <row r="143">
          <cell r="C143" t="str">
            <v>砺波市</v>
          </cell>
        </row>
        <row r="144">
          <cell r="C144" t="str">
            <v>鳥羽市</v>
          </cell>
        </row>
        <row r="145">
          <cell r="C145" t="str">
            <v>富山市</v>
          </cell>
        </row>
        <row r="146">
          <cell r="C146" t="str">
            <v>富山空港</v>
          </cell>
        </row>
        <row r="147">
          <cell r="C147" t="str">
            <v>豊田市</v>
          </cell>
        </row>
        <row r="148">
          <cell r="C148" t="str">
            <v>豊中市</v>
          </cell>
        </row>
        <row r="149">
          <cell r="C149" t="str">
            <v>豊橋市</v>
          </cell>
        </row>
        <row r="178">
          <cell r="C178" t="str">
            <v>●はひふへほ●</v>
          </cell>
        </row>
        <row r="180">
          <cell r="C180" t="str">
            <v>羽咋市</v>
          </cell>
        </row>
        <row r="181">
          <cell r="C181" t="str">
            <v>八王子市</v>
          </cell>
        </row>
        <row r="182">
          <cell r="C182" t="str">
            <v>八戸市</v>
          </cell>
        </row>
        <row r="183">
          <cell r="C183" t="str">
            <v>浜松市</v>
          </cell>
        </row>
        <row r="184">
          <cell r="C184" t="str">
            <v>葉山町</v>
          </cell>
        </row>
        <row r="185">
          <cell r="C185" t="str">
            <v>東かがわ市</v>
          </cell>
        </row>
        <row r="186">
          <cell r="C186" t="str">
            <v>東松山市</v>
          </cell>
        </row>
        <row r="187">
          <cell r="C187" t="str">
            <v>彦根市</v>
          </cell>
        </row>
        <row r="188">
          <cell r="C188" t="str">
            <v>日立市</v>
          </cell>
        </row>
        <row r="189">
          <cell r="C189" t="str">
            <v>ひたちなか市</v>
          </cell>
        </row>
        <row r="190">
          <cell r="C190" t="str">
            <v>氷見市</v>
          </cell>
        </row>
        <row r="191">
          <cell r="C191" t="str">
            <v>姫路市</v>
          </cell>
        </row>
        <row r="192">
          <cell r="C192" t="str">
            <v>枚方市</v>
          </cell>
        </row>
        <row r="193">
          <cell r="C193" t="str">
            <v>平塚市</v>
          </cell>
        </row>
        <row r="194">
          <cell r="C194" t="str">
            <v>弘前市</v>
          </cell>
        </row>
        <row r="195">
          <cell r="C195" t="str">
            <v>広島市</v>
          </cell>
        </row>
        <row r="196">
          <cell r="C196" t="str">
            <v>福岡市</v>
          </cell>
        </row>
        <row r="197">
          <cell r="C197" t="str">
            <v>福島市</v>
          </cell>
        </row>
        <row r="198">
          <cell r="C198" t="str">
            <v>福山市</v>
          </cell>
        </row>
        <row r="199">
          <cell r="C199" t="str">
            <v>富士市</v>
          </cell>
        </row>
        <row r="200">
          <cell r="C200" t="str">
            <v>船橋市</v>
          </cell>
        </row>
        <row r="201">
          <cell r="C201" t="str">
            <v>別府市</v>
          </cell>
        </row>
        <row r="202">
          <cell r="C202" t="str">
            <v>防府市</v>
          </cell>
        </row>
        <row r="204">
          <cell r="C204" t="str">
            <v>●まみむめも●</v>
          </cell>
        </row>
        <row r="206">
          <cell r="C206" t="str">
            <v>舞鶴市（東舞鶴）</v>
          </cell>
        </row>
        <row r="207">
          <cell r="C207" t="str">
            <v>舞鶴市（西舞鶴）</v>
          </cell>
        </row>
        <row r="208">
          <cell r="C208" t="str">
            <v>前橋市</v>
          </cell>
        </row>
        <row r="209">
          <cell r="C209" t="str">
            <v>前橋市（上越新幹線利用）</v>
          </cell>
        </row>
        <row r="210">
          <cell r="C210" t="str">
            <v>町田市</v>
          </cell>
        </row>
        <row r="211">
          <cell r="C211" t="str">
            <v>松江市</v>
          </cell>
        </row>
        <row r="212">
          <cell r="C212" t="str">
            <v>松坂市</v>
          </cell>
        </row>
        <row r="213">
          <cell r="C213" t="str">
            <v>松戸市</v>
          </cell>
        </row>
        <row r="214">
          <cell r="C214" t="str">
            <v>松本市</v>
          </cell>
        </row>
        <row r="215">
          <cell r="C215" t="str">
            <v>松山市</v>
          </cell>
        </row>
        <row r="216">
          <cell r="C216" t="str">
            <v>三国町</v>
          </cell>
        </row>
        <row r="217">
          <cell r="C217" t="str">
            <v>三島市</v>
          </cell>
        </row>
        <row r="218">
          <cell r="C218" t="str">
            <v>水戸市</v>
          </cell>
        </row>
        <row r="219">
          <cell r="C219" t="str">
            <v>箕面市</v>
          </cell>
        </row>
        <row r="220">
          <cell r="C220" t="str">
            <v>宮崎市</v>
          </cell>
        </row>
        <row r="221">
          <cell r="C221" t="str">
            <v>美山町</v>
          </cell>
        </row>
        <row r="222">
          <cell r="C222" t="str">
            <v>盛岡市</v>
          </cell>
        </row>
        <row r="224">
          <cell r="C224" t="str">
            <v>●やゆよ・わ●</v>
          </cell>
        </row>
        <row r="226">
          <cell r="C226" t="str">
            <v>焼津市</v>
          </cell>
        </row>
        <row r="227">
          <cell r="C227" t="str">
            <v>八尾市</v>
          </cell>
        </row>
        <row r="228">
          <cell r="C228" t="str">
            <v>八代市</v>
          </cell>
        </row>
        <row r="229">
          <cell r="C229" t="str">
            <v>山形市</v>
          </cell>
        </row>
        <row r="230">
          <cell r="C230" t="str">
            <v>山形市（新潟経由）</v>
          </cell>
        </row>
        <row r="231">
          <cell r="C231" t="str">
            <v>山口市</v>
          </cell>
        </row>
        <row r="232">
          <cell r="C232" t="str">
            <v>大和市</v>
          </cell>
        </row>
        <row r="233">
          <cell r="C233" t="str">
            <v>結城市</v>
          </cell>
        </row>
        <row r="234">
          <cell r="C234" t="str">
            <v>湯沢町</v>
          </cell>
        </row>
        <row r="235">
          <cell r="C235" t="str">
            <v>横須賀市</v>
          </cell>
        </row>
        <row r="236">
          <cell r="C236" t="str">
            <v>横浜市</v>
          </cell>
        </row>
        <row r="237">
          <cell r="C237" t="str">
            <v>四日市市</v>
          </cell>
        </row>
        <row r="238">
          <cell r="C238" t="str">
            <v>米子市</v>
          </cell>
        </row>
        <row r="239">
          <cell r="C239" t="str">
            <v>和歌山市</v>
          </cell>
        </row>
        <row r="240">
          <cell r="C240" t="str">
            <v>和光市</v>
          </cell>
        </row>
        <row r="241">
          <cell r="C241" t="str">
            <v>輪島市</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911E7-8DAE-4616-8F65-2E72C876AE3E}">
  <sheetPr>
    <pageSetUpPr fitToPage="1"/>
  </sheetPr>
  <dimension ref="A1:AU587"/>
  <sheetViews>
    <sheetView view="pageBreakPreview" topLeftCell="A565" zoomScale="70" zoomScaleNormal="70" zoomScaleSheetLayoutView="70" workbookViewId="0">
      <selection activeCell="J56" sqref="J56"/>
    </sheetView>
  </sheetViews>
  <sheetFormatPr defaultColWidth="8.09765625" defaultRowHeight="12" x14ac:dyDescent="0.45"/>
  <cols>
    <col min="1" max="1" width="2.69921875" style="1" customWidth="1"/>
    <col min="2" max="2" width="5.796875" style="3" customWidth="1"/>
    <col min="3" max="3" width="5.8984375" style="3" bestFit="1" customWidth="1"/>
    <col min="4" max="4" width="9.09765625" style="3" customWidth="1"/>
    <col min="5" max="5" width="4.296875" style="4" customWidth="1"/>
    <col min="6" max="6" width="42.8984375" style="87" customWidth="1"/>
    <col min="7" max="7" width="54.19921875" style="86" customWidth="1"/>
    <col min="8" max="8" width="54.09765625" style="87" customWidth="1"/>
    <col min="9" max="9" width="6.69921875" style="7" customWidth="1"/>
    <col min="10" max="15" width="13.09765625" style="23" customWidth="1"/>
    <col min="16" max="16" width="14.59765625" style="23" customWidth="1"/>
    <col min="17" max="17" width="8.09765625" style="66"/>
    <col min="18" max="18" width="12.5" style="66" customWidth="1"/>
    <col min="19" max="21" width="12.296875" style="66" bestFit="1" customWidth="1"/>
    <col min="22" max="22" width="9.796875" style="66" bestFit="1" customWidth="1"/>
    <col min="23" max="23" width="13.5" style="66" customWidth="1"/>
    <col min="24" max="24" width="12.296875" style="66" bestFit="1" customWidth="1"/>
    <col min="25" max="16384" width="8.09765625" style="66"/>
  </cols>
  <sheetData>
    <row r="1" spans="1:47" ht="76.2" customHeight="1" x14ac:dyDescent="0.45">
      <c r="C1" s="26"/>
      <c r="D1" s="26"/>
      <c r="F1" s="66"/>
      <c r="G1" s="67"/>
      <c r="H1" s="68"/>
      <c r="I1" s="4"/>
      <c r="J1" s="28"/>
      <c r="K1" s="28"/>
      <c r="L1" s="28"/>
      <c r="M1" s="28"/>
      <c r="N1" s="28"/>
      <c r="O1" s="28"/>
      <c r="P1" s="28"/>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row>
    <row r="2" spans="1:47" ht="28.2" customHeight="1" x14ac:dyDescent="0.45">
      <c r="A2" s="88" t="s">
        <v>1294</v>
      </c>
      <c r="B2" s="88"/>
      <c r="C2" s="88"/>
      <c r="D2" s="88"/>
      <c r="E2" s="88"/>
      <c r="F2" s="88"/>
      <c r="G2" s="88"/>
      <c r="H2" s="88"/>
      <c r="I2" s="88"/>
      <c r="J2" s="88"/>
      <c r="K2" s="88"/>
      <c r="L2" s="88"/>
      <c r="M2" s="88"/>
      <c r="N2" s="88"/>
      <c r="O2" s="88"/>
      <c r="P2" s="88"/>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row>
    <row r="3" spans="1:47" ht="20.399999999999999" customHeight="1" thickBot="1" x14ac:dyDescent="0.5">
      <c r="A3" s="53"/>
      <c r="B3" s="54"/>
      <c r="C3" s="54"/>
      <c r="D3" s="54"/>
      <c r="F3" s="70"/>
      <c r="G3" s="71"/>
      <c r="H3" s="70"/>
      <c r="I3" s="57"/>
      <c r="J3" s="72"/>
      <c r="K3" s="72"/>
      <c r="L3" s="72"/>
      <c r="M3" s="72"/>
      <c r="N3" s="72"/>
      <c r="O3" s="72"/>
      <c r="P3" s="73" t="s">
        <v>1292</v>
      </c>
    </row>
    <row r="4" spans="1:47" ht="12.75" customHeight="1" x14ac:dyDescent="0.45">
      <c r="A4" s="89" t="s">
        <v>0</v>
      </c>
      <c r="B4" s="90"/>
      <c r="C4" s="90" t="s">
        <v>1</v>
      </c>
      <c r="D4" s="90"/>
      <c r="E4" s="95" t="s">
        <v>2</v>
      </c>
      <c r="F4" s="95" t="s">
        <v>3</v>
      </c>
      <c r="G4" s="98" t="s">
        <v>4</v>
      </c>
      <c r="H4" s="98" t="s">
        <v>5</v>
      </c>
      <c r="I4" s="101" t="s">
        <v>6</v>
      </c>
      <c r="J4" s="74" t="s">
        <v>7</v>
      </c>
      <c r="K4" s="74" t="s">
        <v>7</v>
      </c>
      <c r="L4" s="74" t="s">
        <v>7</v>
      </c>
      <c r="M4" s="74" t="s">
        <v>7</v>
      </c>
      <c r="N4" s="74" t="s">
        <v>7</v>
      </c>
      <c r="O4" s="74" t="s">
        <v>7</v>
      </c>
      <c r="P4" s="75" t="s">
        <v>8</v>
      </c>
    </row>
    <row r="5" spans="1:47" ht="12.75" customHeight="1" x14ac:dyDescent="0.45">
      <c r="A5" s="91"/>
      <c r="B5" s="92"/>
      <c r="C5" s="92"/>
      <c r="D5" s="92"/>
      <c r="E5" s="96"/>
      <c r="F5" s="96"/>
      <c r="G5" s="99"/>
      <c r="H5" s="99"/>
      <c r="I5" s="102"/>
      <c r="J5" s="76" t="s">
        <v>9</v>
      </c>
      <c r="K5" s="76" t="s">
        <v>9</v>
      </c>
      <c r="L5" s="76" t="s">
        <v>9</v>
      </c>
      <c r="M5" s="76" t="s">
        <v>9</v>
      </c>
      <c r="N5" s="76" t="s">
        <v>9</v>
      </c>
      <c r="O5" s="76" t="s">
        <v>9</v>
      </c>
      <c r="P5" s="77" t="s">
        <v>10</v>
      </c>
    </row>
    <row r="6" spans="1:47" ht="12.75" customHeight="1" x14ac:dyDescent="0.45">
      <c r="A6" s="91"/>
      <c r="B6" s="92"/>
      <c r="C6" s="92"/>
      <c r="D6" s="92"/>
      <c r="E6" s="96"/>
      <c r="F6" s="96"/>
      <c r="G6" s="99"/>
      <c r="H6" s="99"/>
      <c r="I6" s="102"/>
      <c r="J6" s="76" t="s">
        <v>11</v>
      </c>
      <c r="K6" s="76" t="s">
        <v>12</v>
      </c>
      <c r="L6" s="76" t="s">
        <v>13</v>
      </c>
      <c r="M6" s="76" t="s">
        <v>14</v>
      </c>
      <c r="N6" s="76" t="s">
        <v>15</v>
      </c>
      <c r="O6" s="76" t="s">
        <v>16</v>
      </c>
      <c r="P6" s="77" t="s">
        <v>17</v>
      </c>
    </row>
    <row r="7" spans="1:47" ht="12.75" customHeight="1" x14ac:dyDescent="0.45">
      <c r="A7" s="91"/>
      <c r="B7" s="92"/>
      <c r="C7" s="92"/>
      <c r="D7" s="92"/>
      <c r="E7" s="96"/>
      <c r="F7" s="96"/>
      <c r="G7" s="99"/>
      <c r="H7" s="99"/>
      <c r="I7" s="102"/>
      <c r="J7" s="76" t="s">
        <v>18</v>
      </c>
      <c r="K7" s="76" t="s">
        <v>19</v>
      </c>
      <c r="L7" s="76" t="s">
        <v>19</v>
      </c>
      <c r="M7" s="76" t="s">
        <v>19</v>
      </c>
      <c r="N7" s="76" t="s">
        <v>19</v>
      </c>
      <c r="O7" s="76" t="s">
        <v>19</v>
      </c>
      <c r="P7" s="77" t="s">
        <v>20</v>
      </c>
    </row>
    <row r="8" spans="1:47" ht="10.5" customHeight="1" thickBot="1" x14ac:dyDescent="0.5">
      <c r="A8" s="93"/>
      <c r="B8" s="94"/>
      <c r="C8" s="94"/>
      <c r="D8" s="94"/>
      <c r="E8" s="97"/>
      <c r="F8" s="97"/>
      <c r="G8" s="100"/>
      <c r="H8" s="100"/>
      <c r="I8" s="103"/>
      <c r="J8" s="78" t="s">
        <v>21</v>
      </c>
      <c r="K8" s="78" t="s">
        <v>22</v>
      </c>
      <c r="L8" s="78" t="s">
        <v>23</v>
      </c>
      <c r="M8" s="78" t="s">
        <v>24</v>
      </c>
      <c r="N8" s="78" t="s">
        <v>25</v>
      </c>
      <c r="O8" s="78" t="s">
        <v>26</v>
      </c>
      <c r="P8" s="79"/>
    </row>
    <row r="9" spans="1:47" ht="31.8" customHeight="1" x14ac:dyDescent="0.45">
      <c r="A9" s="107" t="s">
        <v>27</v>
      </c>
      <c r="B9" s="109" t="s">
        <v>28</v>
      </c>
      <c r="C9" s="110" t="s">
        <v>29</v>
      </c>
      <c r="D9" s="109" t="s">
        <v>30</v>
      </c>
      <c r="E9" s="37">
        <v>1</v>
      </c>
      <c r="F9" s="80" t="s">
        <v>31</v>
      </c>
      <c r="G9" s="80" t="s">
        <v>32</v>
      </c>
      <c r="H9" s="80" t="s">
        <v>33</v>
      </c>
      <c r="I9" s="39" t="s">
        <v>34</v>
      </c>
      <c r="J9" s="34">
        <f>IF(Sheet2!J9="-","-",Sheet2!J9/1000)</f>
        <v>33747.915460396704</v>
      </c>
      <c r="K9" s="34">
        <f>IF(Sheet2!K9="-","-",Sheet2!K9/1000)</f>
        <v>44879.008036873929</v>
      </c>
      <c r="L9" s="34">
        <f>IF(Sheet2!L9="-","-",Sheet2!L9/1000)</f>
        <v>114099.33610540384</v>
      </c>
      <c r="M9" s="34">
        <f>IF(Sheet2!M9="-","-",Sheet2!M9/1000)</f>
        <v>72.264050241571496</v>
      </c>
      <c r="N9" s="34">
        <f>IF(Sheet2!N9="-","-",Sheet2!N9/1000)</f>
        <v>192798.52365291605</v>
      </c>
      <c r="O9" s="34">
        <f>IF(Sheet2!O9="-","-",Sheet2!O9/1000)</f>
        <v>159333.72614540128</v>
      </c>
      <c r="P9" s="34">
        <f>IF(Sheet2!P9="-","-",Sheet2!P9/1000)</f>
        <v>186430.1991184045</v>
      </c>
    </row>
    <row r="10" spans="1:47" ht="31.8" customHeight="1" x14ac:dyDescent="0.45">
      <c r="A10" s="108"/>
      <c r="B10" s="105"/>
      <c r="C10" s="111"/>
      <c r="D10" s="105"/>
      <c r="E10" s="35">
        <f>E9+1</f>
        <v>2</v>
      </c>
      <c r="F10" s="81" t="s">
        <v>35</v>
      </c>
      <c r="G10" s="81" t="s">
        <v>36</v>
      </c>
      <c r="H10" s="81"/>
      <c r="I10" s="36" t="s">
        <v>37</v>
      </c>
      <c r="J10" s="14">
        <f>IF(Sheet2!J10="-","-",Sheet2!J10/1000)</f>
        <v>4855.2503223525109</v>
      </c>
      <c r="K10" s="14">
        <f>IF(Sheet2!K10="-","-",Sheet2!K10/1000)</f>
        <v>36868.182497919595</v>
      </c>
      <c r="L10" s="14">
        <f>IF(Sheet2!L10="-","-",Sheet2!L10/1000)</f>
        <v>107860.54144556135</v>
      </c>
      <c r="M10" s="14">
        <f>IF(Sheet2!M10="-","-",Sheet2!M10/1000)</f>
        <v>0</v>
      </c>
      <c r="N10" s="14">
        <f>IF(Sheet2!N10="-","-",Sheet2!N10/1000)</f>
        <v>149583.97426583347</v>
      </c>
      <c r="O10" s="14">
        <f>IF(Sheet2!O10="-","-",Sheet2!O10/1000)</f>
        <v>145475.05614414474</v>
      </c>
      <c r="P10" s="44">
        <f>IF(Sheet2!P10="-","-",Sheet2!P10/1000)</f>
        <v>166312.0745375735</v>
      </c>
    </row>
    <row r="11" spans="1:47" ht="36" x14ac:dyDescent="0.45">
      <c r="A11" s="108"/>
      <c r="B11" s="105"/>
      <c r="C11" s="111"/>
      <c r="D11" s="105"/>
      <c r="E11" s="35">
        <f t="shared" ref="E11:E54" si="0">E10+1</f>
        <v>3</v>
      </c>
      <c r="F11" s="81" t="s">
        <v>38</v>
      </c>
      <c r="G11" s="81" t="s">
        <v>39</v>
      </c>
      <c r="H11" s="81" t="s">
        <v>33</v>
      </c>
      <c r="I11" s="36" t="s">
        <v>40</v>
      </c>
      <c r="J11" s="14">
        <f>IF(Sheet2!J11="-","-",Sheet2!J11/1000)</f>
        <v>0</v>
      </c>
      <c r="K11" s="14">
        <f>IF(Sheet2!K11="-","-",Sheet2!K11/1000)</f>
        <v>0</v>
      </c>
      <c r="L11" s="14">
        <f>IF(Sheet2!L11="-","-",Sheet2!L11/1000)</f>
        <v>1709.2143604808286</v>
      </c>
      <c r="M11" s="14">
        <f>IF(Sheet2!M11="-","-",Sheet2!M11/1000)</f>
        <v>0</v>
      </c>
      <c r="N11" s="14">
        <f>IF(Sheet2!N11="-","-",Sheet2!N11/1000)</f>
        <v>1709.2143604808286</v>
      </c>
      <c r="O11" s="14">
        <f>IF(Sheet2!O11="-","-",Sheet2!O11/1000)</f>
        <v>1764.9172402144609</v>
      </c>
      <c r="P11" s="44">
        <f>IF(Sheet2!P11="-","-",Sheet2!P11/1000)</f>
        <v>9136.8244681647029</v>
      </c>
    </row>
    <row r="12" spans="1:47" ht="36" x14ac:dyDescent="0.45">
      <c r="A12" s="108"/>
      <c r="B12" s="105"/>
      <c r="C12" s="111"/>
      <c r="D12" s="105"/>
      <c r="E12" s="35">
        <f t="shared" si="0"/>
        <v>4</v>
      </c>
      <c r="F12" s="81" t="s">
        <v>41</v>
      </c>
      <c r="G12" s="81" t="s">
        <v>42</v>
      </c>
      <c r="H12" s="81"/>
      <c r="I12" s="36" t="s">
        <v>43</v>
      </c>
      <c r="J12" s="14">
        <f>IF(Sheet2!J12="-","-",Sheet2!J12/1000)</f>
        <v>24059.664614718058</v>
      </c>
      <c r="K12" s="14">
        <f>IF(Sheet2!K12="-","-",Sheet2!K12/1000)</f>
        <v>15612.268942073733</v>
      </c>
      <c r="L12" s="14">
        <f>IF(Sheet2!L12="-","-",Sheet2!L12/1000)</f>
        <v>43714.251965205789</v>
      </c>
      <c r="M12" s="14">
        <f>IF(Sheet2!M12="-","-",Sheet2!M12/1000)</f>
        <v>0</v>
      </c>
      <c r="N12" s="14">
        <f>IF(Sheet2!N12="-","-",Sheet2!N12/1000)</f>
        <v>83386.18552199757</v>
      </c>
      <c r="O12" s="14">
        <f>IF(Sheet2!O12="-","-",Sheet2!O12/1000)</f>
        <v>59593.237166554492</v>
      </c>
      <c r="P12" s="44">
        <f>IF(Sheet2!P12="-","-",Sheet2!P12/1000)</f>
        <v>66888.088714676313</v>
      </c>
    </row>
    <row r="13" spans="1:47" ht="24" x14ac:dyDescent="0.45">
      <c r="A13" s="108"/>
      <c r="B13" s="105"/>
      <c r="C13" s="111"/>
      <c r="D13" s="105"/>
      <c r="E13" s="35">
        <f t="shared" si="0"/>
        <v>5</v>
      </c>
      <c r="F13" s="81" t="s">
        <v>44</v>
      </c>
      <c r="G13" s="81" t="s">
        <v>45</v>
      </c>
      <c r="H13" s="81"/>
      <c r="I13" s="36" t="s">
        <v>46</v>
      </c>
      <c r="J13" s="14">
        <f>IF(Sheet2!J13="-","-",Sheet2!J13/1000)</f>
        <v>4586.6800147604836</v>
      </c>
      <c r="K13" s="14">
        <f>IF(Sheet2!K13="-","-",Sheet2!K13/1000)</f>
        <v>0</v>
      </c>
      <c r="L13" s="14">
        <f>IF(Sheet2!L13="-","-",Sheet2!L13/1000)</f>
        <v>2408.1647800197998</v>
      </c>
      <c r="M13" s="14">
        <f>IF(Sheet2!M13="-","-",Sheet2!M13/1000)</f>
        <v>0</v>
      </c>
      <c r="N13" s="14">
        <f>IF(Sheet2!N13="-","-",Sheet2!N13/1000)</f>
        <v>6994.8447947802842</v>
      </c>
      <c r="O13" s="14">
        <f>IF(Sheet2!O13="-","-",Sheet2!O13/1000)</f>
        <v>2476.9732157201715</v>
      </c>
      <c r="P13" s="44">
        <f>IF(Sheet2!P13="-","-",Sheet2!P13/1000)</f>
        <v>12026.341731805089</v>
      </c>
    </row>
    <row r="14" spans="1:47" ht="24" x14ac:dyDescent="0.45">
      <c r="A14" s="108"/>
      <c r="B14" s="105"/>
      <c r="C14" s="111"/>
      <c r="D14" s="105"/>
      <c r="E14" s="35">
        <f t="shared" si="0"/>
        <v>6</v>
      </c>
      <c r="F14" s="81" t="s">
        <v>47</v>
      </c>
      <c r="G14" s="81" t="s">
        <v>48</v>
      </c>
      <c r="H14" s="81" t="s">
        <v>33</v>
      </c>
      <c r="I14" s="35" t="s">
        <v>49</v>
      </c>
      <c r="J14" s="14">
        <f>IF(Sheet2!J14="-","-",Sheet2!J14/1000)</f>
        <v>2.8719221553590191</v>
      </c>
      <c r="K14" s="14">
        <f>IF(Sheet2!K14="-","-",Sheet2!K14/1000)</f>
        <v>0</v>
      </c>
      <c r="L14" s="14">
        <f>IF(Sheet2!L14="-","-",Sheet2!L14/1000)</f>
        <v>258.94011820380831</v>
      </c>
      <c r="M14" s="14">
        <f>IF(Sheet2!M14="-","-",Sheet2!M14/1000)</f>
        <v>0</v>
      </c>
      <c r="N14" s="14">
        <f>IF(Sheet2!N14="-","-",Sheet2!N14/1000)</f>
        <v>261.81204035916733</v>
      </c>
      <c r="O14" s="14">
        <f>IF(Sheet2!O14="-","-",Sheet2!O14/1000)</f>
        <v>270.25195952157731</v>
      </c>
      <c r="P14" s="44">
        <f>IF(Sheet2!P14="-","-",Sheet2!P14/1000)</f>
        <v>20455.584858423434</v>
      </c>
    </row>
    <row r="15" spans="1:47" ht="39" customHeight="1" x14ac:dyDescent="0.45">
      <c r="A15" s="108"/>
      <c r="B15" s="105"/>
      <c r="C15" s="111"/>
      <c r="D15" s="105"/>
      <c r="E15" s="35">
        <f t="shared" si="0"/>
        <v>7</v>
      </c>
      <c r="F15" s="81" t="s">
        <v>50</v>
      </c>
      <c r="G15" s="81" t="s">
        <v>51</v>
      </c>
      <c r="H15" s="81" t="s">
        <v>33</v>
      </c>
      <c r="I15" s="35" t="s">
        <v>52</v>
      </c>
      <c r="J15" s="14">
        <f>IF(Sheet2!J15="-","-",Sheet2!J15/1000)</f>
        <v>0</v>
      </c>
      <c r="K15" s="14">
        <f>IF(Sheet2!K15="-","-",Sheet2!K15/1000)</f>
        <v>0</v>
      </c>
      <c r="L15" s="14">
        <f>IF(Sheet2!L15="-","-",Sheet2!L15/1000)</f>
        <v>654.98191049202762</v>
      </c>
      <c r="M15" s="14">
        <f>IF(Sheet2!M15="-","-",Sheet2!M15/1000)</f>
        <v>0</v>
      </c>
      <c r="N15" s="14">
        <f>IF(Sheet2!N15="-","-",Sheet2!N15/1000)</f>
        <v>654.98191049202762</v>
      </c>
      <c r="O15" s="14">
        <f>IF(Sheet2!O15="-","-",Sheet2!O15/1000)</f>
        <v>677.54371627662704</v>
      </c>
      <c r="P15" s="44">
        <f>IF(Sheet2!P15="-","-",Sheet2!P15/1000)</f>
        <v>63082.001262607635</v>
      </c>
    </row>
    <row r="16" spans="1:47" ht="39" customHeight="1" x14ac:dyDescent="0.45">
      <c r="A16" s="108"/>
      <c r="B16" s="105"/>
      <c r="C16" s="111"/>
      <c r="D16" s="105"/>
      <c r="E16" s="35">
        <f t="shared" si="0"/>
        <v>8</v>
      </c>
      <c r="F16" s="81" t="s">
        <v>53</v>
      </c>
      <c r="G16" s="81" t="s">
        <v>54</v>
      </c>
      <c r="H16" s="81"/>
      <c r="I16" s="35" t="s">
        <v>55</v>
      </c>
      <c r="J16" s="14">
        <f>IF(Sheet2!J16="-","-",Sheet2!J16/1000)</f>
        <v>32.214153277042968</v>
      </c>
      <c r="K16" s="14">
        <f>IF(Sheet2!K16="-","-",Sheet2!K16/1000)</f>
        <v>0</v>
      </c>
      <c r="L16" s="14">
        <f>IF(Sheet2!L16="-","-",Sheet2!L16/1000)</f>
        <v>11.848515874829577</v>
      </c>
      <c r="M16" s="14">
        <f>IF(Sheet2!M16="-","-",Sheet2!M16/1000)</f>
        <v>0</v>
      </c>
      <c r="N16" s="14">
        <f>IF(Sheet2!N16="-","-",Sheet2!N16/1000)</f>
        <v>44.062669151872541</v>
      </c>
      <c r="O16" s="14">
        <f>IF(Sheet2!O16="-","-",Sheet2!O16/1000)</f>
        <v>43.954257150957503</v>
      </c>
      <c r="P16" s="44">
        <f>IF(Sheet2!P16="-","-",Sheet2!P16/1000)</f>
        <v>1712.8345089090262</v>
      </c>
    </row>
    <row r="17" spans="1:16" ht="24.6" customHeight="1" x14ac:dyDescent="0.45">
      <c r="A17" s="108"/>
      <c r="B17" s="105"/>
      <c r="C17" s="111"/>
      <c r="D17" s="105"/>
      <c r="E17" s="35">
        <f t="shared" si="0"/>
        <v>9</v>
      </c>
      <c r="F17" s="81" t="s">
        <v>56</v>
      </c>
      <c r="G17" s="81" t="s">
        <v>57</v>
      </c>
      <c r="H17" s="81" t="s">
        <v>58</v>
      </c>
      <c r="I17" s="35"/>
      <c r="J17" s="14">
        <f>IF(Sheet2!J17="-","-",Sheet2!J17/1000)</f>
        <v>10236.579041216581</v>
      </c>
      <c r="K17" s="14">
        <f>IF(Sheet2!K17="-","-",Sheet2!K17/1000)</f>
        <v>2193.6119408675163</v>
      </c>
      <c r="L17" s="14">
        <f>IF(Sheet2!L17="-","-",Sheet2!L17/1000)</f>
        <v>219.7594357912505</v>
      </c>
      <c r="M17" s="14">
        <f>IF(Sheet2!M17="-","-",Sheet2!M17/1000)</f>
        <v>0</v>
      </c>
      <c r="N17" s="14">
        <f>IF(Sheet2!N17="-","-",Sheet2!N17/1000)</f>
        <v>12649.950417875345</v>
      </c>
      <c r="O17" s="14">
        <f>IF(Sheet2!O17="-","-",Sheet2!O17/1000)</f>
        <v>5769.819528989653</v>
      </c>
      <c r="P17" s="44" t="str">
        <f>IF(Sheet2!P17="-","-",Sheet2!P17/1000)</f>
        <v>-</v>
      </c>
    </row>
    <row r="18" spans="1:16" ht="24.6" customHeight="1" x14ac:dyDescent="0.45">
      <c r="A18" s="108"/>
      <c r="B18" s="105"/>
      <c r="C18" s="111"/>
      <c r="D18" s="105"/>
      <c r="E18" s="35">
        <f t="shared" si="0"/>
        <v>10</v>
      </c>
      <c r="F18" s="81" t="s">
        <v>60</v>
      </c>
      <c r="G18" s="81" t="s">
        <v>61</v>
      </c>
      <c r="H18" s="81" t="s">
        <v>62</v>
      </c>
      <c r="I18" s="35"/>
      <c r="J18" s="14">
        <f>IF(Sheet2!J18="-","-",Sheet2!J18/1000)</f>
        <v>1346.5478081415661</v>
      </c>
      <c r="K18" s="14">
        <f>IF(Sheet2!K18="-","-",Sheet2!K18/1000)</f>
        <v>51189.024207805538</v>
      </c>
      <c r="L18" s="14">
        <f>IF(Sheet2!L18="-","-",Sheet2!L18/1000)</f>
        <v>137750.39387901072</v>
      </c>
      <c r="M18" s="14">
        <f>IF(Sheet2!M18="-","-",Sheet2!M18/1000)</f>
        <v>123.8533149664398</v>
      </c>
      <c r="N18" s="14">
        <f>IF(Sheet2!N18="-","-",Sheet2!N18/1000)</f>
        <v>190409.81920992426</v>
      </c>
      <c r="O18" s="14">
        <f>IF(Sheet2!O18="-","-",Sheet2!O18/1000)</f>
        <v>188341.2482550854</v>
      </c>
      <c r="P18" s="44" t="str">
        <f>IF(Sheet2!P18="-","-",Sheet2!P18/1000)</f>
        <v>-</v>
      </c>
    </row>
    <row r="19" spans="1:16" ht="24.6" customHeight="1" x14ac:dyDescent="0.45">
      <c r="A19" s="108"/>
      <c r="B19" s="105"/>
      <c r="C19" s="111"/>
      <c r="D19" s="105"/>
      <c r="E19" s="35">
        <f t="shared" si="0"/>
        <v>11</v>
      </c>
      <c r="F19" s="81" t="s">
        <v>63</v>
      </c>
      <c r="G19" s="81" t="s">
        <v>64</v>
      </c>
      <c r="H19" s="81" t="s">
        <v>65</v>
      </c>
      <c r="I19" s="35"/>
      <c r="J19" s="14">
        <f>IF(Sheet2!J19="-","-",Sheet2!J19/1000)</f>
        <v>725.08816629038529</v>
      </c>
      <c r="K19" s="14">
        <f>IF(Sheet2!K19="-","-",Sheet2!K19/1000)</f>
        <v>1124.3180468209123</v>
      </c>
      <c r="L19" s="14">
        <f>IF(Sheet2!L19="-","-",Sheet2!L19/1000)</f>
        <v>38462.779426454814</v>
      </c>
      <c r="M19" s="14">
        <f>IF(Sheet2!M19="-","-",Sheet2!M19/1000)</f>
        <v>0</v>
      </c>
      <c r="N19" s="14">
        <f>IF(Sheet2!N19="-","-",Sheet2!N19/1000)</f>
        <v>40312.185639566109</v>
      </c>
      <c r="O19" s="14">
        <f>IF(Sheet2!O19="-","-",Sheet2!O19/1000)</f>
        <v>40727.172147838268</v>
      </c>
      <c r="P19" s="44" t="str">
        <f>IF(Sheet2!P19="-","-",Sheet2!P19/1000)</f>
        <v>-</v>
      </c>
    </row>
    <row r="20" spans="1:16" ht="34.799999999999997" customHeight="1" x14ac:dyDescent="0.45">
      <c r="A20" s="108"/>
      <c r="B20" s="105"/>
      <c r="C20" s="111"/>
      <c r="D20" s="105"/>
      <c r="E20" s="35">
        <f t="shared" si="0"/>
        <v>12</v>
      </c>
      <c r="F20" s="81" t="s">
        <v>66</v>
      </c>
      <c r="G20" s="81" t="s">
        <v>67</v>
      </c>
      <c r="H20" s="81" t="s">
        <v>68</v>
      </c>
      <c r="I20" s="35"/>
      <c r="J20" s="14">
        <f>IF(Sheet2!J20="-","-",Sheet2!J20/1000)</f>
        <v>1868.1055864456152</v>
      </c>
      <c r="K20" s="14">
        <f>IF(Sheet2!K20="-","-",Sheet2!K20/1000)</f>
        <v>11184.782096978761</v>
      </c>
      <c r="L20" s="14">
        <f>IF(Sheet2!L20="-","-",Sheet2!L20/1000)</f>
        <v>17719.551247340321</v>
      </c>
      <c r="M20" s="14">
        <f>IF(Sheet2!M20="-","-",Sheet2!M20/1000)</f>
        <v>1.733638761404632</v>
      </c>
      <c r="N20" s="14">
        <f>IF(Sheet2!N20="-","-",Sheet2!N20/1000)</f>
        <v>30774.172569526101</v>
      </c>
      <c r="O20" s="14">
        <f>IF(Sheet2!O20="-","-",Sheet2!O20/1000)</f>
        <v>30453.362617275066</v>
      </c>
      <c r="P20" s="44" t="str">
        <f>IF(Sheet2!P20="-","-",Sheet2!P20/1000)</f>
        <v>-</v>
      </c>
    </row>
    <row r="21" spans="1:16" ht="34.799999999999997" customHeight="1" x14ac:dyDescent="0.45">
      <c r="A21" s="108"/>
      <c r="B21" s="105"/>
      <c r="C21" s="111"/>
      <c r="D21" s="105"/>
      <c r="E21" s="35">
        <f t="shared" si="0"/>
        <v>13</v>
      </c>
      <c r="F21" s="81" t="s">
        <v>69</v>
      </c>
      <c r="G21" s="81" t="s">
        <v>70</v>
      </c>
      <c r="H21" s="81"/>
      <c r="I21" s="35"/>
      <c r="J21" s="14">
        <f>IF(Sheet2!J21="-","-",Sheet2!J21/1000)</f>
        <v>1806.9404824463618</v>
      </c>
      <c r="K21" s="14">
        <f>IF(Sheet2!K21="-","-",Sheet2!K21/1000)</f>
        <v>4509.0087760578963</v>
      </c>
      <c r="L21" s="14">
        <f>IF(Sheet2!L21="-","-",Sheet2!L21/1000)</f>
        <v>5652.4683765605096</v>
      </c>
      <c r="M21" s="14">
        <f>IF(Sheet2!M21="-","-",Sheet2!M21/1000)</f>
        <v>149.87452601591602</v>
      </c>
      <c r="N21" s="14">
        <f>IF(Sheet2!N21="-","-",Sheet2!N21/1000)</f>
        <v>12118.292161080684</v>
      </c>
      <c r="O21" s="14">
        <f>IF(Sheet2!O21="-","-",Sheet2!O21/1000)</f>
        <v>11724.060789360712</v>
      </c>
      <c r="P21" s="44" t="str">
        <f>IF(Sheet2!P21="-","-",Sheet2!P21/1000)</f>
        <v>-</v>
      </c>
    </row>
    <row r="22" spans="1:16" ht="34.799999999999997" customHeight="1" x14ac:dyDescent="0.45">
      <c r="A22" s="108"/>
      <c r="B22" s="105"/>
      <c r="C22" s="111"/>
      <c r="D22" s="105"/>
      <c r="E22" s="35">
        <f t="shared" si="0"/>
        <v>14</v>
      </c>
      <c r="F22" s="81" t="s">
        <v>71</v>
      </c>
      <c r="G22" s="81" t="s">
        <v>72</v>
      </c>
      <c r="H22" s="81" t="s">
        <v>68</v>
      </c>
      <c r="I22" s="35"/>
      <c r="J22" s="14">
        <f>IF(Sheet2!J22="-","-",Sheet2!J22/1000)</f>
        <v>0</v>
      </c>
      <c r="K22" s="14">
        <f>IF(Sheet2!K22="-","-",Sheet2!K22/1000)</f>
        <v>1329.9583677618518</v>
      </c>
      <c r="L22" s="14">
        <f>IF(Sheet2!L22="-","-",Sheet2!L22/1000)</f>
        <v>4725.5342997813368</v>
      </c>
      <c r="M22" s="14">
        <f>IF(Sheet2!M22="-","-",Sheet2!M22/1000)</f>
        <v>0</v>
      </c>
      <c r="N22" s="14">
        <f>IF(Sheet2!N22="-","-",Sheet2!N22/1000)</f>
        <v>6055.492667543188</v>
      </c>
      <c r="O22" s="14">
        <f>IF(Sheet2!O22="-","-",Sheet2!O22/1000)</f>
        <v>6107.1448102492004</v>
      </c>
      <c r="P22" s="44" t="str">
        <f>IF(Sheet2!P22="-","-",Sheet2!P22/1000)</f>
        <v>-</v>
      </c>
    </row>
    <row r="23" spans="1:16" ht="34.799999999999997" customHeight="1" x14ac:dyDescent="0.45">
      <c r="A23" s="108"/>
      <c r="B23" s="105"/>
      <c r="C23" s="111"/>
      <c r="D23" s="105"/>
      <c r="E23" s="35">
        <f t="shared" si="0"/>
        <v>15</v>
      </c>
      <c r="F23" s="81" t="s">
        <v>73</v>
      </c>
      <c r="G23" s="81" t="s">
        <v>74</v>
      </c>
      <c r="H23" s="81" t="s">
        <v>68</v>
      </c>
      <c r="I23" s="36" t="s">
        <v>75</v>
      </c>
      <c r="J23" s="14">
        <f>IF(Sheet2!J23="-","-",Sheet2!J23/1000)</f>
        <v>639.14323660408581</v>
      </c>
      <c r="K23" s="14">
        <f>IF(Sheet2!K23="-","-",Sheet2!K23/1000)</f>
        <v>921.51125631836919</v>
      </c>
      <c r="L23" s="14">
        <f>IF(Sheet2!L23="-","-",Sheet2!L23/1000)</f>
        <v>491.89588823564361</v>
      </c>
      <c r="M23" s="14">
        <f>IF(Sheet2!M23="-","-",Sheet2!M23/1000)</f>
        <v>0.87721289845654038</v>
      </c>
      <c r="N23" s="14">
        <f>IF(Sheet2!N23="-","-",Sheet2!N23/1000)</f>
        <v>2053.4275940565549</v>
      </c>
      <c r="O23" s="14">
        <f>IF(Sheet2!O23="-","-",Sheet2!O23/1000)</f>
        <v>1984.4642504841684</v>
      </c>
      <c r="P23" s="44">
        <f>IF(Sheet2!P23="-","-",Sheet2!P23/1000)</f>
        <v>11887.450256501801</v>
      </c>
    </row>
    <row r="24" spans="1:16" ht="69.599999999999994" customHeight="1" x14ac:dyDescent="0.45">
      <c r="A24" s="108"/>
      <c r="B24" s="105"/>
      <c r="C24" s="111"/>
      <c r="D24" s="105"/>
      <c r="E24" s="35">
        <f t="shared" si="0"/>
        <v>16</v>
      </c>
      <c r="F24" s="81" t="s">
        <v>76</v>
      </c>
      <c r="G24" s="81" t="s">
        <v>77</v>
      </c>
      <c r="H24" s="81"/>
      <c r="I24" s="35" t="s">
        <v>78</v>
      </c>
      <c r="J24" s="14">
        <f>IF(Sheet2!J24="-","-",Sheet2!J24/1000)</f>
        <v>23581.835270184292</v>
      </c>
      <c r="K24" s="14">
        <f>IF(Sheet2!K24="-","-",Sheet2!K24/1000)</f>
        <v>6407.1204866439984</v>
      </c>
      <c r="L24" s="14">
        <f>IF(Sheet2!L24="-","-",Sheet2!L24/1000)</f>
        <v>6821.2147992816135</v>
      </c>
      <c r="M24" s="14">
        <f>IF(Sheet2!M24="-","-",Sheet2!M24/1000)</f>
        <v>237.36715847097713</v>
      </c>
      <c r="N24" s="14">
        <f>IF(Sheet2!N24="-","-",Sheet2!N24/1000)</f>
        <v>37047.537714580889</v>
      </c>
      <c r="O24" s="14">
        <f>IF(Sheet2!O24="-","-",Sheet2!O24/1000)</f>
        <v>27212.813609201523</v>
      </c>
      <c r="P24" s="44">
        <f>IF(Sheet2!P24="-","-",Sheet2!P24/1000)</f>
        <v>30805.056481278749</v>
      </c>
    </row>
    <row r="25" spans="1:16" ht="24" x14ac:dyDescent="0.45">
      <c r="A25" s="108"/>
      <c r="B25" s="105"/>
      <c r="C25" s="111"/>
      <c r="D25" s="105"/>
      <c r="E25" s="35">
        <f t="shared" si="0"/>
        <v>17</v>
      </c>
      <c r="F25" s="81" t="s">
        <v>79</v>
      </c>
      <c r="G25" s="81" t="s">
        <v>80</v>
      </c>
      <c r="H25" s="81"/>
      <c r="I25" s="35"/>
      <c r="J25" s="14">
        <f>IF(Sheet2!J25="-","-",Sheet2!J25/1000)</f>
        <v>37236.529714875454</v>
      </c>
      <c r="K25" s="14">
        <f>IF(Sheet2!K25="-","-",Sheet2!K25/1000)</f>
        <v>6614.9154290086835</v>
      </c>
      <c r="L25" s="14">
        <f>IF(Sheet2!L25="-","-",Sheet2!L25/1000)</f>
        <v>45766.917907531941</v>
      </c>
      <c r="M25" s="14">
        <f>IF(Sheet2!M25="-","-",Sheet2!M25/1000)</f>
        <v>50.637218498581333</v>
      </c>
      <c r="N25" s="14">
        <f>IF(Sheet2!N25="-","-",Sheet2!N25/1000)</f>
        <v>89669.000269914657</v>
      </c>
      <c r="O25" s="14">
        <f>IF(Sheet2!O25="-","-",Sheet2!O25/1000)</f>
        <v>53959.762180794569</v>
      </c>
      <c r="P25" s="44" t="str">
        <f>IF(Sheet2!P25="-","-",Sheet2!P25/1000)</f>
        <v>-</v>
      </c>
    </row>
    <row r="26" spans="1:16" ht="24" x14ac:dyDescent="0.45">
      <c r="A26" s="108"/>
      <c r="B26" s="105"/>
      <c r="C26" s="111"/>
      <c r="D26" s="105"/>
      <c r="E26" s="35">
        <f t="shared" si="0"/>
        <v>18</v>
      </c>
      <c r="F26" s="81" t="s">
        <v>81</v>
      </c>
      <c r="G26" s="81" t="s">
        <v>82</v>
      </c>
      <c r="H26" s="81"/>
      <c r="I26" s="36" t="s">
        <v>83</v>
      </c>
      <c r="J26" s="14">
        <f>IF(Sheet2!J26="-","-",Sheet2!J26/1000)</f>
        <v>86.951621976207122</v>
      </c>
      <c r="K26" s="14">
        <f>IF(Sheet2!K26="-","-",Sheet2!K26/1000)</f>
        <v>125.10219825074192</v>
      </c>
      <c r="L26" s="14">
        <f>IF(Sheet2!L26="-","-",Sheet2!L26/1000)</f>
        <v>2433.4408911952896</v>
      </c>
      <c r="M26" s="14">
        <f>IF(Sheet2!M26="-","-",Sheet2!M26/1000)</f>
        <v>126.96721288560543</v>
      </c>
      <c r="N26" s="14">
        <f>IF(Sheet2!N26="-","-",Sheet2!N26/1000)</f>
        <v>2772.4619243078446</v>
      </c>
      <c r="O26" s="14">
        <f>IF(Sheet2!O26="-","-",Sheet2!O26/1000)</f>
        <v>2747.4419748773262</v>
      </c>
      <c r="P26" s="44">
        <f>IF(Sheet2!P26="-","-",Sheet2!P26/1000)</f>
        <v>5083.1478004702649</v>
      </c>
    </row>
    <row r="27" spans="1:16" ht="19.8" customHeight="1" x14ac:dyDescent="0.45">
      <c r="A27" s="108"/>
      <c r="B27" s="105"/>
      <c r="C27" s="111"/>
      <c r="D27" s="105"/>
      <c r="E27" s="35">
        <f t="shared" si="0"/>
        <v>19</v>
      </c>
      <c r="F27" s="81" t="s">
        <v>84</v>
      </c>
      <c r="G27" s="81" t="s">
        <v>85</v>
      </c>
      <c r="H27" s="81" t="s">
        <v>86</v>
      </c>
      <c r="I27" s="35"/>
      <c r="J27" s="14">
        <f>IF(Sheet2!J27="-","-",Sheet2!J27/1000)</f>
        <v>91642.238221352032</v>
      </c>
      <c r="K27" s="14">
        <f>IF(Sheet2!K27="-","-",Sheet2!K27/1000)</f>
        <v>18368.883460965721</v>
      </c>
      <c r="L27" s="14">
        <f>IF(Sheet2!L27="-","-",Sheet2!L27/1000)</f>
        <v>48803.050415463644</v>
      </c>
      <c r="M27" s="14">
        <f>IF(Sheet2!M27="-","-",Sheet2!M27/1000)</f>
        <v>8629.3345228436665</v>
      </c>
      <c r="N27" s="14">
        <f>IF(Sheet2!N27="-","-",Sheet2!N27/1000)</f>
        <v>167443.50662062506</v>
      </c>
      <c r="O27" s="14">
        <f>IF(Sheet2!O27="-","-",Sheet2!O27/1000)</f>
        <v>165222.90134962581</v>
      </c>
      <c r="P27" s="44" t="str">
        <f>IF(Sheet2!P27="-","-",Sheet2!P27/1000)</f>
        <v>-</v>
      </c>
    </row>
    <row r="28" spans="1:16" ht="24" x14ac:dyDescent="0.45">
      <c r="A28" s="108"/>
      <c r="B28" s="105"/>
      <c r="C28" s="111"/>
      <c r="D28" s="105"/>
      <c r="E28" s="35">
        <f t="shared" si="0"/>
        <v>20</v>
      </c>
      <c r="F28" s="81" t="s">
        <v>87</v>
      </c>
      <c r="G28" s="81" t="s">
        <v>88</v>
      </c>
      <c r="H28" s="81"/>
      <c r="I28" s="35"/>
      <c r="J28" s="14">
        <f>IF(Sheet2!J28="-","-",Sheet2!J28/1000)</f>
        <v>0</v>
      </c>
      <c r="K28" s="14">
        <f>IF(Sheet2!K28="-","-",Sheet2!K28/1000)</f>
        <v>872.52817417742779</v>
      </c>
      <c r="L28" s="14">
        <f>IF(Sheet2!L28="-","-",Sheet2!L28/1000)</f>
        <v>6402.917743415147</v>
      </c>
      <c r="M28" s="14">
        <f>IF(Sheet2!M28="-","-",Sheet2!M28/1000)</f>
        <v>0</v>
      </c>
      <c r="N28" s="14">
        <f>IF(Sheet2!N28="-","-",Sheet2!N28/1000)</f>
        <v>7275.4459175925749</v>
      </c>
      <c r="O28" s="14">
        <f>IF(Sheet2!O28="-","-",Sheet2!O28/1000)</f>
        <v>7413.6990278311105</v>
      </c>
      <c r="P28" s="44" t="str">
        <f>IF(Sheet2!P28="-","-",Sheet2!P28/1000)</f>
        <v>-</v>
      </c>
    </row>
    <row r="29" spans="1:16" ht="72" x14ac:dyDescent="0.45">
      <c r="A29" s="108"/>
      <c r="B29" s="105"/>
      <c r="C29" s="111"/>
      <c r="D29" s="105"/>
      <c r="E29" s="35">
        <f t="shared" si="0"/>
        <v>21</v>
      </c>
      <c r="F29" s="81" t="s">
        <v>89</v>
      </c>
      <c r="G29" s="81" t="s">
        <v>90</v>
      </c>
      <c r="H29" s="81"/>
      <c r="I29" s="35"/>
      <c r="J29" s="14">
        <f>IF(Sheet2!J29="-","-",Sheet2!J29/1000)</f>
        <v>12080.683563935265</v>
      </c>
      <c r="K29" s="14">
        <f>IF(Sheet2!K29="-","-",Sheet2!K29/1000)</f>
        <v>86.099485157523247</v>
      </c>
      <c r="L29" s="14">
        <f>IF(Sheet2!L29="-","-",Sheet2!L29/1000)</f>
        <v>17270.153192347698</v>
      </c>
      <c r="M29" s="14">
        <f>IF(Sheet2!M29="-","-",Sheet2!M29/1000)</f>
        <v>0</v>
      </c>
      <c r="N29" s="14">
        <f>IF(Sheet2!N29="-","-",Sheet2!N29/1000)</f>
        <v>29436.936241440486</v>
      </c>
      <c r="O29" s="14">
        <f>IF(Sheet2!O29="-","-",Sheet2!O29/1000)</f>
        <v>17809.850835505531</v>
      </c>
      <c r="P29" s="44" t="str">
        <f>IF(Sheet2!P29="-","-",Sheet2!P29/1000)</f>
        <v>-</v>
      </c>
    </row>
    <row r="30" spans="1:16" ht="17.399999999999999" customHeight="1" x14ac:dyDescent="0.45">
      <c r="A30" s="108"/>
      <c r="B30" s="105"/>
      <c r="C30" s="111"/>
      <c r="D30" s="105"/>
      <c r="E30" s="35">
        <f t="shared" si="0"/>
        <v>22</v>
      </c>
      <c r="F30" s="81" t="s">
        <v>91</v>
      </c>
      <c r="G30" s="81" t="s">
        <v>92</v>
      </c>
      <c r="H30" s="81"/>
      <c r="I30" s="35"/>
      <c r="J30" s="14">
        <f>IF(Sheet2!J30="-","-",Sheet2!J30/1000)</f>
        <v>116.6775358197049</v>
      </c>
      <c r="K30" s="14">
        <f>IF(Sheet2!K30="-","-",Sheet2!K30/1000)</f>
        <v>236.13431207208734</v>
      </c>
      <c r="L30" s="14">
        <f>IF(Sheet2!L30="-","-",Sheet2!L30/1000)</f>
        <v>1821.7553872943595</v>
      </c>
      <c r="M30" s="14">
        <f>IF(Sheet2!M30="-","-",Sheet2!M30/1000)</f>
        <v>0</v>
      </c>
      <c r="N30" s="14">
        <f>IF(Sheet2!N30="-","-",Sheet2!N30/1000)</f>
        <v>2174.5672351861517</v>
      </c>
      <c r="O30" s="14">
        <f>IF(Sheet2!O30="-","-",Sheet2!O30/1000)</f>
        <v>2102.4929624323472</v>
      </c>
      <c r="P30" s="44" t="str">
        <f>IF(Sheet2!P30="-","-",Sheet2!P30/1000)</f>
        <v>-</v>
      </c>
    </row>
    <row r="31" spans="1:16" ht="29.4" customHeight="1" x14ac:dyDescent="0.45">
      <c r="A31" s="108"/>
      <c r="B31" s="105"/>
      <c r="C31" s="111"/>
      <c r="D31" s="105"/>
      <c r="E31" s="35">
        <f t="shared" si="0"/>
        <v>23</v>
      </c>
      <c r="F31" s="81" t="s">
        <v>93</v>
      </c>
      <c r="G31" s="81" t="s">
        <v>94</v>
      </c>
      <c r="H31" s="81"/>
      <c r="I31" s="35"/>
      <c r="J31" s="14">
        <f>IF(Sheet2!J31="-","-",Sheet2!J31/1000)</f>
        <v>10905.888856968426</v>
      </c>
      <c r="K31" s="14">
        <f>IF(Sheet2!K31="-","-",Sheet2!K31/1000)</f>
        <v>36826.980444844783</v>
      </c>
      <c r="L31" s="14">
        <f>IF(Sheet2!L31="-","-",Sheet2!L31/1000)</f>
        <v>194390.13002200358</v>
      </c>
      <c r="M31" s="14">
        <f>IF(Sheet2!M31="-","-",Sheet2!M31/1000)</f>
        <v>0</v>
      </c>
      <c r="N31" s="14">
        <f>IF(Sheet2!N31="-","-",Sheet2!N31/1000)</f>
        <v>242122.9993238168</v>
      </c>
      <c r="O31" s="14">
        <f>IF(Sheet2!O31="-","-",Sheet2!O31/1000)</f>
        <v>233421.86548513715</v>
      </c>
      <c r="P31" s="44" t="str">
        <f>IF(Sheet2!P31="-","-",Sheet2!P31/1000)</f>
        <v>-</v>
      </c>
    </row>
    <row r="32" spans="1:16" ht="29.4" customHeight="1" x14ac:dyDescent="0.45">
      <c r="A32" s="108"/>
      <c r="B32" s="105"/>
      <c r="C32" s="111"/>
      <c r="D32" s="105"/>
      <c r="E32" s="35">
        <f t="shared" si="0"/>
        <v>24</v>
      </c>
      <c r="F32" s="81" t="s">
        <v>95</v>
      </c>
      <c r="G32" s="81" t="s">
        <v>96</v>
      </c>
      <c r="H32" s="81"/>
      <c r="I32" s="35"/>
      <c r="J32" s="14">
        <f>IF(Sheet2!J32="-","-",Sheet2!J32/1000)</f>
        <v>939.14133783537829</v>
      </c>
      <c r="K32" s="14">
        <f>IF(Sheet2!K32="-","-",Sheet2!K32/1000)</f>
        <v>1828.6759862133517</v>
      </c>
      <c r="L32" s="14">
        <f>IF(Sheet2!L32="-","-",Sheet2!L32/1000)</f>
        <v>16149.126043991644</v>
      </c>
      <c r="M32" s="14">
        <f>IF(Sheet2!M32="-","-",Sheet2!M32/1000)</f>
        <v>0</v>
      </c>
      <c r="N32" s="14">
        <f>IF(Sheet2!N32="-","-",Sheet2!N32/1000)</f>
        <v>18916.943368040374</v>
      </c>
      <c r="O32" s="14">
        <f>IF(Sheet2!O32="-","-",Sheet2!O32/1000)</f>
        <v>18294.020490621304</v>
      </c>
      <c r="P32" s="44" t="str">
        <f>IF(Sheet2!P32="-","-",Sheet2!P32/1000)</f>
        <v>-</v>
      </c>
    </row>
    <row r="33" spans="1:16" ht="19.8" customHeight="1" x14ac:dyDescent="0.45">
      <c r="A33" s="108"/>
      <c r="B33" s="105"/>
      <c r="C33" s="111"/>
      <c r="D33" s="105"/>
      <c r="E33" s="35">
        <f t="shared" si="0"/>
        <v>25</v>
      </c>
      <c r="F33" s="81" t="s">
        <v>97</v>
      </c>
      <c r="G33" s="81" t="s">
        <v>98</v>
      </c>
      <c r="H33" s="81" t="s">
        <v>62</v>
      </c>
      <c r="I33" s="35"/>
      <c r="J33" s="14">
        <f>IF(Sheet2!J33="-","-",Sheet2!J33/1000)</f>
        <v>29993.097574916919</v>
      </c>
      <c r="K33" s="14">
        <f>IF(Sheet2!K33="-","-",Sheet2!K33/1000)</f>
        <v>2613.8647515837429</v>
      </c>
      <c r="L33" s="14">
        <f>IF(Sheet2!L33="-","-",Sheet2!L33/1000)</f>
        <v>49913.374512883049</v>
      </c>
      <c r="M33" s="14">
        <f>IF(Sheet2!M33="-","-",Sheet2!M33/1000)</f>
        <v>0</v>
      </c>
      <c r="N33" s="14">
        <f>IF(Sheet2!N33="-","-",Sheet2!N33/1000)</f>
        <v>82520.336839383715</v>
      </c>
      <c r="O33" s="14">
        <f>IF(Sheet2!O33="-","-",Sheet2!O33/1000)</f>
        <v>52876.205078027844</v>
      </c>
      <c r="P33" s="44" t="str">
        <f>IF(Sheet2!P33="-","-",Sheet2!P33/1000)</f>
        <v>-</v>
      </c>
    </row>
    <row r="34" spans="1:16" ht="34.200000000000003" customHeight="1" x14ac:dyDescent="0.45">
      <c r="A34" s="108"/>
      <c r="B34" s="105"/>
      <c r="C34" s="111"/>
      <c r="D34" s="105"/>
      <c r="E34" s="35">
        <f t="shared" si="0"/>
        <v>26</v>
      </c>
      <c r="F34" s="81" t="s">
        <v>99</v>
      </c>
      <c r="G34" s="81" t="s">
        <v>100</v>
      </c>
      <c r="H34" s="81"/>
      <c r="I34" s="35"/>
      <c r="J34" s="14">
        <f>IF(Sheet2!J34="-","-",Sheet2!J34/1000)</f>
        <v>305.0315626808304</v>
      </c>
      <c r="K34" s="14">
        <f>IF(Sheet2!K34="-","-",Sheet2!K34/1000)</f>
        <v>0</v>
      </c>
      <c r="L34" s="14">
        <f>IF(Sheet2!L34="-","-",Sheet2!L34/1000)</f>
        <v>650.16878967919661</v>
      </c>
      <c r="M34" s="14">
        <f>IF(Sheet2!M34="-","-",Sheet2!M34/1000)</f>
        <v>0</v>
      </c>
      <c r="N34" s="14">
        <f>IF(Sheet2!N34="-","-",Sheet2!N34/1000)</f>
        <v>955.20035236002718</v>
      </c>
      <c r="O34" s="14">
        <f>IF(Sheet2!O34="-","-",Sheet2!O34/1000)</f>
        <v>672.56480050784785</v>
      </c>
      <c r="P34" s="44" t="str">
        <f>IF(Sheet2!P34="-","-",Sheet2!P34/1000)</f>
        <v>-</v>
      </c>
    </row>
    <row r="35" spans="1:16" ht="42" customHeight="1" x14ac:dyDescent="0.45">
      <c r="A35" s="108"/>
      <c r="B35" s="105"/>
      <c r="C35" s="111"/>
      <c r="D35" s="105"/>
      <c r="E35" s="35">
        <f t="shared" si="0"/>
        <v>27</v>
      </c>
      <c r="F35" s="81" t="s">
        <v>101</v>
      </c>
      <c r="G35" s="81" t="s">
        <v>102</v>
      </c>
      <c r="H35" s="81"/>
      <c r="I35" s="35"/>
      <c r="J35" s="14">
        <f>IF(Sheet2!J35="-","-",Sheet2!J35/1000)</f>
        <v>755.56245138336158</v>
      </c>
      <c r="K35" s="14">
        <f>IF(Sheet2!K35="-","-",Sheet2!K35/1000)</f>
        <v>1793.9093401456842</v>
      </c>
      <c r="L35" s="14">
        <f>IF(Sheet2!L35="-","-",Sheet2!L35/1000)</f>
        <v>744.7256556177573</v>
      </c>
      <c r="M35" s="14">
        <f>IF(Sheet2!M35="-","-",Sheet2!M35/1000)</f>
        <v>0</v>
      </c>
      <c r="N35" s="14">
        <f>IF(Sheet2!N35="-","-",Sheet2!N35/1000)</f>
        <v>3294.1974471468025</v>
      </c>
      <c r="O35" s="14">
        <f>IF(Sheet2!O35="-","-",Sheet2!O35/1000)</f>
        <v>2473.3250011628675</v>
      </c>
      <c r="P35" s="44" t="str">
        <f>IF(Sheet2!P35="-","-",Sheet2!P35/1000)</f>
        <v>-</v>
      </c>
    </row>
    <row r="36" spans="1:16" ht="34.200000000000003" customHeight="1" x14ac:dyDescent="0.45">
      <c r="A36" s="108"/>
      <c r="B36" s="105"/>
      <c r="C36" s="111"/>
      <c r="D36" s="105"/>
      <c r="E36" s="35">
        <f t="shared" si="0"/>
        <v>28</v>
      </c>
      <c r="F36" s="81" t="s">
        <v>103</v>
      </c>
      <c r="G36" s="81" t="s">
        <v>104</v>
      </c>
      <c r="H36" s="81" t="s">
        <v>68</v>
      </c>
      <c r="I36" s="36" t="s">
        <v>105</v>
      </c>
      <c r="J36" s="14">
        <f>IF(Sheet2!J36="-","-",Sheet2!J36/1000)</f>
        <v>0</v>
      </c>
      <c r="K36" s="14">
        <f>IF(Sheet2!K36="-","-",Sheet2!K36/1000)</f>
        <v>0</v>
      </c>
      <c r="L36" s="14">
        <f>IF(Sheet2!L36="-","-",Sheet2!L36/1000)</f>
        <v>18.732145866153257</v>
      </c>
      <c r="M36" s="14">
        <f>IF(Sheet2!M36="-","-",Sheet2!M36/1000)</f>
        <v>0</v>
      </c>
      <c r="N36" s="14">
        <f>IF(Sheet2!N36="-","-",Sheet2!N36/1000)</f>
        <v>18.732145866153257</v>
      </c>
      <c r="O36" s="14">
        <f>IF(Sheet2!O36="-","-",Sheet2!O36/1000)</f>
        <v>19.377401910924711</v>
      </c>
      <c r="P36" s="44">
        <f>IF(Sheet2!P36="-","-",Sheet2!P36/1000)</f>
        <v>192.81536949662021</v>
      </c>
    </row>
    <row r="37" spans="1:16" ht="34.200000000000003" customHeight="1" x14ac:dyDescent="0.45">
      <c r="A37" s="108"/>
      <c r="B37" s="105"/>
      <c r="C37" s="111"/>
      <c r="D37" s="105"/>
      <c r="E37" s="35">
        <f>E36+1</f>
        <v>29</v>
      </c>
      <c r="F37" s="81" t="s">
        <v>106</v>
      </c>
      <c r="G37" s="81" t="s">
        <v>107</v>
      </c>
      <c r="H37" s="81"/>
      <c r="I37" s="35"/>
      <c r="J37" s="14">
        <f>IF(Sheet2!J37="-","-",Sheet2!J37/1000)</f>
        <v>174.716195462</v>
      </c>
      <c r="K37" s="14">
        <f>IF(Sheet2!K37="-","-",Sheet2!K37/1000)</f>
        <v>7998.5970460437147</v>
      </c>
      <c r="L37" s="14">
        <f>IF(Sheet2!L37="-","-",Sheet2!L37/1000)</f>
        <v>34578.186223645032</v>
      </c>
      <c r="M37" s="14">
        <f>IF(Sheet2!M37="-","-",Sheet2!M37/1000)</f>
        <v>1.5132961850150746</v>
      </c>
      <c r="N37" s="14">
        <f>IF(Sheet2!N37="-","-",Sheet2!N37/1000)</f>
        <v>42753.012761335762</v>
      </c>
      <c r="O37" s="14">
        <f>IF(Sheet2!O37="-","-",Sheet2!O37/1000)</f>
        <v>43035.3107783901</v>
      </c>
      <c r="P37" s="44" t="str">
        <f>IF(Sheet2!P37="-","-",Sheet2!P37/1000)</f>
        <v>-</v>
      </c>
    </row>
    <row r="38" spans="1:16" ht="19.8" customHeight="1" x14ac:dyDescent="0.45">
      <c r="A38" s="108"/>
      <c r="B38" s="105"/>
      <c r="C38" s="111"/>
      <c r="D38" s="105"/>
      <c r="E38" s="35">
        <f t="shared" si="0"/>
        <v>30</v>
      </c>
      <c r="F38" s="81" t="s">
        <v>108</v>
      </c>
      <c r="G38" s="81" t="s">
        <v>109</v>
      </c>
      <c r="H38" s="81" t="s">
        <v>110</v>
      </c>
      <c r="I38" s="35"/>
      <c r="J38" s="14">
        <f>IF(Sheet2!J38="-","-",Sheet2!J38/1000)</f>
        <v>1037.2501494548253</v>
      </c>
      <c r="K38" s="14">
        <f>IF(Sheet2!K38="-","-",Sheet2!K38/1000)</f>
        <v>538.46022041098593</v>
      </c>
      <c r="L38" s="14">
        <f>IF(Sheet2!L38="-","-",Sheet2!L38/1000)</f>
        <v>499.94666388953823</v>
      </c>
      <c r="M38" s="14">
        <f>IF(Sheet2!M38="-","-",Sheet2!M38/1000)</f>
        <v>0</v>
      </c>
      <c r="N38" s="14">
        <f>IF(Sheet2!N38="-","-",Sheet2!N38/1000)</f>
        <v>2075.6570337553494</v>
      </c>
      <c r="O38" s="14">
        <f>IF(Sheet2!O38="-","-",Sheet2!O38/1000)</f>
        <v>1718.3464357375685</v>
      </c>
      <c r="P38" s="44" t="str">
        <f>IF(Sheet2!P38="-","-",Sheet2!P38/1000)</f>
        <v>-</v>
      </c>
    </row>
    <row r="39" spans="1:16" ht="31.8" customHeight="1" x14ac:dyDescent="0.45">
      <c r="A39" s="108"/>
      <c r="B39" s="105"/>
      <c r="C39" s="111"/>
      <c r="D39" s="105"/>
      <c r="E39" s="35">
        <f t="shared" si="0"/>
        <v>31</v>
      </c>
      <c r="F39" s="81" t="s">
        <v>111</v>
      </c>
      <c r="G39" s="81" t="s">
        <v>112</v>
      </c>
      <c r="H39" s="81" t="s">
        <v>110</v>
      </c>
      <c r="I39" s="35"/>
      <c r="J39" s="14">
        <f>IF(Sheet2!J39="-","-",Sheet2!J39/1000)</f>
        <v>17.649405203436512</v>
      </c>
      <c r="K39" s="14">
        <f>IF(Sheet2!K39="-","-",Sheet2!K39/1000)</f>
        <v>12.200035646523785</v>
      </c>
      <c r="L39" s="14">
        <f>IF(Sheet2!L39="-","-",Sheet2!L39/1000)</f>
        <v>0.63235446114521987</v>
      </c>
      <c r="M39" s="14">
        <f>IF(Sheet2!M39="-","-",Sheet2!M39/1000)</f>
        <v>0</v>
      </c>
      <c r="N39" s="14">
        <f>IF(Sheet2!N39="-","-",Sheet2!N39/1000)</f>
        <v>30.481795311105518</v>
      </c>
      <c r="O39" s="14">
        <f>IF(Sheet2!O39="-","-",Sheet2!O39/1000)</f>
        <v>29.238047404948514</v>
      </c>
      <c r="P39" s="44" t="str">
        <f>IF(Sheet2!P39="-","-",Sheet2!P39/1000)</f>
        <v>-</v>
      </c>
    </row>
    <row r="40" spans="1:16" ht="31.8" customHeight="1" x14ac:dyDescent="0.45">
      <c r="A40" s="108"/>
      <c r="B40" s="105"/>
      <c r="C40" s="111"/>
      <c r="D40" s="105"/>
      <c r="E40" s="35">
        <f t="shared" si="0"/>
        <v>32</v>
      </c>
      <c r="F40" s="81" t="s">
        <v>113</v>
      </c>
      <c r="G40" s="81" t="s">
        <v>114</v>
      </c>
      <c r="H40" s="81" t="s">
        <v>115</v>
      </c>
      <c r="I40" s="35" t="s">
        <v>116</v>
      </c>
      <c r="J40" s="14">
        <f>IF(Sheet2!J40="-","-",Sheet2!J40/1000)</f>
        <v>3794.9830084276846</v>
      </c>
      <c r="K40" s="14">
        <f>IF(Sheet2!K40="-","-",Sheet2!K40/1000)</f>
        <v>4385.337571658396</v>
      </c>
      <c r="L40" s="14">
        <f>IF(Sheet2!L40="-","-",Sheet2!L40/1000)</f>
        <v>9037.7689506662846</v>
      </c>
      <c r="M40" s="14">
        <f>IF(Sheet2!M40="-","-",Sheet2!M40/1000)</f>
        <v>0</v>
      </c>
      <c r="N40" s="14">
        <f>IF(Sheet2!N40="-","-",Sheet2!N40/1000)</f>
        <v>17218.089530752364</v>
      </c>
      <c r="O40" s="14">
        <f>IF(Sheet2!O40="-","-",Sheet2!O40/1000)</f>
        <v>16434.552443821802</v>
      </c>
      <c r="P40" s="44">
        <f>IF(Sheet2!P40="-","-",Sheet2!P40/1000)</f>
        <v>19276.605032080188</v>
      </c>
    </row>
    <row r="41" spans="1:16" ht="13.2" customHeight="1" x14ac:dyDescent="0.45">
      <c r="A41" s="108"/>
      <c r="B41" s="105"/>
      <c r="C41" s="111"/>
      <c r="D41" s="105"/>
      <c r="E41" s="35">
        <f t="shared" si="0"/>
        <v>33</v>
      </c>
      <c r="F41" s="81" t="s">
        <v>117</v>
      </c>
      <c r="G41" s="81" t="s">
        <v>118</v>
      </c>
      <c r="H41" s="81" t="s">
        <v>119</v>
      </c>
      <c r="I41" s="35"/>
      <c r="J41" s="14">
        <f>IF(Sheet2!J41="-","-",Sheet2!J41/1000)</f>
        <v>1061.1828340828172</v>
      </c>
      <c r="K41" s="14">
        <f>IF(Sheet2!K41="-","-",Sheet2!K41/1000)</f>
        <v>234.58542384105584</v>
      </c>
      <c r="L41" s="14">
        <f>IF(Sheet2!L41="-","-",Sheet2!L41/1000)</f>
        <v>943.41865421771286</v>
      </c>
      <c r="M41" s="14">
        <f>IF(Sheet2!M41="-","-",Sheet2!M41/1000)</f>
        <v>0</v>
      </c>
      <c r="N41" s="14">
        <f>IF(Sheet2!N41="-","-",Sheet2!N41/1000)</f>
        <v>2239.1869121415857</v>
      </c>
      <c r="O41" s="14">
        <f>IF(Sheet2!O41="-","-",Sheet2!O41/1000)</f>
        <v>2171.517480890514</v>
      </c>
      <c r="P41" s="44" t="str">
        <f>IF(Sheet2!P41="-","-",Sheet2!P41/1000)</f>
        <v>-</v>
      </c>
    </row>
    <row r="42" spans="1:16" ht="48" x14ac:dyDescent="0.45">
      <c r="A42" s="108"/>
      <c r="B42" s="105"/>
      <c r="C42" s="111"/>
      <c r="D42" s="105"/>
      <c r="E42" s="35">
        <f>E41+1</f>
        <v>34</v>
      </c>
      <c r="F42" s="81" t="s">
        <v>120</v>
      </c>
      <c r="G42" s="81" t="s">
        <v>121</v>
      </c>
      <c r="H42" s="81" t="s">
        <v>62</v>
      </c>
      <c r="I42" s="35"/>
      <c r="J42" s="14">
        <f>IF(Sheet2!J42="-","-",Sheet2!J42/1000)</f>
        <v>11177.521028657302</v>
      </c>
      <c r="K42" s="14">
        <f>IF(Sheet2!K42="-","-",Sheet2!K42/1000)</f>
        <v>14697.060392474748</v>
      </c>
      <c r="L42" s="14">
        <f>IF(Sheet2!L42="-","-",Sheet2!L42/1000)</f>
        <v>17821.949196580008</v>
      </c>
      <c r="M42" s="14">
        <f>IF(Sheet2!M42="-","-",Sheet2!M42/1000)</f>
        <v>4.4193237490962201</v>
      </c>
      <c r="N42" s="14">
        <f>IF(Sheet2!N42="-","-",Sheet2!N42/1000)</f>
        <v>43700.949941461156</v>
      </c>
      <c r="O42" s="14">
        <f>IF(Sheet2!O42="-","-",Sheet2!O42/1000)</f>
        <v>32045.693618172245</v>
      </c>
      <c r="P42" s="44" t="str">
        <f>IF(Sheet2!P42="-","-",Sheet2!P42/1000)</f>
        <v>-</v>
      </c>
    </row>
    <row r="43" spans="1:16" ht="24" x14ac:dyDescent="0.45">
      <c r="A43" s="108"/>
      <c r="B43" s="105"/>
      <c r="C43" s="111"/>
      <c r="D43" s="105"/>
      <c r="E43" s="35">
        <f t="shared" si="0"/>
        <v>35</v>
      </c>
      <c r="F43" s="81" t="s">
        <v>122</v>
      </c>
      <c r="G43" s="81" t="s">
        <v>123</v>
      </c>
      <c r="H43" s="81"/>
      <c r="I43" s="35" t="s">
        <v>124</v>
      </c>
      <c r="J43" s="14">
        <f>IF(Sheet2!J43="-","-",Sheet2!J43/1000)</f>
        <v>59.041553093372855</v>
      </c>
      <c r="K43" s="14">
        <f>IF(Sheet2!K43="-","-",Sheet2!K43/1000)</f>
        <v>195.03470514798664</v>
      </c>
      <c r="L43" s="14">
        <f>IF(Sheet2!L43="-","-",Sheet2!L43/1000)</f>
        <v>2691.5715956888325</v>
      </c>
      <c r="M43" s="14">
        <f>IF(Sheet2!M43="-","-",Sheet2!M43/1000)</f>
        <v>21.535368786752983</v>
      </c>
      <c r="N43" s="14">
        <f>IF(Sheet2!N43="-","-",Sheet2!N43/1000)</f>
        <v>2967.1832227169452</v>
      </c>
      <c r="O43" s="14">
        <f>IF(Sheet2!O43="-","-",Sheet2!O43/1000)</f>
        <v>3019.9935057059251</v>
      </c>
      <c r="P43" s="44">
        <f>IF(Sheet2!P43="-","-",Sheet2!P43/1000)</f>
        <v>3226.1774349896068</v>
      </c>
    </row>
    <row r="44" spans="1:16" ht="36" x14ac:dyDescent="0.45">
      <c r="A44" s="108"/>
      <c r="B44" s="105"/>
      <c r="C44" s="111"/>
      <c r="D44" s="105"/>
      <c r="E44" s="35">
        <f t="shared" si="0"/>
        <v>36</v>
      </c>
      <c r="F44" s="81" t="s">
        <v>125</v>
      </c>
      <c r="G44" s="81" t="s">
        <v>126</v>
      </c>
      <c r="H44" s="81" t="s">
        <v>68</v>
      </c>
      <c r="I44" s="35"/>
      <c r="J44" s="14">
        <f>IF(Sheet2!J44="-","-",Sheet2!J44/1000)</f>
        <v>880.74558734307823</v>
      </c>
      <c r="K44" s="14">
        <f>IF(Sheet2!K44="-","-",Sheet2!K44/1000)</f>
        <v>440.38841463416452</v>
      </c>
      <c r="L44" s="14">
        <f>IF(Sheet2!L44="-","-",Sheet2!L44/1000)</f>
        <v>1620.4498614063584</v>
      </c>
      <c r="M44" s="14">
        <f>IF(Sheet2!M44="-","-",Sheet2!M44/1000)</f>
        <v>0.54462033032135926</v>
      </c>
      <c r="N44" s="14">
        <f>IF(Sheet2!N44="-","-",Sheet2!N44/1000)</f>
        <v>2942.1284837139224</v>
      </c>
      <c r="O44" s="14">
        <f>IF(Sheet2!O44="-","-",Sheet2!O44/1000)</f>
        <v>2737.4393405736978</v>
      </c>
      <c r="P44" s="44" t="str">
        <f>IF(Sheet2!P44="-","-",Sheet2!P44/1000)</f>
        <v>-</v>
      </c>
    </row>
    <row r="45" spans="1:16" ht="24" x14ac:dyDescent="0.45">
      <c r="A45" s="108"/>
      <c r="B45" s="105"/>
      <c r="C45" s="111"/>
      <c r="D45" s="105"/>
      <c r="E45" s="35">
        <f t="shared" si="0"/>
        <v>37</v>
      </c>
      <c r="F45" s="81" t="s">
        <v>127</v>
      </c>
      <c r="G45" s="81" t="s">
        <v>128</v>
      </c>
      <c r="H45" s="81"/>
      <c r="I45" s="35" t="s">
        <v>129</v>
      </c>
      <c r="J45" s="14">
        <f>IF(Sheet2!J45="-","-",Sheet2!J45/1000)</f>
        <v>588.12103228050512</v>
      </c>
      <c r="K45" s="14">
        <f>IF(Sheet2!K45="-","-",Sheet2!K45/1000)</f>
        <v>0.80086871788243441</v>
      </c>
      <c r="L45" s="14">
        <f>IF(Sheet2!L45="-","-",Sheet2!L45/1000)</f>
        <v>179.31765791046593</v>
      </c>
      <c r="M45" s="14">
        <f>IF(Sheet2!M45="-","-",Sheet2!M45/1000)</f>
        <v>0</v>
      </c>
      <c r="N45" s="14">
        <f>IF(Sheet2!N45="-","-",Sheet2!N45/1000)</f>
        <v>768.23955890885361</v>
      </c>
      <c r="O45" s="14">
        <f>IF(Sheet2!O45="-","-",Sheet2!O45/1000)</f>
        <v>764.47663221844346</v>
      </c>
      <c r="P45" s="44">
        <f>IF(Sheet2!P45="-","-",Sheet2!P45/1000)</f>
        <v>1044.4883132657585</v>
      </c>
    </row>
    <row r="46" spans="1:16" ht="36" x14ac:dyDescent="0.45">
      <c r="A46" s="108"/>
      <c r="B46" s="105"/>
      <c r="C46" s="111"/>
      <c r="D46" s="105"/>
      <c r="E46" s="35">
        <f t="shared" si="0"/>
        <v>38</v>
      </c>
      <c r="F46" s="81" t="s">
        <v>130</v>
      </c>
      <c r="G46" s="81" t="s">
        <v>131</v>
      </c>
      <c r="H46" s="81"/>
      <c r="I46" s="35"/>
      <c r="J46" s="14">
        <f>IF(Sheet2!J46="-","-",Sheet2!J46/1000)</f>
        <v>348.67642199686185</v>
      </c>
      <c r="K46" s="14">
        <f>IF(Sheet2!K46="-","-",Sheet2!K46/1000)</f>
        <v>3910.69073330122</v>
      </c>
      <c r="L46" s="14">
        <f>IF(Sheet2!L46="-","-",Sheet2!L46/1000)</f>
        <v>2860.3957829983515</v>
      </c>
      <c r="M46" s="14">
        <f>IF(Sheet2!M46="-","-",Sheet2!M46/1000)</f>
        <v>0</v>
      </c>
      <c r="N46" s="14">
        <f>IF(Sheet2!N46="-","-",Sheet2!N46/1000)</f>
        <v>7119.7629382964333</v>
      </c>
      <c r="O46" s="14">
        <f>IF(Sheet2!O46="-","-",Sheet2!O46/1000)</f>
        <v>6798.8066683116222</v>
      </c>
      <c r="P46" s="44" t="str">
        <f>IF(Sheet2!P46="-","-",Sheet2!P46/1000)</f>
        <v>-</v>
      </c>
    </row>
    <row r="47" spans="1:16" ht="72" x14ac:dyDescent="0.45">
      <c r="A47" s="108"/>
      <c r="B47" s="105"/>
      <c r="C47" s="111"/>
      <c r="D47" s="105"/>
      <c r="E47" s="35">
        <f t="shared" si="0"/>
        <v>39</v>
      </c>
      <c r="F47" s="81" t="s">
        <v>132</v>
      </c>
      <c r="G47" s="81" t="s">
        <v>133</v>
      </c>
      <c r="H47" s="81" t="s">
        <v>134</v>
      </c>
      <c r="I47" s="36" t="s">
        <v>135</v>
      </c>
      <c r="J47" s="14">
        <f>IF(Sheet2!J47="-","-",Sheet2!J47/1000)</f>
        <v>0</v>
      </c>
      <c r="K47" s="14">
        <f>IF(Sheet2!K47="-","-",Sheet2!K47/1000)</f>
        <v>0</v>
      </c>
      <c r="L47" s="14">
        <f>IF(Sheet2!L47="-","-",Sheet2!L47/1000)</f>
        <v>4.9865666078880198</v>
      </c>
      <c r="M47" s="14">
        <f>IF(Sheet2!M47="-","-",Sheet2!M47/1000)</f>
        <v>0</v>
      </c>
      <c r="N47" s="14">
        <f>IF(Sheet2!N47="-","-",Sheet2!N47/1000)</f>
        <v>4.9865666078880198</v>
      </c>
      <c r="O47" s="14">
        <f>IF(Sheet2!O47="-","-",Sheet2!O47/1000)</f>
        <v>5.1583361568433839</v>
      </c>
      <c r="P47" s="44">
        <f>IF(Sheet2!P47="-","-",Sheet2!P47/1000)</f>
        <v>4493.4010842678663</v>
      </c>
    </row>
    <row r="48" spans="1:16" ht="24" x14ac:dyDescent="0.45">
      <c r="A48" s="108"/>
      <c r="B48" s="105"/>
      <c r="C48" s="111"/>
      <c r="D48" s="105"/>
      <c r="E48" s="35">
        <f t="shared" si="0"/>
        <v>40</v>
      </c>
      <c r="F48" s="81" t="s">
        <v>136</v>
      </c>
      <c r="G48" s="81" t="s">
        <v>137</v>
      </c>
      <c r="H48" s="81"/>
      <c r="I48" s="36" t="s">
        <v>138</v>
      </c>
      <c r="J48" s="14">
        <f>IF(Sheet2!J48="-","-",Sheet2!J48/1000)</f>
        <v>5818.7384182483329</v>
      </c>
      <c r="K48" s="14">
        <f>IF(Sheet2!K48="-","-",Sheet2!K48/1000)</f>
        <v>0</v>
      </c>
      <c r="L48" s="14">
        <f>IF(Sheet2!L48="-","-",Sheet2!L48/1000)</f>
        <v>18.508111714204663</v>
      </c>
      <c r="M48" s="14">
        <f>IF(Sheet2!M48="-","-",Sheet2!M48/1000)</f>
        <v>0</v>
      </c>
      <c r="N48" s="14">
        <f>IF(Sheet2!N48="-","-",Sheet2!N48/1000)</f>
        <v>5837.2465299625383</v>
      </c>
      <c r="O48" s="14">
        <f>IF(Sheet2!O48="-","-",Sheet2!O48/1000)</f>
        <v>5645.2307591028803</v>
      </c>
      <c r="P48" s="44">
        <f>IF(Sheet2!P48="-","-",Sheet2!P48/1000)</f>
        <v>17311.043467063526</v>
      </c>
    </row>
    <row r="49" spans="1:16" ht="36" x14ac:dyDescent="0.45">
      <c r="A49" s="108"/>
      <c r="B49" s="105"/>
      <c r="C49" s="111"/>
      <c r="D49" s="105"/>
      <c r="E49" s="35">
        <f>E48+1</f>
        <v>41</v>
      </c>
      <c r="F49" s="81" t="s">
        <v>139</v>
      </c>
      <c r="G49" s="81" t="s">
        <v>140</v>
      </c>
      <c r="H49" s="81" t="s">
        <v>141</v>
      </c>
      <c r="I49" s="35" t="s">
        <v>142</v>
      </c>
      <c r="J49" s="14">
        <f>IF(Sheet2!J49="-","-",Sheet2!J49/1000)</f>
        <v>4.5054228521902067</v>
      </c>
      <c r="K49" s="14">
        <f>IF(Sheet2!K49="-","-",Sheet2!K49/1000)</f>
        <v>25.66845220664818</v>
      </c>
      <c r="L49" s="14">
        <f>IF(Sheet2!L49="-","-",Sheet2!L49/1000)</f>
        <v>24.63291635215408</v>
      </c>
      <c r="M49" s="14">
        <f>IF(Sheet2!M49="-","-",Sheet2!M49/1000)</f>
        <v>0</v>
      </c>
      <c r="N49" s="14">
        <f>IF(Sheet2!N49="-","-",Sheet2!N49/1000)</f>
        <v>54.806791410992467</v>
      </c>
      <c r="O49" s="14">
        <f>IF(Sheet2!O49="-","-",Sheet2!O49/1000)</f>
        <v>53.515868664874432</v>
      </c>
      <c r="P49" s="44">
        <f>IF(Sheet2!P49="-","-",Sheet2!P49/1000)</f>
        <v>1249.7302855121036</v>
      </c>
    </row>
    <row r="50" spans="1:16" ht="24" x14ac:dyDescent="0.45">
      <c r="A50" s="108"/>
      <c r="B50" s="105"/>
      <c r="C50" s="111"/>
      <c r="D50" s="105"/>
      <c r="E50" s="35">
        <f>E49+1</f>
        <v>42</v>
      </c>
      <c r="F50" s="81" t="s">
        <v>143</v>
      </c>
      <c r="G50" s="81" t="s">
        <v>144</v>
      </c>
      <c r="H50" s="81"/>
      <c r="I50" s="35" t="s">
        <v>145</v>
      </c>
      <c r="J50" s="14">
        <f>IF(Sheet2!J50="-","-",Sheet2!J50/1000)</f>
        <v>3010.6975366519027</v>
      </c>
      <c r="K50" s="14">
        <f>IF(Sheet2!K50="-","-",Sheet2!K50/1000)</f>
        <v>0</v>
      </c>
      <c r="L50" s="14">
        <f>IF(Sheet2!L50="-","-",Sheet2!L50/1000)</f>
        <v>0</v>
      </c>
      <c r="M50" s="14">
        <f>IF(Sheet2!M50="-","-",Sheet2!M50/1000)</f>
        <v>0</v>
      </c>
      <c r="N50" s="14">
        <f>IF(Sheet2!N50="-","-",Sheet2!N50/1000)</f>
        <v>3010.6975366519027</v>
      </c>
      <c r="O50" s="14">
        <f>IF(Sheet2!O50="-","-",Sheet2!O50/1000)</f>
        <v>2962.4212411009012</v>
      </c>
      <c r="P50" s="44">
        <f>IF(Sheet2!P50="-","-",Sheet2!P50/1000)</f>
        <v>25547.321429447842</v>
      </c>
    </row>
    <row r="51" spans="1:16" ht="36" x14ac:dyDescent="0.45">
      <c r="A51" s="108"/>
      <c r="B51" s="105"/>
      <c r="C51" s="111"/>
      <c r="D51" s="105"/>
      <c r="E51" s="35">
        <f t="shared" si="0"/>
        <v>43</v>
      </c>
      <c r="F51" s="81" t="s">
        <v>146</v>
      </c>
      <c r="G51" s="81" t="s">
        <v>147</v>
      </c>
      <c r="H51" s="81"/>
      <c r="I51" s="36" t="s">
        <v>148</v>
      </c>
      <c r="J51" s="14">
        <f>IF(Sheet2!J51="-","-",Sheet2!J51/1000)</f>
        <v>0</v>
      </c>
      <c r="K51" s="14">
        <f>IF(Sheet2!K51="-","-",Sheet2!K51/1000)</f>
        <v>0</v>
      </c>
      <c r="L51" s="14">
        <f>IF(Sheet2!L51="-","-",Sheet2!L51/1000)</f>
        <v>3273.1064388823588</v>
      </c>
      <c r="M51" s="14">
        <f>IF(Sheet2!M51="-","-",Sheet2!M51/1000)</f>
        <v>0</v>
      </c>
      <c r="N51" s="14">
        <f>IF(Sheet2!N51="-","-",Sheet2!N51/1000)</f>
        <v>3273.1064388823588</v>
      </c>
      <c r="O51" s="14">
        <f>IF(Sheet2!O51="-","-",Sheet2!O51/1000)</f>
        <v>3334.3522297083146</v>
      </c>
      <c r="P51" s="44">
        <f>IF(Sheet2!P51="-","-",Sheet2!P51/1000)</f>
        <v>310242.84032319707</v>
      </c>
    </row>
    <row r="52" spans="1:16" ht="36" x14ac:dyDescent="0.45">
      <c r="A52" s="108"/>
      <c r="B52" s="105"/>
      <c r="C52" s="111"/>
      <c r="D52" s="105"/>
      <c r="E52" s="35">
        <f t="shared" si="0"/>
        <v>44</v>
      </c>
      <c r="F52" s="81" t="s">
        <v>149</v>
      </c>
      <c r="G52" s="81" t="s">
        <v>150</v>
      </c>
      <c r="H52" s="81"/>
      <c r="I52" s="35" t="s">
        <v>151</v>
      </c>
      <c r="J52" s="14">
        <f>IF(Sheet2!J52="-","-",Sheet2!J52/1000)</f>
        <v>14970.342497790807</v>
      </c>
      <c r="K52" s="14">
        <f>IF(Sheet2!K52="-","-",Sheet2!K52/1000)</f>
        <v>37.905075764141216</v>
      </c>
      <c r="L52" s="14">
        <f>IF(Sheet2!L52="-","-",Sheet2!L52/1000)</f>
        <v>5146.0102684482072</v>
      </c>
      <c r="M52" s="14">
        <f>IF(Sheet2!M52="-","-",Sheet2!M52/1000)</f>
        <v>69.30813379227007</v>
      </c>
      <c r="N52" s="14">
        <f>IF(Sheet2!N52="-","-",Sheet2!N52/1000)</f>
        <v>20223.565975795431</v>
      </c>
      <c r="O52" s="14">
        <f>IF(Sheet2!O52="-","-",Sheet2!O52/1000)</f>
        <v>20138.215376886845</v>
      </c>
      <c r="P52" s="44">
        <f>IF(Sheet2!P52="-","-",Sheet2!P52/1000)</f>
        <v>21692.833232666402</v>
      </c>
    </row>
    <row r="53" spans="1:16" ht="24" x14ac:dyDescent="0.45">
      <c r="A53" s="108"/>
      <c r="B53" s="105"/>
      <c r="C53" s="111"/>
      <c r="D53" s="105"/>
      <c r="E53" s="35">
        <f t="shared" si="0"/>
        <v>45</v>
      </c>
      <c r="F53" s="81" t="s">
        <v>152</v>
      </c>
      <c r="G53" s="81" t="s">
        <v>153</v>
      </c>
      <c r="H53" s="81"/>
      <c r="I53" s="35" t="s">
        <v>154</v>
      </c>
      <c r="J53" s="14">
        <f>IF(Sheet2!J53="-","-",Sheet2!J53/1000)</f>
        <v>0</v>
      </c>
      <c r="K53" s="14">
        <f>IF(Sheet2!K53="-","-",Sheet2!K53/1000)</f>
        <v>0</v>
      </c>
      <c r="L53" s="14">
        <f>IF(Sheet2!L53="-","-",Sheet2!L53/1000)</f>
        <v>219.43783837958236</v>
      </c>
      <c r="M53" s="14">
        <f>IF(Sheet2!M53="-","-",Sheet2!M53/1000)</f>
        <v>0</v>
      </c>
      <c r="N53" s="14">
        <f>IF(Sheet2!N53="-","-",Sheet2!N53/1000)</f>
        <v>219.43783837958236</v>
      </c>
      <c r="O53" s="14">
        <f>IF(Sheet2!O53="-","-",Sheet2!O53/1000)</f>
        <v>226.99669429911955</v>
      </c>
      <c r="P53" s="44">
        <f>IF(Sheet2!P53="-","-",Sheet2!P53/1000)</f>
        <v>8313.7384001432638</v>
      </c>
    </row>
    <row r="54" spans="1:16" s="82" customFormat="1" ht="31.8" customHeight="1" x14ac:dyDescent="0.45">
      <c r="A54" s="108"/>
      <c r="B54" s="105"/>
      <c r="C54" s="111"/>
      <c r="D54" s="105"/>
      <c r="E54" s="35">
        <f t="shared" si="0"/>
        <v>46</v>
      </c>
      <c r="F54" s="81" t="s">
        <v>155</v>
      </c>
      <c r="G54" s="81" t="s">
        <v>156</v>
      </c>
      <c r="H54" s="81"/>
      <c r="I54" s="35"/>
      <c r="J54" s="14">
        <f>IF(Sheet2!J54="-","-",Sheet2!J54/1000)</f>
        <v>11871.037045432888</v>
      </c>
      <c r="K54" s="14">
        <f>IF(Sheet2!K54="-","-",Sheet2!K54/1000)</f>
        <v>10909.945905748091</v>
      </c>
      <c r="L54" s="14">
        <f>IF(Sheet2!L54="-","-",Sheet2!L54/1000)</f>
        <v>10727.293599954084</v>
      </c>
      <c r="M54" s="14">
        <f>IF(Sheet2!M54="-","-",Sheet2!M54/1000)</f>
        <v>0</v>
      </c>
      <c r="N54" s="14">
        <f>IF(Sheet2!N54="-","-",Sheet2!N54/1000)</f>
        <v>33508.276551135066</v>
      </c>
      <c r="O54" s="14">
        <f>IF(Sheet2!O54="-","-",Sheet2!O54/1000)</f>
        <v>21686.284388502063</v>
      </c>
      <c r="P54" s="44" t="str">
        <f>IF(Sheet2!P54="-","-",Sheet2!P54/1000)</f>
        <v>-</v>
      </c>
    </row>
    <row r="55" spans="1:16" s="82" customFormat="1" ht="36" x14ac:dyDescent="0.45">
      <c r="A55" s="108"/>
      <c r="B55" s="105"/>
      <c r="C55" s="111"/>
      <c r="D55" s="105"/>
      <c r="E55" s="35">
        <f>E54+1</f>
        <v>47</v>
      </c>
      <c r="F55" s="81" t="s">
        <v>157</v>
      </c>
      <c r="G55" s="81" t="s">
        <v>158</v>
      </c>
      <c r="H55" s="81" t="s">
        <v>110</v>
      </c>
      <c r="I55" s="35"/>
      <c r="J55" s="14">
        <f>IF(Sheet2!J55="-","-",Sheet2!J55/1000)</f>
        <v>95994.472897728934</v>
      </c>
      <c r="K55" s="14">
        <f>IF(Sheet2!K55="-","-",Sheet2!K55/1000)</f>
        <v>41183.829855957832</v>
      </c>
      <c r="L55" s="14">
        <f>IF(Sheet2!L55="-","-",Sheet2!L55/1000)</f>
        <v>126913.28379660711</v>
      </c>
      <c r="M55" s="14">
        <f>IF(Sheet2!M55="-","-",Sheet2!M55/1000)</f>
        <v>0</v>
      </c>
      <c r="N55" s="14">
        <f>IF(Sheet2!N55="-","-",Sheet2!N55/1000)</f>
        <v>264091.5865502939</v>
      </c>
      <c r="O55" s="14">
        <f>IF(Sheet2!O55="-","-",Sheet2!O55/1000)</f>
        <v>189644.86969690744</v>
      </c>
      <c r="P55" s="44" t="str">
        <f>IF(Sheet2!P55="-","-",Sheet2!P55/1000)</f>
        <v>-</v>
      </c>
    </row>
    <row r="56" spans="1:16" ht="12.75" customHeight="1" x14ac:dyDescent="0.45">
      <c r="A56" s="108"/>
      <c r="B56" s="105"/>
      <c r="C56" s="104" t="s">
        <v>159</v>
      </c>
      <c r="D56" s="104"/>
      <c r="E56" s="104"/>
      <c r="F56" s="104"/>
      <c r="G56" s="17"/>
      <c r="H56" s="17"/>
      <c r="I56" s="17"/>
      <c r="J56" s="13">
        <f>IF(Sheet2!J56="-","-",Sheet2!J56/1000)</f>
        <v>442360.3195554397</v>
      </c>
      <c r="K56" s="13">
        <f>IF(Sheet2!K56="-","-",Sheet2!K56/1000)</f>
        <v>330156.39294009528</v>
      </c>
      <c r="L56" s="13">
        <f>IF(Sheet2!L56="-","-",Sheet2!L56/1000)</f>
        <v>1083486.2657393971</v>
      </c>
      <c r="M56" s="13">
        <f>IF(Sheet2!M56="-","-",Sheet2!M56/1000)</f>
        <v>9490.2295984260745</v>
      </c>
      <c r="N56" s="13">
        <f>IF(Sheet2!N56="-","-",Sheet2!N56/1000)</f>
        <v>1865493.2078333583</v>
      </c>
      <c r="O56" s="13">
        <f>IF(Sheet2!O56="-","-",Sheet2!O56/1000)</f>
        <v>1591421.6719844595</v>
      </c>
      <c r="P56" s="45" t="str">
        <f>IF(Sheet2!P56="-","-",Sheet2!P56/1000)</f>
        <v>-</v>
      </c>
    </row>
    <row r="57" spans="1:16" ht="24" x14ac:dyDescent="0.45">
      <c r="A57" s="108"/>
      <c r="B57" s="105"/>
      <c r="C57" s="105" t="s">
        <v>160</v>
      </c>
      <c r="D57" s="105" t="s">
        <v>161</v>
      </c>
      <c r="E57" s="35">
        <f>E55+1</f>
        <v>48</v>
      </c>
      <c r="F57" s="81" t="s">
        <v>162</v>
      </c>
      <c r="G57" s="81" t="s">
        <v>163</v>
      </c>
      <c r="H57" s="81"/>
      <c r="I57" s="35" t="s">
        <v>164</v>
      </c>
      <c r="J57" s="14">
        <f>IF(Sheet2!J57="-","-",Sheet2!J57/1000)</f>
        <v>346.46929663672483</v>
      </c>
      <c r="K57" s="14">
        <f>IF(Sheet2!K57="-","-",Sheet2!K57/1000)</f>
        <v>1726.9900509829288</v>
      </c>
      <c r="L57" s="14">
        <f>IF(Sheet2!L57="-","-",Sheet2!L57/1000)</f>
        <v>9250.4496299467719</v>
      </c>
      <c r="M57" s="14">
        <f>IF(Sheet2!M57="-","-",Sheet2!M57/1000)</f>
        <v>0</v>
      </c>
      <c r="N57" s="14">
        <f>IF(Sheet2!N57="-","-",Sheet2!N57/1000)</f>
        <v>11323.908977566425</v>
      </c>
      <c r="O57" s="14">
        <f>IF(Sheet2!O57="-","-",Sheet2!O57/1000)</f>
        <v>11480.819074092287</v>
      </c>
      <c r="P57" s="44">
        <f>IF(Sheet2!P57="-","-",Sheet2!P57/1000)</f>
        <v>55746.755604590413</v>
      </c>
    </row>
    <row r="58" spans="1:16" ht="60" x14ac:dyDescent="0.45">
      <c r="A58" s="108"/>
      <c r="B58" s="105"/>
      <c r="C58" s="105"/>
      <c r="D58" s="105"/>
      <c r="E58" s="35">
        <f t="shared" ref="E58:E117" si="1">E57+1</f>
        <v>49</v>
      </c>
      <c r="F58" s="81" t="s">
        <v>165</v>
      </c>
      <c r="G58" s="81" t="s">
        <v>166</v>
      </c>
      <c r="H58" s="81" t="s">
        <v>167</v>
      </c>
      <c r="I58" s="35" t="s">
        <v>168</v>
      </c>
      <c r="J58" s="14">
        <f>IF(Sheet2!J58="-","-",Sheet2!J58/1000)</f>
        <v>29.262455506257304</v>
      </c>
      <c r="K58" s="14">
        <f>IF(Sheet2!K58="-","-",Sheet2!K58/1000)</f>
        <v>0.76428080691318623</v>
      </c>
      <c r="L58" s="14">
        <f>IF(Sheet2!L58="-","-",Sheet2!L58/1000)</f>
        <v>221.24456541142584</v>
      </c>
      <c r="M58" s="14">
        <f>IF(Sheet2!M58="-","-",Sheet2!M58/1000)</f>
        <v>0</v>
      </c>
      <c r="N58" s="14">
        <f>IF(Sheet2!N58="-","-",Sheet2!N58/1000)</f>
        <v>251.27130172459633</v>
      </c>
      <c r="O58" s="14">
        <f>IF(Sheet2!O58="-","-",Sheet2!O58/1000)</f>
        <v>258.36162088757817</v>
      </c>
      <c r="P58" s="44">
        <f>IF(Sheet2!P58="-","-",Sheet2!P58/1000)</f>
        <v>7744.8716849499588</v>
      </c>
    </row>
    <row r="59" spans="1:16" ht="33.6" customHeight="1" x14ac:dyDescent="0.45">
      <c r="A59" s="108"/>
      <c r="B59" s="105"/>
      <c r="C59" s="105"/>
      <c r="D59" s="105"/>
      <c r="E59" s="35">
        <f t="shared" si="1"/>
        <v>50</v>
      </c>
      <c r="F59" s="81" t="s">
        <v>169</v>
      </c>
      <c r="G59" s="81" t="s">
        <v>170</v>
      </c>
      <c r="H59" s="81" t="s">
        <v>171</v>
      </c>
      <c r="I59" s="35"/>
      <c r="J59" s="14">
        <f>IF(Sheet2!J59="-","-",Sheet2!J59/1000)</f>
        <v>187236.83394733552</v>
      </c>
      <c r="K59" s="14">
        <f>IF(Sheet2!K59="-","-",Sheet2!K59/1000)</f>
        <v>76442.012554751025</v>
      </c>
      <c r="L59" s="14">
        <f>IF(Sheet2!L59="-","-",Sheet2!L59/1000)</f>
        <v>257454.07982744116</v>
      </c>
      <c r="M59" s="14">
        <f>IF(Sheet2!M59="-","-",Sheet2!M59/1000)</f>
        <v>0</v>
      </c>
      <c r="N59" s="14">
        <f>IF(Sheet2!N59="-","-",Sheet2!N59/1000)</f>
        <v>521132.92632952769</v>
      </c>
      <c r="O59" s="14">
        <f>IF(Sheet2!O59="-","-",Sheet2!O59/1000)</f>
        <v>436042.51149720541</v>
      </c>
      <c r="P59" s="44" t="str">
        <f>IF(Sheet2!P59="-","-",Sheet2!P59/1000)</f>
        <v>-</v>
      </c>
    </row>
    <row r="60" spans="1:16" ht="33.6" customHeight="1" x14ac:dyDescent="0.45">
      <c r="A60" s="108"/>
      <c r="B60" s="105"/>
      <c r="C60" s="105"/>
      <c r="D60" s="105"/>
      <c r="E60" s="35">
        <f t="shared" si="1"/>
        <v>51</v>
      </c>
      <c r="F60" s="81" t="s">
        <v>172</v>
      </c>
      <c r="G60" s="81" t="s">
        <v>173</v>
      </c>
      <c r="H60" s="81" t="s">
        <v>171</v>
      </c>
      <c r="I60" s="35"/>
      <c r="J60" s="14">
        <f>IF(Sheet2!J60="-","-",Sheet2!J60/1000)</f>
        <v>118621.56120016487</v>
      </c>
      <c r="K60" s="14">
        <f>IF(Sheet2!K60="-","-",Sheet2!K60/1000)</f>
        <v>2669.1490850582768</v>
      </c>
      <c r="L60" s="14">
        <f>IF(Sheet2!L60="-","-",Sheet2!L60/1000)</f>
        <v>282937.0558003913</v>
      </c>
      <c r="M60" s="14">
        <f>IF(Sheet2!M60="-","-",Sheet2!M60/1000)</f>
        <v>0.34090738233856077</v>
      </c>
      <c r="N60" s="14">
        <f>IF(Sheet2!N60="-","-",Sheet2!N60/1000)</f>
        <v>404228.10699299676</v>
      </c>
      <c r="O60" s="14">
        <f>IF(Sheet2!O60="-","-",Sheet2!O60/1000)</f>
        <v>296699.1601694359</v>
      </c>
      <c r="P60" s="44" t="str">
        <f>IF(Sheet2!P60="-","-",Sheet2!P60/1000)</f>
        <v>-</v>
      </c>
    </row>
    <row r="61" spans="1:16" ht="33.6" customHeight="1" x14ac:dyDescent="0.45">
      <c r="A61" s="108"/>
      <c r="B61" s="105"/>
      <c r="C61" s="105"/>
      <c r="D61" s="105"/>
      <c r="E61" s="35">
        <f t="shared" si="1"/>
        <v>52</v>
      </c>
      <c r="F61" s="81" t="s">
        <v>174</v>
      </c>
      <c r="G61" s="81" t="s">
        <v>175</v>
      </c>
      <c r="H61" s="81" t="s">
        <v>171</v>
      </c>
      <c r="I61" s="35"/>
      <c r="J61" s="14">
        <f>IF(Sheet2!J61="-","-",Sheet2!J61/1000)</f>
        <v>55.831534282158074</v>
      </c>
      <c r="K61" s="14">
        <f>IF(Sheet2!K61="-","-",Sheet2!K61/1000)</f>
        <v>81488.070883985856</v>
      </c>
      <c r="L61" s="14">
        <f>IF(Sheet2!L61="-","-",Sheet2!L61/1000)</f>
        <v>184139.34438864974</v>
      </c>
      <c r="M61" s="14">
        <f>IF(Sheet2!M61="-","-",Sheet2!M61/1000)</f>
        <v>773.66020236765178</v>
      </c>
      <c r="N61" s="14">
        <f>IF(Sheet2!N61="-","-",Sheet2!N61/1000)</f>
        <v>266456.90700928541</v>
      </c>
      <c r="O61" s="14">
        <f>IF(Sheet2!O61="-","-",Sheet2!O61/1000)</f>
        <v>261088.15101398146</v>
      </c>
      <c r="P61" s="44" t="str">
        <f>IF(Sheet2!P61="-","-",Sheet2!P61/1000)</f>
        <v>-</v>
      </c>
    </row>
    <row r="62" spans="1:16" ht="24" x14ac:dyDescent="0.45">
      <c r="A62" s="108"/>
      <c r="B62" s="105"/>
      <c r="C62" s="105"/>
      <c r="D62" s="105"/>
      <c r="E62" s="35">
        <f t="shared" si="1"/>
        <v>53</v>
      </c>
      <c r="F62" s="81" t="s">
        <v>176</v>
      </c>
      <c r="G62" s="81" t="s">
        <v>177</v>
      </c>
      <c r="H62" s="81"/>
      <c r="I62" s="36" t="s">
        <v>178</v>
      </c>
      <c r="J62" s="14">
        <f>IF(Sheet2!J62="-","-",Sheet2!J62/1000)</f>
        <v>114184.19834445008</v>
      </c>
      <c r="K62" s="14">
        <f>IF(Sheet2!K62="-","-",Sheet2!K62/1000)</f>
        <v>598.07412335021434</v>
      </c>
      <c r="L62" s="14">
        <f>IF(Sheet2!L62="-","-",Sheet2!L62/1000)</f>
        <v>22622.130342426066</v>
      </c>
      <c r="M62" s="14">
        <f>IF(Sheet2!M62="-","-",Sheet2!M62/1000)</f>
        <v>0</v>
      </c>
      <c r="N62" s="14">
        <f>IF(Sheet2!N62="-","-",Sheet2!N62/1000)</f>
        <v>137404.40281022637</v>
      </c>
      <c r="O62" s="14">
        <f>IF(Sheet2!O62="-","-",Sheet2!O62/1000)</f>
        <v>94896.512293590727</v>
      </c>
      <c r="P62" s="44">
        <f>IF(Sheet2!P62="-","-",Sheet2!P62/1000)</f>
        <v>99680.57378300761</v>
      </c>
    </row>
    <row r="63" spans="1:16" ht="24" x14ac:dyDescent="0.45">
      <c r="A63" s="108"/>
      <c r="B63" s="105"/>
      <c r="C63" s="105"/>
      <c r="D63" s="105"/>
      <c r="E63" s="35">
        <f t="shared" si="1"/>
        <v>54</v>
      </c>
      <c r="F63" s="81" t="s">
        <v>179</v>
      </c>
      <c r="G63" s="81" t="s">
        <v>180</v>
      </c>
      <c r="H63" s="81"/>
      <c r="I63" s="36" t="s">
        <v>181</v>
      </c>
      <c r="J63" s="14">
        <f>IF(Sheet2!J63="-","-",Sheet2!J63/1000)</f>
        <v>9343.9658813690803</v>
      </c>
      <c r="K63" s="14">
        <f>IF(Sheet2!K63="-","-",Sheet2!K63/1000)</f>
        <v>39.567793051521498</v>
      </c>
      <c r="L63" s="14">
        <f>IF(Sheet2!L63="-","-",Sheet2!L63/1000)</f>
        <v>10502.164571424193</v>
      </c>
      <c r="M63" s="14">
        <f>IF(Sheet2!M63="-","-",Sheet2!M63/1000)</f>
        <v>0</v>
      </c>
      <c r="N63" s="14">
        <f>IF(Sheet2!N63="-","-",Sheet2!N63/1000)</f>
        <v>19885.698245844796</v>
      </c>
      <c r="O63" s="14">
        <f>IF(Sheet2!O63="-","-",Sheet2!O63/1000)</f>
        <v>11216.716000786657</v>
      </c>
      <c r="P63" s="44">
        <f>IF(Sheet2!P63="-","-",Sheet2!P63/1000)</f>
        <v>14730.054964200473</v>
      </c>
    </row>
    <row r="64" spans="1:16" ht="24" x14ac:dyDescent="0.45">
      <c r="A64" s="108"/>
      <c r="B64" s="105"/>
      <c r="C64" s="105"/>
      <c r="D64" s="105"/>
      <c r="E64" s="35">
        <f t="shared" si="1"/>
        <v>55</v>
      </c>
      <c r="F64" s="81" t="s">
        <v>182</v>
      </c>
      <c r="G64" s="81" t="s">
        <v>183</v>
      </c>
      <c r="H64" s="81"/>
      <c r="I64" s="35"/>
      <c r="J64" s="14">
        <f>IF(Sheet2!J64="-","-",Sheet2!J64/1000)</f>
        <v>0</v>
      </c>
      <c r="K64" s="14">
        <f>IF(Sheet2!K64="-","-",Sheet2!K64/1000)</f>
        <v>110.50768709745287</v>
      </c>
      <c r="L64" s="14">
        <f>IF(Sheet2!L64="-","-",Sheet2!L64/1000)</f>
        <v>964.73080628533853</v>
      </c>
      <c r="M64" s="14">
        <f>IF(Sheet2!M64="-","-",Sheet2!M64/1000)</f>
        <v>0</v>
      </c>
      <c r="N64" s="14">
        <f>IF(Sheet2!N64="-","-",Sheet2!N64/1000)</f>
        <v>1075.2384933827914</v>
      </c>
      <c r="O64" s="14">
        <f>IF(Sheet2!O64="-","-",Sheet2!O64/1000)</f>
        <v>1099.5703724014427</v>
      </c>
      <c r="P64" s="44" t="str">
        <f>IF(Sheet2!P64="-","-",Sheet2!P64/1000)</f>
        <v>-</v>
      </c>
    </row>
    <row r="65" spans="1:16" ht="60" x14ac:dyDescent="0.45">
      <c r="A65" s="108"/>
      <c r="B65" s="105"/>
      <c r="C65" s="105"/>
      <c r="D65" s="105"/>
      <c r="E65" s="35">
        <f t="shared" si="1"/>
        <v>56</v>
      </c>
      <c r="F65" s="47" t="s">
        <v>184</v>
      </c>
      <c r="G65" s="81" t="s">
        <v>185</v>
      </c>
      <c r="H65" s="81" t="s">
        <v>186</v>
      </c>
      <c r="I65" s="36" t="s">
        <v>187</v>
      </c>
      <c r="J65" s="14">
        <f>IF(Sheet2!J65="-","-",Sheet2!J65/1000)</f>
        <v>0</v>
      </c>
      <c r="K65" s="14">
        <f>IF(Sheet2!K65="-","-",Sheet2!K65/1000)</f>
        <v>0</v>
      </c>
      <c r="L65" s="14">
        <f>IF(Sheet2!L65="-","-",Sheet2!L65/1000)</f>
        <v>0</v>
      </c>
      <c r="M65" s="14">
        <f>IF(Sheet2!M65="-","-",Sheet2!M65/1000)</f>
        <v>0</v>
      </c>
      <c r="N65" s="14">
        <f>IF(Sheet2!N65="-","-",Sheet2!N65/1000)</f>
        <v>0</v>
      </c>
      <c r="O65" s="14">
        <f>IF(Sheet2!O65="-","-",Sheet2!O65/1000)</f>
        <v>0</v>
      </c>
      <c r="P65" s="44">
        <f>IF(Sheet2!P65="-","-",Sheet2!P65/1000)</f>
        <v>1261.3681672032476</v>
      </c>
    </row>
    <row r="66" spans="1:16" ht="24" x14ac:dyDescent="0.45">
      <c r="A66" s="108"/>
      <c r="B66" s="105"/>
      <c r="C66" s="105"/>
      <c r="D66" s="105"/>
      <c r="E66" s="35">
        <f t="shared" si="1"/>
        <v>57</v>
      </c>
      <c r="F66" s="81" t="s">
        <v>188</v>
      </c>
      <c r="G66" s="81" t="s">
        <v>189</v>
      </c>
      <c r="H66" s="81" t="s">
        <v>190</v>
      </c>
      <c r="I66" s="36" t="s">
        <v>191</v>
      </c>
      <c r="J66" s="14">
        <f>IF(Sheet2!J66="-","-",Sheet2!J66/1000)</f>
        <v>0</v>
      </c>
      <c r="K66" s="14">
        <f>IF(Sheet2!K66="-","-",Sheet2!K66/1000)</f>
        <v>0</v>
      </c>
      <c r="L66" s="14">
        <f>IF(Sheet2!L66="-","-",Sheet2!L66/1000)</f>
        <v>11.83406205857483</v>
      </c>
      <c r="M66" s="14">
        <f>IF(Sheet2!M66="-","-",Sheet2!M66/1000)</f>
        <v>0</v>
      </c>
      <c r="N66" s="14">
        <f>IF(Sheet2!N66="-","-",Sheet2!N66/1000)</f>
        <v>11.83406205857483</v>
      </c>
      <c r="O66" s="14">
        <f>IF(Sheet2!O66="-","-",Sheet2!O66/1000)</f>
        <v>12.241703560624698</v>
      </c>
      <c r="P66" s="44">
        <f>IF(Sheet2!P66="-","-",Sheet2!P66/1000)</f>
        <v>1161.9831294669525</v>
      </c>
    </row>
    <row r="67" spans="1:16" ht="29.4" customHeight="1" x14ac:dyDescent="0.45">
      <c r="A67" s="108"/>
      <c r="B67" s="105"/>
      <c r="C67" s="105"/>
      <c r="D67" s="105"/>
      <c r="E67" s="35">
        <f t="shared" si="1"/>
        <v>58</v>
      </c>
      <c r="F67" s="81" t="s">
        <v>192</v>
      </c>
      <c r="G67" s="81" t="s">
        <v>193</v>
      </c>
      <c r="H67" s="81" t="s">
        <v>194</v>
      </c>
      <c r="I67" s="35"/>
      <c r="J67" s="14">
        <f>IF(Sheet2!J67="-","-",Sheet2!J67/1000)</f>
        <v>14.625529494883892</v>
      </c>
      <c r="K67" s="14">
        <f>IF(Sheet2!K67="-","-",Sheet2!K67/1000)</f>
        <v>33684.46509831326</v>
      </c>
      <c r="L67" s="14">
        <f>IF(Sheet2!L67="-","-",Sheet2!L67/1000)</f>
        <v>222409.36232885535</v>
      </c>
      <c r="M67" s="14">
        <f>IF(Sheet2!M67="-","-",Sheet2!M67/1000)</f>
        <v>488.08790855258178</v>
      </c>
      <c r="N67" s="14">
        <f>IF(Sheet2!N67="-","-",Sheet2!N67/1000)</f>
        <v>256596.54086521608</v>
      </c>
      <c r="O67" s="14">
        <f>IF(Sheet2!O67="-","-",Sheet2!O67/1000)</f>
        <v>259152.39382042224</v>
      </c>
      <c r="P67" s="44" t="str">
        <f>IF(Sheet2!P67="-","-",Sheet2!P67/1000)</f>
        <v>-</v>
      </c>
    </row>
    <row r="68" spans="1:16" ht="29.4" customHeight="1" x14ac:dyDescent="0.45">
      <c r="A68" s="108"/>
      <c r="B68" s="105"/>
      <c r="C68" s="105"/>
      <c r="D68" s="105"/>
      <c r="E68" s="35">
        <f t="shared" si="1"/>
        <v>59</v>
      </c>
      <c r="F68" s="81" t="s">
        <v>195</v>
      </c>
      <c r="G68" s="81" t="s">
        <v>196</v>
      </c>
      <c r="H68" s="81" t="s">
        <v>194</v>
      </c>
      <c r="I68" s="35"/>
      <c r="J68" s="14">
        <f>IF(Sheet2!J68="-","-",Sheet2!J68/1000)</f>
        <v>268.14103880425444</v>
      </c>
      <c r="K68" s="14">
        <f>IF(Sheet2!K68="-","-",Sheet2!K68/1000)</f>
        <v>28444.202202977085</v>
      </c>
      <c r="L68" s="14">
        <f>IF(Sheet2!L68="-","-",Sheet2!L68/1000)</f>
        <v>225407.57163638866</v>
      </c>
      <c r="M68" s="14">
        <f>IF(Sheet2!M68="-","-",Sheet2!M68/1000)</f>
        <v>1371.1253343585897</v>
      </c>
      <c r="N68" s="14">
        <f>IF(Sheet2!N68="-","-",Sheet2!N68/1000)</f>
        <v>255491.04021252861</v>
      </c>
      <c r="O68" s="14">
        <f>IF(Sheet2!O68="-","-",Sheet2!O68/1000)</f>
        <v>259180.0245601841</v>
      </c>
      <c r="P68" s="44" t="str">
        <f>IF(Sheet2!P68="-","-",Sheet2!P68/1000)</f>
        <v>-</v>
      </c>
    </row>
    <row r="69" spans="1:16" ht="29.4" customHeight="1" x14ac:dyDescent="0.45">
      <c r="A69" s="108"/>
      <c r="B69" s="105"/>
      <c r="C69" s="105"/>
      <c r="D69" s="105"/>
      <c r="E69" s="35">
        <f t="shared" si="1"/>
        <v>60</v>
      </c>
      <c r="F69" s="81" t="s">
        <v>197</v>
      </c>
      <c r="G69" s="81" t="s">
        <v>198</v>
      </c>
      <c r="H69" s="81" t="s">
        <v>199</v>
      </c>
      <c r="I69" s="35"/>
      <c r="J69" s="14">
        <f>IF(Sheet2!J69="-","-",Sheet2!J69/1000)</f>
        <v>2.039976451624065</v>
      </c>
      <c r="K69" s="14">
        <f>IF(Sheet2!K69="-","-",Sheet2!K69/1000)</f>
        <v>8288.4302154483339</v>
      </c>
      <c r="L69" s="14">
        <f>IF(Sheet2!L69="-","-",Sheet2!L69/1000)</f>
        <v>38435.599024987765</v>
      </c>
      <c r="M69" s="14">
        <f>IF(Sheet2!M69="-","-",Sheet2!M69/1000)</f>
        <v>4000.0575577050108</v>
      </c>
      <c r="N69" s="14">
        <f>IF(Sheet2!N69="-","-",Sheet2!N69/1000)</f>
        <v>50726.126774592733</v>
      </c>
      <c r="O69" s="14">
        <f>IF(Sheet2!O69="-","-",Sheet2!O69/1000)</f>
        <v>45827.312554228105</v>
      </c>
      <c r="P69" s="44" t="str">
        <f>IF(Sheet2!P69="-","-",Sheet2!P69/1000)</f>
        <v>-</v>
      </c>
    </row>
    <row r="70" spans="1:16" ht="29.4" customHeight="1" x14ac:dyDescent="0.45">
      <c r="A70" s="108"/>
      <c r="B70" s="105"/>
      <c r="C70" s="105"/>
      <c r="D70" s="105"/>
      <c r="E70" s="35">
        <f t="shared" si="1"/>
        <v>61</v>
      </c>
      <c r="F70" s="81" t="s">
        <v>200</v>
      </c>
      <c r="G70" s="81" t="s">
        <v>201</v>
      </c>
      <c r="H70" s="81" t="s">
        <v>199</v>
      </c>
      <c r="I70" s="35"/>
      <c r="J70" s="14">
        <f>IF(Sheet2!J70="-","-",Sheet2!J70/1000)</f>
        <v>0.13295935904439904</v>
      </c>
      <c r="K70" s="14">
        <f>IF(Sheet2!K70="-","-",Sheet2!K70/1000)</f>
        <v>6462.9739654002769</v>
      </c>
      <c r="L70" s="14">
        <f>IF(Sheet2!L70="-","-",Sheet2!L70/1000)</f>
        <v>30000.930011367087</v>
      </c>
      <c r="M70" s="14">
        <f>IF(Sheet2!M70="-","-",Sheet2!M70/1000)</f>
        <v>1433.4240797774107</v>
      </c>
      <c r="N70" s="14">
        <f>IF(Sheet2!N70="-","-",Sheet2!N70/1000)</f>
        <v>37897.46101590382</v>
      </c>
      <c r="O70" s="14">
        <f>IF(Sheet2!O70="-","-",Sheet2!O70/1000)</f>
        <v>35656.920187760108</v>
      </c>
      <c r="P70" s="44" t="str">
        <f>IF(Sheet2!P70="-","-",Sheet2!P70/1000)</f>
        <v>-</v>
      </c>
    </row>
    <row r="71" spans="1:16" ht="29.4" customHeight="1" x14ac:dyDescent="0.45">
      <c r="A71" s="108"/>
      <c r="B71" s="105"/>
      <c r="C71" s="105"/>
      <c r="D71" s="105"/>
      <c r="E71" s="35">
        <f t="shared" si="1"/>
        <v>62</v>
      </c>
      <c r="F71" s="81" t="s">
        <v>202</v>
      </c>
      <c r="G71" s="81" t="s">
        <v>203</v>
      </c>
      <c r="H71" s="81"/>
      <c r="I71" s="35"/>
      <c r="J71" s="14">
        <f>IF(Sheet2!J71="-","-",Sheet2!J71/1000)</f>
        <v>0</v>
      </c>
      <c r="K71" s="14">
        <f>IF(Sheet2!K71="-","-",Sheet2!K71/1000)</f>
        <v>687.04372685710302</v>
      </c>
      <c r="L71" s="14">
        <f>IF(Sheet2!L71="-","-",Sheet2!L71/1000)</f>
        <v>5596.6874861793731</v>
      </c>
      <c r="M71" s="14">
        <f>IF(Sheet2!M71="-","-",Sheet2!M71/1000)</f>
        <v>0</v>
      </c>
      <c r="N71" s="14">
        <f>IF(Sheet2!N71="-","-",Sheet2!N71/1000)</f>
        <v>6283.7312130364762</v>
      </c>
      <c r="O71" s="14">
        <f>IF(Sheet2!O71="-","-",Sheet2!O71/1000)</f>
        <v>6395.0883676188496</v>
      </c>
      <c r="P71" s="44" t="str">
        <f>IF(Sheet2!P71="-","-",Sheet2!P71/1000)</f>
        <v>-</v>
      </c>
    </row>
    <row r="72" spans="1:16" ht="29.4" customHeight="1" x14ac:dyDescent="0.45">
      <c r="A72" s="108"/>
      <c r="B72" s="105"/>
      <c r="C72" s="105"/>
      <c r="D72" s="105"/>
      <c r="E72" s="35">
        <f t="shared" si="1"/>
        <v>63</v>
      </c>
      <c r="F72" s="81" t="s">
        <v>204</v>
      </c>
      <c r="G72" s="81" t="s">
        <v>205</v>
      </c>
      <c r="H72" s="81"/>
      <c r="I72" s="35"/>
      <c r="J72" s="14">
        <f>IF(Sheet2!J72="-","-",Sheet2!J72/1000)</f>
        <v>0</v>
      </c>
      <c r="K72" s="14">
        <f>IF(Sheet2!K72="-","-",Sheet2!K72/1000)</f>
        <v>190.33437818547057</v>
      </c>
      <c r="L72" s="14">
        <f>IF(Sheet2!L72="-","-",Sheet2!L72/1000)</f>
        <v>4310.406243128723</v>
      </c>
      <c r="M72" s="14">
        <f>IF(Sheet2!M72="-","-",Sheet2!M72/1000)</f>
        <v>0</v>
      </c>
      <c r="N72" s="14">
        <f>IF(Sheet2!N72="-","-",Sheet2!N72/1000)</f>
        <v>4500.740621314193</v>
      </c>
      <c r="O72" s="14">
        <f>IF(Sheet2!O72="-","-",Sheet2!O72/1000)</f>
        <v>4633.8903625319672</v>
      </c>
      <c r="P72" s="44" t="str">
        <f>IF(Sheet2!P72="-","-",Sheet2!P72/1000)</f>
        <v>-</v>
      </c>
    </row>
    <row r="73" spans="1:16" ht="29.4" customHeight="1" x14ac:dyDescent="0.45">
      <c r="A73" s="108"/>
      <c r="B73" s="105"/>
      <c r="C73" s="105"/>
      <c r="D73" s="105"/>
      <c r="E73" s="35">
        <f t="shared" si="1"/>
        <v>64</v>
      </c>
      <c r="F73" s="81" t="s">
        <v>206</v>
      </c>
      <c r="G73" s="81" t="s">
        <v>207</v>
      </c>
      <c r="H73" s="81" t="s">
        <v>194</v>
      </c>
      <c r="I73" s="35"/>
      <c r="J73" s="14">
        <f>IF(Sheet2!J73="-","-",Sheet2!J73/1000)</f>
        <v>0</v>
      </c>
      <c r="K73" s="14">
        <f>IF(Sheet2!K73="-","-",Sheet2!K73/1000)</f>
        <v>5.6914528174386206E-2</v>
      </c>
      <c r="L73" s="14">
        <f>IF(Sheet2!L73="-","-",Sheet2!L73/1000)</f>
        <v>5697.2788204042909</v>
      </c>
      <c r="M73" s="14">
        <f>IF(Sheet2!M73="-","-",Sheet2!M73/1000)</f>
        <v>6.0573421471619877</v>
      </c>
      <c r="N73" s="14">
        <f>IF(Sheet2!N73="-","-",Sheet2!N73/1000)</f>
        <v>5703.3930770796278</v>
      </c>
      <c r="O73" s="14">
        <f>IF(Sheet2!O73="-","-",Sheet2!O73/1000)</f>
        <v>5885.8634028948736</v>
      </c>
      <c r="P73" s="44" t="str">
        <f>IF(Sheet2!P73="-","-",Sheet2!P73/1000)</f>
        <v>-</v>
      </c>
    </row>
    <row r="74" spans="1:16" ht="29.4" customHeight="1" x14ac:dyDescent="0.45">
      <c r="A74" s="108"/>
      <c r="B74" s="105"/>
      <c r="C74" s="105"/>
      <c r="D74" s="105"/>
      <c r="E74" s="35">
        <f t="shared" si="1"/>
        <v>65</v>
      </c>
      <c r="F74" s="81" t="s">
        <v>208</v>
      </c>
      <c r="G74" s="81" t="s">
        <v>209</v>
      </c>
      <c r="H74" s="81" t="s">
        <v>194</v>
      </c>
      <c r="I74" s="35"/>
      <c r="J74" s="14">
        <f>IF(Sheet2!J74="-","-",Sheet2!J74/1000)</f>
        <v>4428.5837391790337</v>
      </c>
      <c r="K74" s="14">
        <f>IF(Sheet2!K74="-","-",Sheet2!K74/1000)</f>
        <v>0.63825578024133112</v>
      </c>
      <c r="L74" s="14">
        <f>IF(Sheet2!L74="-","-",Sheet2!L74/1000)</f>
        <v>1349.1336630344222</v>
      </c>
      <c r="M74" s="14">
        <f>IF(Sheet2!M74="-","-",Sheet2!M74/1000)</f>
        <v>178.66457019511765</v>
      </c>
      <c r="N74" s="14">
        <f>IF(Sheet2!N74="-","-",Sheet2!N74/1000)</f>
        <v>5957.020228188816</v>
      </c>
      <c r="O74" s="14">
        <f>IF(Sheet2!O74="-","-",Sheet2!O74/1000)</f>
        <v>4638.0805761782149</v>
      </c>
      <c r="P74" s="44" t="str">
        <f>IF(Sheet2!P74="-","-",Sheet2!P74/1000)</f>
        <v>-</v>
      </c>
    </row>
    <row r="75" spans="1:16" ht="29.4" customHeight="1" x14ac:dyDescent="0.45">
      <c r="A75" s="108"/>
      <c r="B75" s="105"/>
      <c r="C75" s="105"/>
      <c r="D75" s="105"/>
      <c r="E75" s="35">
        <f t="shared" si="1"/>
        <v>66</v>
      </c>
      <c r="F75" s="81" t="s">
        <v>210</v>
      </c>
      <c r="G75" s="81" t="s">
        <v>211</v>
      </c>
      <c r="H75" s="81"/>
      <c r="I75" s="35"/>
      <c r="J75" s="14">
        <f>IF(Sheet2!J75="-","-",Sheet2!J75/1000)</f>
        <v>7350.2706832089561</v>
      </c>
      <c r="K75" s="14">
        <f>IF(Sheet2!K75="-","-",Sheet2!K75/1000)</f>
        <v>0</v>
      </c>
      <c r="L75" s="14">
        <f>IF(Sheet2!L75="-","-",Sheet2!L75/1000)</f>
        <v>2859.4671253039837</v>
      </c>
      <c r="M75" s="14">
        <f>IF(Sheet2!M75="-","-",Sheet2!M75/1000)</f>
        <v>50.662162941191475</v>
      </c>
      <c r="N75" s="14">
        <f>IF(Sheet2!N75="-","-",Sheet2!N75/1000)</f>
        <v>10260.399971454131</v>
      </c>
      <c r="O75" s="14">
        <f>IF(Sheet2!O75="-","-",Sheet2!O75/1000)</f>
        <v>10211.991731025608</v>
      </c>
      <c r="P75" s="44" t="str">
        <f>IF(Sheet2!P75="-","-",Sheet2!P75/1000)</f>
        <v>-</v>
      </c>
    </row>
    <row r="76" spans="1:16" ht="29.4" customHeight="1" x14ac:dyDescent="0.45">
      <c r="A76" s="108"/>
      <c r="B76" s="105"/>
      <c r="C76" s="105"/>
      <c r="D76" s="105"/>
      <c r="E76" s="35">
        <f t="shared" si="1"/>
        <v>67</v>
      </c>
      <c r="F76" s="81" t="s">
        <v>212</v>
      </c>
      <c r="G76" s="81" t="s">
        <v>213</v>
      </c>
      <c r="H76" s="81"/>
      <c r="I76" s="35"/>
      <c r="J76" s="14">
        <f>IF(Sheet2!J76="-","-",Sheet2!J76/1000)</f>
        <v>0</v>
      </c>
      <c r="K76" s="14">
        <f>IF(Sheet2!K76="-","-",Sheet2!K76/1000)</f>
        <v>219.51526984516656</v>
      </c>
      <c r="L76" s="14">
        <f>IF(Sheet2!L76="-","-",Sheet2!L76/1000)</f>
        <v>2579.1642666756579</v>
      </c>
      <c r="M76" s="14">
        <f>IF(Sheet2!M76="-","-",Sheet2!M76/1000)</f>
        <v>0</v>
      </c>
      <c r="N76" s="14">
        <f>IF(Sheet2!N76="-","-",Sheet2!N76/1000)</f>
        <v>2798.679536520825</v>
      </c>
      <c r="O76" s="14">
        <f>IF(Sheet2!O76="-","-",Sheet2!O76/1000)</f>
        <v>2867.0144497478063</v>
      </c>
      <c r="P76" s="44" t="str">
        <f>IF(Sheet2!P76="-","-",Sheet2!P76/1000)</f>
        <v>-</v>
      </c>
    </row>
    <row r="77" spans="1:16" ht="29.4" customHeight="1" x14ac:dyDescent="0.45">
      <c r="A77" s="108"/>
      <c r="B77" s="105"/>
      <c r="C77" s="105"/>
      <c r="D77" s="105"/>
      <c r="E77" s="35">
        <f>E76+1</f>
        <v>68</v>
      </c>
      <c r="F77" s="81" t="s">
        <v>214</v>
      </c>
      <c r="G77" s="81" t="s">
        <v>215</v>
      </c>
      <c r="H77" s="81" t="s">
        <v>199</v>
      </c>
      <c r="I77" s="35"/>
      <c r="J77" s="14">
        <f>IF(Sheet2!J77="-","-",Sheet2!J77/1000)</f>
        <v>2.5642162101419812</v>
      </c>
      <c r="K77" s="14">
        <f>IF(Sheet2!K77="-","-",Sheet2!K77/1000)</f>
        <v>143.59941990741743</v>
      </c>
      <c r="L77" s="14">
        <f>IF(Sheet2!L77="-","-",Sheet2!L77/1000)</f>
        <v>707.97321433599711</v>
      </c>
      <c r="M77" s="14">
        <f>IF(Sheet2!M77="-","-",Sheet2!M77/1000)</f>
        <v>0</v>
      </c>
      <c r="N77" s="14">
        <f>IF(Sheet2!N77="-","-",Sheet2!N77/1000)</f>
        <v>854.13685045355646</v>
      </c>
      <c r="O77" s="14">
        <f>IF(Sheet2!O77="-","-",Sheet2!O77/1000)</f>
        <v>866.91819795355195</v>
      </c>
      <c r="P77" s="44" t="str">
        <f>IF(Sheet2!P77="-","-",Sheet2!P77/1000)</f>
        <v>-</v>
      </c>
    </row>
    <row r="78" spans="1:16" ht="29.4" customHeight="1" x14ac:dyDescent="0.45">
      <c r="A78" s="108"/>
      <c r="B78" s="105"/>
      <c r="C78" s="105"/>
      <c r="D78" s="105"/>
      <c r="E78" s="35">
        <f t="shared" si="1"/>
        <v>69</v>
      </c>
      <c r="F78" s="81" t="s">
        <v>216</v>
      </c>
      <c r="G78" s="81" t="s">
        <v>217</v>
      </c>
      <c r="H78" s="81"/>
      <c r="I78" s="35"/>
      <c r="J78" s="14">
        <f>IF(Sheet2!J78="-","-",Sheet2!J78/1000)</f>
        <v>0</v>
      </c>
      <c r="K78" s="14">
        <f>IF(Sheet2!K78="-","-",Sheet2!K78/1000)</f>
        <v>15660.914602369068</v>
      </c>
      <c r="L78" s="14">
        <f>IF(Sheet2!L78="-","-",Sheet2!L78/1000)</f>
        <v>12138.351025277909</v>
      </c>
      <c r="M78" s="14">
        <f>IF(Sheet2!M78="-","-",Sheet2!M78/1000)</f>
        <v>0</v>
      </c>
      <c r="N78" s="14">
        <f>IF(Sheet2!N78="-","-",Sheet2!N78/1000)</f>
        <v>27799.265627646975</v>
      </c>
      <c r="O78" s="14">
        <f>IF(Sheet2!O78="-","-",Sheet2!O78/1000)</f>
        <v>26955.356566103768</v>
      </c>
      <c r="P78" s="44" t="str">
        <f>IF(Sheet2!P78="-","-",Sheet2!P78/1000)</f>
        <v>-</v>
      </c>
    </row>
    <row r="79" spans="1:16" ht="29.4" customHeight="1" x14ac:dyDescent="0.45">
      <c r="A79" s="108"/>
      <c r="B79" s="105"/>
      <c r="C79" s="105"/>
      <c r="D79" s="105"/>
      <c r="E79" s="35">
        <f t="shared" si="1"/>
        <v>70</v>
      </c>
      <c r="F79" s="81" t="s">
        <v>218</v>
      </c>
      <c r="G79" s="81" t="s">
        <v>219</v>
      </c>
      <c r="H79" s="81"/>
      <c r="I79" s="35"/>
      <c r="J79" s="14">
        <f>IF(Sheet2!J79="-","-",Sheet2!J79/1000)</f>
        <v>31.796281005760566</v>
      </c>
      <c r="K79" s="14">
        <f>IF(Sheet2!K79="-","-",Sheet2!K79/1000)</f>
        <v>458.29204215392184</v>
      </c>
      <c r="L79" s="14">
        <f>IF(Sheet2!L79="-","-",Sheet2!L79/1000)</f>
        <v>15706.839266596358</v>
      </c>
      <c r="M79" s="14">
        <f>IF(Sheet2!M79="-","-",Sheet2!M79/1000)</f>
        <v>0</v>
      </c>
      <c r="N79" s="14">
        <f>IF(Sheet2!N79="-","-",Sheet2!N79/1000)</f>
        <v>16196.92758975604</v>
      </c>
      <c r="O79" s="14">
        <f>IF(Sheet2!O79="-","-",Sheet2!O79/1000)</f>
        <v>16635.234147871517</v>
      </c>
      <c r="P79" s="44" t="str">
        <f>IF(Sheet2!P79="-","-",Sheet2!P79/1000)</f>
        <v>-</v>
      </c>
    </row>
    <row r="80" spans="1:16" ht="29.4" customHeight="1" x14ac:dyDescent="0.45">
      <c r="A80" s="108"/>
      <c r="B80" s="105"/>
      <c r="C80" s="105"/>
      <c r="D80" s="105"/>
      <c r="E80" s="35">
        <f t="shared" si="1"/>
        <v>71</v>
      </c>
      <c r="F80" s="81" t="s">
        <v>220</v>
      </c>
      <c r="G80" s="81" t="s">
        <v>221</v>
      </c>
      <c r="H80" s="81"/>
      <c r="I80" s="35"/>
      <c r="J80" s="14">
        <f>IF(Sheet2!J80="-","-",Sheet2!J80/1000)</f>
        <v>12683.198396542035</v>
      </c>
      <c r="K80" s="14">
        <f>IF(Sheet2!K80="-","-",Sheet2!K80/1000)</f>
        <v>14069.409585705265</v>
      </c>
      <c r="L80" s="14">
        <f>IF(Sheet2!L80="-","-",Sheet2!L80/1000)</f>
        <v>57731.971289369489</v>
      </c>
      <c r="M80" s="14">
        <f>IF(Sheet2!M80="-","-",Sheet2!M80/1000)</f>
        <v>0</v>
      </c>
      <c r="N80" s="14">
        <f>IF(Sheet2!N80="-","-",Sheet2!N80/1000)</f>
        <v>84484.579271616793</v>
      </c>
      <c r="O80" s="14">
        <f>IF(Sheet2!O80="-","-",Sheet2!O80/1000)</f>
        <v>84838.77724120325</v>
      </c>
      <c r="P80" s="44" t="str">
        <f>IF(Sheet2!P80="-","-",Sheet2!P80/1000)</f>
        <v>-</v>
      </c>
    </row>
    <row r="81" spans="1:16" ht="29.4" customHeight="1" x14ac:dyDescent="0.45">
      <c r="A81" s="108"/>
      <c r="B81" s="105"/>
      <c r="C81" s="105"/>
      <c r="D81" s="105"/>
      <c r="E81" s="35">
        <f t="shared" si="1"/>
        <v>72</v>
      </c>
      <c r="F81" s="81" t="s">
        <v>222</v>
      </c>
      <c r="G81" s="81" t="s">
        <v>223</v>
      </c>
      <c r="H81" s="81" t="s">
        <v>199</v>
      </c>
      <c r="I81" s="35"/>
      <c r="J81" s="14">
        <f>IF(Sheet2!J81="-","-",Sheet2!J81/1000)</f>
        <v>19185.572051769541</v>
      </c>
      <c r="K81" s="14">
        <f>IF(Sheet2!K81="-","-",Sheet2!K81/1000)</f>
        <v>7829.1421690513616</v>
      </c>
      <c r="L81" s="14">
        <f>IF(Sheet2!L81="-","-",Sheet2!L81/1000)</f>
        <v>15131.107630629114</v>
      </c>
      <c r="M81" s="14">
        <f>IF(Sheet2!M81="-","-",Sheet2!M81/1000)</f>
        <v>1.6879072832860447</v>
      </c>
      <c r="N81" s="14">
        <f>IF(Sheet2!N81="-","-",Sheet2!N81/1000)</f>
        <v>42147.509758733293</v>
      </c>
      <c r="O81" s="14">
        <f>IF(Sheet2!O81="-","-",Sheet2!O81/1000)</f>
        <v>41695.395582402518</v>
      </c>
      <c r="P81" s="44" t="str">
        <f>IF(Sheet2!P81="-","-",Sheet2!P81/1000)</f>
        <v>-</v>
      </c>
    </row>
    <row r="82" spans="1:16" ht="29.4" customHeight="1" x14ac:dyDescent="0.45">
      <c r="A82" s="108"/>
      <c r="B82" s="105"/>
      <c r="C82" s="105"/>
      <c r="D82" s="105"/>
      <c r="E82" s="35">
        <f t="shared" si="1"/>
        <v>73</v>
      </c>
      <c r="F82" s="81" t="s">
        <v>224</v>
      </c>
      <c r="G82" s="81" t="s">
        <v>225</v>
      </c>
      <c r="H82" s="81" t="s">
        <v>194</v>
      </c>
      <c r="I82" s="35"/>
      <c r="J82" s="14">
        <f>IF(Sheet2!J82="-","-",Sheet2!J82/1000)</f>
        <v>430.00956134373564</v>
      </c>
      <c r="K82" s="14">
        <f>IF(Sheet2!K82="-","-",Sheet2!K82/1000)</f>
        <v>9.3339826205993379</v>
      </c>
      <c r="L82" s="14">
        <f>IF(Sheet2!L82="-","-",Sheet2!L82/1000)</f>
        <v>155.73264323678106</v>
      </c>
      <c r="M82" s="14">
        <f>IF(Sheet2!M82="-","-",Sheet2!M82/1000)</f>
        <v>0</v>
      </c>
      <c r="N82" s="14">
        <f>IF(Sheet2!N82="-","-",Sheet2!N82/1000)</f>
        <v>595.076187201116</v>
      </c>
      <c r="O82" s="14">
        <f>IF(Sheet2!O82="-","-",Sheet2!O82/1000)</f>
        <v>591.960191170043</v>
      </c>
      <c r="P82" s="44" t="str">
        <f>IF(Sheet2!P82="-","-",Sheet2!P82/1000)</f>
        <v>-</v>
      </c>
    </row>
    <row r="83" spans="1:16" ht="29.4" customHeight="1" x14ac:dyDescent="0.45">
      <c r="A83" s="108"/>
      <c r="B83" s="105"/>
      <c r="C83" s="105"/>
      <c r="D83" s="105"/>
      <c r="E83" s="35">
        <f t="shared" si="1"/>
        <v>74</v>
      </c>
      <c r="F83" s="81" t="s">
        <v>226</v>
      </c>
      <c r="G83" s="81" t="s">
        <v>227</v>
      </c>
      <c r="H83" s="81" t="s">
        <v>194</v>
      </c>
      <c r="I83" s="35"/>
      <c r="J83" s="14">
        <f>IF(Sheet2!J83="-","-",Sheet2!J83/1000)</f>
        <v>401.13458739812199</v>
      </c>
      <c r="K83" s="14">
        <f>IF(Sheet2!K83="-","-",Sheet2!K83/1000)</f>
        <v>79.688470091022737</v>
      </c>
      <c r="L83" s="14">
        <f>IF(Sheet2!L83="-","-",Sheet2!L83/1000)</f>
        <v>110.73068632762354</v>
      </c>
      <c r="M83" s="14">
        <f>IF(Sheet2!M83="-","-",Sheet2!M83/1000)</f>
        <v>1.1432869529646854</v>
      </c>
      <c r="N83" s="14">
        <f>IF(Sheet2!N83="-","-",Sheet2!N83/1000)</f>
        <v>592.69703076973303</v>
      </c>
      <c r="O83" s="14">
        <f>IF(Sheet2!O83="-","-",Sheet2!O83/1000)</f>
        <v>583.54612255478617</v>
      </c>
      <c r="P83" s="44" t="str">
        <f>IF(Sheet2!P83="-","-",Sheet2!P83/1000)</f>
        <v>-</v>
      </c>
    </row>
    <row r="84" spans="1:16" ht="29.4" customHeight="1" x14ac:dyDescent="0.45">
      <c r="A84" s="108"/>
      <c r="B84" s="105"/>
      <c r="C84" s="105"/>
      <c r="D84" s="105"/>
      <c r="E84" s="35">
        <f t="shared" si="1"/>
        <v>75</v>
      </c>
      <c r="F84" s="81" t="s">
        <v>228</v>
      </c>
      <c r="G84" s="81" t="s">
        <v>229</v>
      </c>
      <c r="H84" s="81" t="s">
        <v>194</v>
      </c>
      <c r="I84" s="36" t="s">
        <v>230</v>
      </c>
      <c r="J84" s="14">
        <f>IF(Sheet2!J84="-","-",Sheet2!J84/1000)</f>
        <v>536.05034843988869</v>
      </c>
      <c r="K84" s="14">
        <f>IF(Sheet2!K84="-","-",Sheet2!K84/1000)</f>
        <v>65.923284919703335</v>
      </c>
      <c r="L84" s="14">
        <f>IF(Sheet2!L84="-","-",Sheet2!L84/1000)</f>
        <v>862.51703118582509</v>
      </c>
      <c r="M84" s="14">
        <f>IF(Sheet2!M84="-","-",Sheet2!M84/1000)</f>
        <v>0</v>
      </c>
      <c r="N84" s="14">
        <f>IF(Sheet2!N84="-","-",Sheet2!N84/1000)</f>
        <v>1464.4906645454173</v>
      </c>
      <c r="O84" s="14">
        <f>IF(Sheet2!O84="-","-",Sheet2!O84/1000)</f>
        <v>1478.2782185830276</v>
      </c>
      <c r="P84" s="44">
        <f>IF(Sheet2!P84="-","-",Sheet2!P84/1000)</f>
        <v>3147.3438543989855</v>
      </c>
    </row>
    <row r="85" spans="1:16" ht="29.4" customHeight="1" x14ac:dyDescent="0.45">
      <c r="A85" s="108"/>
      <c r="B85" s="105"/>
      <c r="C85" s="105"/>
      <c r="D85" s="105"/>
      <c r="E85" s="35">
        <f t="shared" si="1"/>
        <v>76</v>
      </c>
      <c r="F85" s="81" t="s">
        <v>231</v>
      </c>
      <c r="G85" s="81" t="s">
        <v>232</v>
      </c>
      <c r="H85" s="81"/>
      <c r="I85" s="36" t="s">
        <v>233</v>
      </c>
      <c r="J85" s="14">
        <f>IF(Sheet2!J85="-","-",Sheet2!J85/1000)</f>
        <v>0</v>
      </c>
      <c r="K85" s="14">
        <f>IF(Sheet2!K85="-","-",Sheet2!K85/1000)</f>
        <v>27.802747013187663</v>
      </c>
      <c r="L85" s="14">
        <f>IF(Sheet2!L85="-","-",Sheet2!L85/1000)</f>
        <v>7541.2461098281346</v>
      </c>
      <c r="M85" s="14">
        <f>IF(Sheet2!M85="-","-",Sheet2!M85/1000)</f>
        <v>0</v>
      </c>
      <c r="N85" s="14">
        <f>IF(Sheet2!N85="-","-",Sheet2!N85/1000)</f>
        <v>7569.048856841323</v>
      </c>
      <c r="O85" s="14">
        <f>IF(Sheet2!O85="-","-",Sheet2!O85/1000)</f>
        <v>7822.1383274848204</v>
      </c>
      <c r="P85" s="44">
        <f>IF(Sheet2!P85="-","-",Sheet2!P85/1000)</f>
        <v>8376.1697962030594</v>
      </c>
    </row>
    <row r="86" spans="1:16" ht="96.6" customHeight="1" x14ac:dyDescent="0.45">
      <c r="A86" s="108"/>
      <c r="B86" s="105"/>
      <c r="C86" s="105"/>
      <c r="D86" s="105"/>
      <c r="E86" s="35">
        <f t="shared" si="1"/>
        <v>77</v>
      </c>
      <c r="F86" s="81" t="s">
        <v>234</v>
      </c>
      <c r="G86" s="81" t="s">
        <v>235</v>
      </c>
      <c r="H86" s="81" t="s">
        <v>194</v>
      </c>
      <c r="I86" s="35"/>
      <c r="J86" s="14">
        <f>IF(Sheet2!J86="-","-",Sheet2!J86/1000)</f>
        <v>3811.7358876672788</v>
      </c>
      <c r="K86" s="14">
        <f>IF(Sheet2!K86="-","-",Sheet2!K86/1000)</f>
        <v>888.39106624431747</v>
      </c>
      <c r="L86" s="14">
        <f>IF(Sheet2!L86="-","-",Sheet2!L86/1000)</f>
        <v>22566.942058511373</v>
      </c>
      <c r="M86" s="14">
        <f>IF(Sheet2!M86="-","-",Sheet2!M86/1000)</f>
        <v>16.879072832860444</v>
      </c>
      <c r="N86" s="14">
        <f>IF(Sheet2!N86="-","-",Sheet2!N86/1000)</f>
        <v>27283.948085255826</v>
      </c>
      <c r="O86" s="14">
        <f>IF(Sheet2!O86="-","-",Sheet2!O86/1000)</f>
        <v>24167.526314288258</v>
      </c>
      <c r="P86" s="44" t="str">
        <f>IF(Sheet2!P86="-","-",Sheet2!P86/1000)</f>
        <v>-</v>
      </c>
    </row>
    <row r="87" spans="1:16" ht="96.6" customHeight="1" x14ac:dyDescent="0.45">
      <c r="A87" s="108"/>
      <c r="B87" s="105"/>
      <c r="C87" s="105"/>
      <c r="D87" s="105"/>
      <c r="E87" s="35">
        <f t="shared" si="1"/>
        <v>78</v>
      </c>
      <c r="F87" s="81" t="s">
        <v>236</v>
      </c>
      <c r="G87" s="81" t="s">
        <v>237</v>
      </c>
      <c r="H87" s="81" t="s">
        <v>238</v>
      </c>
      <c r="I87" s="35"/>
      <c r="J87" s="14">
        <f>IF(Sheet2!J87="-","-",Sheet2!J87/1000)</f>
        <v>2779.7547276694418</v>
      </c>
      <c r="K87" s="14">
        <f>IF(Sheet2!K87="-","-",Sheet2!K87/1000)</f>
        <v>288.25175858606099</v>
      </c>
      <c r="L87" s="14">
        <f>IF(Sheet2!L87="-","-",Sheet2!L87/1000)</f>
        <v>11180.113595945015</v>
      </c>
      <c r="M87" s="14">
        <f>IF(Sheet2!M87="-","-",Sheet2!M87/1000)</f>
        <v>0</v>
      </c>
      <c r="N87" s="14">
        <f>IF(Sheet2!N87="-","-",Sheet2!N87/1000)</f>
        <v>14248.120082200518</v>
      </c>
      <c r="O87" s="14">
        <f>IF(Sheet2!O87="-","-",Sheet2!O87/1000)</f>
        <v>14459.074164439846</v>
      </c>
      <c r="P87" s="44" t="str">
        <f>IF(Sheet2!P87="-","-",Sheet2!P87/1000)</f>
        <v>-</v>
      </c>
    </row>
    <row r="88" spans="1:16" ht="96.6" customHeight="1" x14ac:dyDescent="0.45">
      <c r="A88" s="108"/>
      <c r="B88" s="105"/>
      <c r="C88" s="105"/>
      <c r="D88" s="105"/>
      <c r="E88" s="35">
        <f t="shared" si="1"/>
        <v>79</v>
      </c>
      <c r="F88" s="81" t="s">
        <v>239</v>
      </c>
      <c r="G88" s="81" t="s">
        <v>240</v>
      </c>
      <c r="H88" s="81" t="s">
        <v>241</v>
      </c>
      <c r="I88" s="35" t="s">
        <v>242</v>
      </c>
      <c r="J88" s="14">
        <f>IF(Sheet2!J88="-","-",Sheet2!J88/1000)</f>
        <v>3.8520225734577322</v>
      </c>
      <c r="K88" s="14">
        <f>IF(Sheet2!K88="-","-",Sheet2!K88/1000)</f>
        <v>383.45756825148607</v>
      </c>
      <c r="L88" s="14">
        <f>IF(Sheet2!L88="-","-",Sheet2!L88/1000)</f>
        <v>6947.5772878887474</v>
      </c>
      <c r="M88" s="14">
        <f>IF(Sheet2!M88="-","-",Sheet2!M88/1000)</f>
        <v>1.6837498761843548</v>
      </c>
      <c r="N88" s="14">
        <f>IF(Sheet2!N88="-","-",Sheet2!N88/1000)</f>
        <v>7336.5706285898759</v>
      </c>
      <c r="O88" s="14">
        <f>IF(Sheet2!O88="-","-",Sheet2!O88/1000)</f>
        <v>7531.7165260050351</v>
      </c>
      <c r="P88" s="44">
        <f>IF(Sheet2!P88="-","-",Sheet2!P88/1000)</f>
        <v>8918.2948847498483</v>
      </c>
    </row>
    <row r="89" spans="1:16" ht="24" x14ac:dyDescent="0.45">
      <c r="A89" s="108"/>
      <c r="B89" s="105"/>
      <c r="C89" s="105"/>
      <c r="D89" s="105"/>
      <c r="E89" s="35">
        <f>E88+1</f>
        <v>80</v>
      </c>
      <c r="F89" s="81" t="s">
        <v>243</v>
      </c>
      <c r="G89" s="81" t="s">
        <v>244</v>
      </c>
      <c r="H89" s="81" t="s">
        <v>238</v>
      </c>
      <c r="I89" s="35"/>
      <c r="J89" s="14">
        <f>IF(Sheet2!J89="-","-",Sheet2!J89/1000)</f>
        <v>10.006141477798487</v>
      </c>
      <c r="K89" s="14">
        <f>IF(Sheet2!K89="-","-",Sheet2!K89/1000)</f>
        <v>84.355461401322415</v>
      </c>
      <c r="L89" s="14">
        <f>IF(Sheet2!L89="-","-",Sheet2!L89/1000)</f>
        <v>266.64038881352525</v>
      </c>
      <c r="M89" s="14">
        <f>IF(Sheet2!M89="-","-",Sheet2!M89/1000)</f>
        <v>0</v>
      </c>
      <c r="N89" s="14">
        <f>IF(Sheet2!N89="-","-",Sheet2!N89/1000)</f>
        <v>361.00199169264619</v>
      </c>
      <c r="O89" s="14">
        <f>IF(Sheet2!O89="-","-",Sheet2!O89/1000)</f>
        <v>360.50041471782845</v>
      </c>
      <c r="P89" s="44" t="str">
        <f>IF(Sheet2!P89="-","-",Sheet2!P89/1000)</f>
        <v>-</v>
      </c>
    </row>
    <row r="90" spans="1:16" ht="36" x14ac:dyDescent="0.45">
      <c r="A90" s="108"/>
      <c r="B90" s="105"/>
      <c r="C90" s="105"/>
      <c r="D90" s="105"/>
      <c r="E90" s="35">
        <f t="shared" si="1"/>
        <v>81</v>
      </c>
      <c r="F90" s="81" t="s">
        <v>245</v>
      </c>
      <c r="G90" s="81" t="s">
        <v>246</v>
      </c>
      <c r="H90" s="81" t="s">
        <v>194</v>
      </c>
      <c r="I90" s="36" t="s">
        <v>247</v>
      </c>
      <c r="J90" s="14">
        <f>IF(Sheet2!J90="-","-",Sheet2!J90/1000)</f>
        <v>100.47168937160758</v>
      </c>
      <c r="K90" s="14">
        <f>IF(Sheet2!K90="-","-",Sheet2!K90/1000)</f>
        <v>167.31245153893136</v>
      </c>
      <c r="L90" s="14">
        <f>IF(Sheet2!L90="-","-",Sheet2!L90/1000)</f>
        <v>1580.2176638612675</v>
      </c>
      <c r="M90" s="14">
        <f>IF(Sheet2!M90="-","-",Sheet2!M90/1000)</f>
        <v>0</v>
      </c>
      <c r="N90" s="14">
        <f>IF(Sheet2!N90="-","-",Sheet2!N90/1000)</f>
        <v>1848.0018047718065</v>
      </c>
      <c r="O90" s="14">
        <f>IF(Sheet2!O90="-","-",Sheet2!O90/1000)</f>
        <v>1869.6837951449004</v>
      </c>
      <c r="P90" s="44">
        <f>IF(Sheet2!P90="-","-",Sheet2!P90/1000)</f>
        <v>2333.6275394311951</v>
      </c>
    </row>
    <row r="91" spans="1:16" ht="46.8" customHeight="1" x14ac:dyDescent="0.45">
      <c r="A91" s="108"/>
      <c r="B91" s="105"/>
      <c r="C91" s="105"/>
      <c r="D91" s="105"/>
      <c r="E91" s="35">
        <f t="shared" si="1"/>
        <v>82</v>
      </c>
      <c r="F91" s="81" t="s">
        <v>248</v>
      </c>
      <c r="G91" s="81" t="s">
        <v>249</v>
      </c>
      <c r="H91" s="81" t="s">
        <v>238</v>
      </c>
      <c r="I91" s="36" t="s">
        <v>250</v>
      </c>
      <c r="J91" s="14">
        <f>IF(Sheet2!J91="-","-",Sheet2!J91/1000)</f>
        <v>9.9073716682226483</v>
      </c>
      <c r="K91" s="14">
        <f>IF(Sheet2!K91="-","-",Sheet2!K91/1000)</f>
        <v>890.85465224958011</v>
      </c>
      <c r="L91" s="14">
        <f>IF(Sheet2!L91="-","-",Sheet2!L91/1000)</f>
        <v>7487.4345519117078</v>
      </c>
      <c r="M91" s="14">
        <f>IF(Sheet2!M91="-","-",Sheet2!M91/1000)</f>
        <v>0</v>
      </c>
      <c r="N91" s="14">
        <f>IF(Sheet2!N91="-","-",Sheet2!N91/1000)</f>
        <v>8388.19657582951</v>
      </c>
      <c r="O91" s="14">
        <f>IF(Sheet2!O91="-","-",Sheet2!O91/1000)</f>
        <v>8515.3065692220316</v>
      </c>
      <c r="P91" s="44">
        <f>IF(Sheet2!P91="-","-",Sheet2!P91/1000)</f>
        <v>28306.073209646485</v>
      </c>
    </row>
    <row r="92" spans="1:16" ht="24" x14ac:dyDescent="0.45">
      <c r="A92" s="108"/>
      <c r="B92" s="105"/>
      <c r="C92" s="105"/>
      <c r="D92" s="105"/>
      <c r="E92" s="35">
        <f>E91+1</f>
        <v>83</v>
      </c>
      <c r="F92" s="81" t="s">
        <v>251</v>
      </c>
      <c r="G92" s="81" t="s">
        <v>252</v>
      </c>
      <c r="H92" s="81" t="s">
        <v>194</v>
      </c>
      <c r="I92" s="35"/>
      <c r="J92" s="14">
        <f>IF(Sheet2!J92="-","-",Sheet2!J92/1000)</f>
        <v>1584.8565656150872</v>
      </c>
      <c r="K92" s="14">
        <f>IF(Sheet2!K92="-","-",Sheet2!K92/1000)</f>
        <v>0</v>
      </c>
      <c r="L92" s="14">
        <f>IF(Sheet2!L92="-","-",Sheet2!L92/1000)</f>
        <v>2605.3943297239616</v>
      </c>
      <c r="M92" s="14">
        <f>IF(Sheet2!M92="-","-",Sheet2!M92/1000)</f>
        <v>0</v>
      </c>
      <c r="N92" s="14">
        <f>IF(Sheet2!N92="-","-",Sheet2!N92/1000)</f>
        <v>4190.2508953390488</v>
      </c>
      <c r="O92" s="14">
        <f>IF(Sheet2!O92="-","-",Sheet2!O92/1000)</f>
        <v>3801.5853477757846</v>
      </c>
      <c r="P92" s="44" t="str">
        <f>IF(Sheet2!P92="-","-",Sheet2!P92/1000)</f>
        <v>-</v>
      </c>
    </row>
    <row r="93" spans="1:16" ht="36" x14ac:dyDescent="0.45">
      <c r="A93" s="108"/>
      <c r="B93" s="105"/>
      <c r="C93" s="105"/>
      <c r="D93" s="105"/>
      <c r="E93" s="35">
        <f t="shared" si="1"/>
        <v>84</v>
      </c>
      <c r="F93" s="81" t="s">
        <v>253</v>
      </c>
      <c r="G93" s="81" t="s">
        <v>254</v>
      </c>
      <c r="H93" s="81"/>
      <c r="I93" s="35" t="s">
        <v>255</v>
      </c>
      <c r="J93" s="14">
        <f>IF(Sheet2!J93="-","-",Sheet2!J93/1000)</f>
        <v>0</v>
      </c>
      <c r="K93" s="14">
        <f>IF(Sheet2!K93="-","-",Sheet2!K93/1000)</f>
        <v>1.8700487828726895</v>
      </c>
      <c r="L93" s="14">
        <f>IF(Sheet2!L93="-","-",Sheet2!L93/1000)</f>
        <v>246.82420672826592</v>
      </c>
      <c r="M93" s="14">
        <f>IF(Sheet2!M93="-","-",Sheet2!M93/1000)</f>
        <v>0</v>
      </c>
      <c r="N93" s="14">
        <f>IF(Sheet2!N93="-","-",Sheet2!N93/1000)</f>
        <v>248.69425551113858</v>
      </c>
      <c r="O93" s="14">
        <f>IF(Sheet2!O93="-","-",Sheet2!O93/1000)</f>
        <v>257.04587137510794</v>
      </c>
      <c r="P93" s="44">
        <f>IF(Sheet2!P93="-","-",Sheet2!P93/1000)</f>
        <v>260.36888647904544</v>
      </c>
    </row>
    <row r="94" spans="1:16" ht="44.4" customHeight="1" x14ac:dyDescent="0.45">
      <c r="A94" s="108"/>
      <c r="B94" s="105"/>
      <c r="C94" s="105"/>
      <c r="D94" s="105"/>
      <c r="E94" s="35">
        <f>E93+1</f>
        <v>85</v>
      </c>
      <c r="F94" s="81" t="s">
        <v>256</v>
      </c>
      <c r="G94" s="81" t="s">
        <v>257</v>
      </c>
      <c r="H94" s="81"/>
      <c r="I94" s="35"/>
      <c r="J94" s="14">
        <f>IF(Sheet2!J94="-","-",Sheet2!J94/1000)</f>
        <v>32930.872601391209</v>
      </c>
      <c r="K94" s="14">
        <f>IF(Sheet2!K94="-","-",Sheet2!K94/1000)</f>
        <v>18409.422866319645</v>
      </c>
      <c r="L94" s="14">
        <f>IF(Sheet2!L94="-","-",Sheet2!L94/1000)</f>
        <v>28975.153512129822</v>
      </c>
      <c r="M94" s="14">
        <f>IF(Sheet2!M94="-","-",Sheet2!M94/1000)</f>
        <v>496.25305610030051</v>
      </c>
      <c r="N94" s="14">
        <f>IF(Sheet2!N94="-","-",Sheet2!N94/1000)</f>
        <v>80811.702035940965</v>
      </c>
      <c r="O94" s="14">
        <f>IF(Sheet2!O94="-","-",Sheet2!O94/1000)</f>
        <v>64806.879658018639</v>
      </c>
      <c r="P94" s="44" t="str">
        <f>IF(Sheet2!P94="-","-",Sheet2!P94/1000)</f>
        <v>-</v>
      </c>
    </row>
    <row r="95" spans="1:16" ht="36.6" customHeight="1" x14ac:dyDescent="0.45">
      <c r="A95" s="108"/>
      <c r="B95" s="105"/>
      <c r="C95" s="105"/>
      <c r="D95" s="105"/>
      <c r="E95" s="35">
        <f>E94+1</f>
        <v>86</v>
      </c>
      <c r="F95" s="81" t="s">
        <v>258</v>
      </c>
      <c r="G95" s="81" t="s">
        <v>259</v>
      </c>
      <c r="H95" s="81"/>
      <c r="I95" s="36" t="s">
        <v>260</v>
      </c>
      <c r="J95" s="14">
        <f>IF(Sheet2!J95="-","-",Sheet2!J95/1000)</f>
        <v>9690.7010967238948</v>
      </c>
      <c r="K95" s="14">
        <f>IF(Sheet2!K95="-","-",Sheet2!K95/1000)</f>
        <v>903.24982342127328</v>
      </c>
      <c r="L95" s="14">
        <f>IF(Sheet2!L95="-","-",Sheet2!L95/1000)</f>
        <v>28633.259328985951</v>
      </c>
      <c r="M95" s="14">
        <f>IF(Sheet2!M95="-","-",Sheet2!M95/1000)</f>
        <v>597.26141904295503</v>
      </c>
      <c r="N95" s="14">
        <f>IF(Sheet2!N95="-","-",Sheet2!N95/1000)</f>
        <v>39824.471668174076</v>
      </c>
      <c r="O95" s="14">
        <f>IF(Sheet2!O95="-","-",Sheet2!O95/1000)</f>
        <v>33943.455481747784</v>
      </c>
      <c r="P95" s="44">
        <f>IF(Sheet2!P95="-","-",Sheet2!P95/1000)</f>
        <v>233574.51485613221</v>
      </c>
    </row>
    <row r="96" spans="1:16" ht="12.75" customHeight="1" x14ac:dyDescent="0.45">
      <c r="A96" s="108"/>
      <c r="B96" s="105"/>
      <c r="C96" s="104" t="s">
        <v>261</v>
      </c>
      <c r="D96" s="104"/>
      <c r="E96" s="104"/>
      <c r="F96" s="104"/>
      <c r="G96" s="17"/>
      <c r="H96" s="17"/>
      <c r="I96" s="17"/>
      <c r="J96" s="13">
        <f>IF(Sheet2!J96="-","-",Sheet2!J96/1000)</f>
        <v>526074.40013310954</v>
      </c>
      <c r="K96" s="13">
        <f>IF(Sheet2!K96="-","-",Sheet2!K96/1000)</f>
        <v>301414.06848704634</v>
      </c>
      <c r="L96" s="13">
        <f>IF(Sheet2!L96="-","-",Sheet2!L96/1000)</f>
        <v>1527324.6604216469</v>
      </c>
      <c r="M96" s="13">
        <f>IF(Sheet2!M96="-","-",Sheet2!M96/1000)</f>
        <v>9416.988557515604</v>
      </c>
      <c r="N96" s="13">
        <f>IF(Sheet2!N96="-","-",Sheet2!N96/1000)</f>
        <v>2364230.1175993187</v>
      </c>
      <c r="O96" s="13">
        <f>IF(Sheet2!O96="-","-",Sheet2!O96/1000)</f>
        <v>2088423.002496596</v>
      </c>
      <c r="P96" s="45" t="str">
        <f>IF(Sheet2!P96="-","-",Sheet2!P96/1000)</f>
        <v>-</v>
      </c>
    </row>
    <row r="97" spans="1:16" ht="24" x14ac:dyDescent="0.45">
      <c r="A97" s="108"/>
      <c r="B97" s="105"/>
      <c r="C97" s="105" t="s">
        <v>262</v>
      </c>
      <c r="D97" s="105" t="s">
        <v>263</v>
      </c>
      <c r="E97" s="35">
        <f>E95+1</f>
        <v>87</v>
      </c>
      <c r="F97" s="81" t="s">
        <v>264</v>
      </c>
      <c r="G97" s="81" t="s">
        <v>265</v>
      </c>
      <c r="H97" s="81" t="s">
        <v>266</v>
      </c>
      <c r="I97" s="36" t="s">
        <v>267</v>
      </c>
      <c r="J97" s="14">
        <f>IF(Sheet2!J97="-","-",Sheet2!J97/1000)</f>
        <v>47.056216585227737</v>
      </c>
      <c r="K97" s="14">
        <f>IF(Sheet2!K97="-","-",Sheet2!K97/1000)</f>
        <v>371.92424564929081</v>
      </c>
      <c r="L97" s="14">
        <f>IF(Sheet2!L97="-","-",Sheet2!L97/1000)</f>
        <v>6128.7433028788346</v>
      </c>
      <c r="M97" s="14">
        <f>IF(Sheet2!M97="-","-",Sheet2!M97/1000)</f>
        <v>0</v>
      </c>
      <c r="N97" s="14">
        <f>IF(Sheet2!N97="-","-",Sheet2!N97/1000)</f>
        <v>6547.7237651133528</v>
      </c>
      <c r="O97" s="14">
        <f>IF(Sheet2!O97="-","-",Sheet2!O97/1000)</f>
        <v>6340.346459635537</v>
      </c>
      <c r="P97" s="44">
        <f>IF(Sheet2!P97="-","-",Sheet2!P97/1000)</f>
        <v>12056.77347147711</v>
      </c>
    </row>
    <row r="98" spans="1:16" ht="48" x14ac:dyDescent="0.45">
      <c r="A98" s="108"/>
      <c r="B98" s="105"/>
      <c r="C98" s="105"/>
      <c r="D98" s="105"/>
      <c r="E98" s="35">
        <f t="shared" si="1"/>
        <v>88</v>
      </c>
      <c r="F98" s="81" t="s">
        <v>268</v>
      </c>
      <c r="G98" s="81" t="s">
        <v>269</v>
      </c>
      <c r="H98" s="81"/>
      <c r="I98" s="35"/>
      <c r="J98" s="14">
        <f>IF(Sheet2!J98="-","-",Sheet2!J98/1000)</f>
        <v>572.0557428691119</v>
      </c>
      <c r="K98" s="14">
        <f>IF(Sheet2!K98="-","-",Sheet2!K98/1000)</f>
        <v>1304.2289357035881</v>
      </c>
      <c r="L98" s="14">
        <f>IF(Sheet2!L98="-","-",Sheet2!L98/1000)</f>
        <v>1959.7242903540553</v>
      </c>
      <c r="M98" s="14">
        <f>IF(Sheet2!M98="-","-",Sheet2!M98/1000)</f>
        <v>799.82276525858549</v>
      </c>
      <c r="N98" s="14">
        <f>IF(Sheet2!N98="-","-",Sheet2!N98/1000)</f>
        <v>4635.8317341853408</v>
      </c>
      <c r="O98" s="14">
        <f>IF(Sheet2!O98="-","-",Sheet2!O98/1000)</f>
        <v>3956.1672258672766</v>
      </c>
      <c r="P98" s="44" t="str">
        <f>IF(Sheet2!P98="-","-",Sheet2!P98/1000)</f>
        <v>-</v>
      </c>
    </row>
    <row r="99" spans="1:16" ht="24" x14ac:dyDescent="0.45">
      <c r="A99" s="108"/>
      <c r="B99" s="105"/>
      <c r="C99" s="105"/>
      <c r="D99" s="105"/>
      <c r="E99" s="35">
        <f t="shared" si="1"/>
        <v>89</v>
      </c>
      <c r="F99" s="81" t="s">
        <v>270</v>
      </c>
      <c r="G99" s="81" t="s">
        <v>271</v>
      </c>
      <c r="H99" s="81" t="s">
        <v>272</v>
      </c>
      <c r="I99" s="35"/>
      <c r="J99" s="14">
        <f>IF(Sheet2!J99="-","-",Sheet2!J99/1000)</f>
        <v>24562.235796550565</v>
      </c>
      <c r="K99" s="14">
        <f>IF(Sheet2!K99="-","-",Sheet2!K99/1000)</f>
        <v>18510.051817455398</v>
      </c>
      <c r="L99" s="14">
        <f>IF(Sheet2!L99="-","-",Sheet2!L99/1000)</f>
        <v>27409.068067111635</v>
      </c>
      <c r="M99" s="14">
        <f>IF(Sheet2!M99="-","-",Sheet2!M99/1000)</f>
        <v>0</v>
      </c>
      <c r="N99" s="14">
        <f>IF(Sheet2!N99="-","-",Sheet2!N99/1000)</f>
        <v>70481.355681117595</v>
      </c>
      <c r="O99" s="14">
        <f>IF(Sheet2!O99="-","-",Sheet2!O99/1000)</f>
        <v>67242.963714883954</v>
      </c>
      <c r="P99" s="44" t="str">
        <f>IF(Sheet2!P99="-","-",Sheet2!P99/1000)</f>
        <v>-</v>
      </c>
    </row>
    <row r="100" spans="1:16" s="82" customFormat="1" ht="13.8" customHeight="1" x14ac:dyDescent="0.45">
      <c r="A100" s="108"/>
      <c r="B100" s="105"/>
      <c r="C100" s="105"/>
      <c r="D100" s="105"/>
      <c r="E100" s="35">
        <f>E99+1</f>
        <v>90</v>
      </c>
      <c r="F100" s="81" t="s">
        <v>273</v>
      </c>
      <c r="G100" s="81" t="s">
        <v>274</v>
      </c>
      <c r="H100" s="81"/>
      <c r="I100" s="35"/>
      <c r="J100" s="14">
        <f>IF(Sheet2!J100="-","-",Sheet2!J100/1000)</f>
        <v>1241.7112529544722</v>
      </c>
      <c r="K100" s="14">
        <f>IF(Sheet2!K100="-","-",Sheet2!K100/1000)</f>
        <v>2473.5297863994706</v>
      </c>
      <c r="L100" s="14">
        <f>IF(Sheet2!L100="-","-",Sheet2!L100/1000)</f>
        <v>46611.891619238566</v>
      </c>
      <c r="M100" s="14">
        <f>IF(Sheet2!M100="-","-",Sheet2!M100/1000)</f>
        <v>0.45731478118587415</v>
      </c>
      <c r="N100" s="14">
        <f>IF(Sheet2!N100="-","-",Sheet2!N100/1000)</f>
        <v>50327.589973373695</v>
      </c>
      <c r="O100" s="14">
        <f>IF(Sheet2!O100="-","-",Sheet2!O100/1000)</f>
        <v>51031.984026289043</v>
      </c>
      <c r="P100" s="44" t="str">
        <f>IF(Sheet2!P100="-","-",Sheet2!P100/1000)</f>
        <v>-</v>
      </c>
    </row>
    <row r="101" spans="1:16" ht="12.75" customHeight="1" x14ac:dyDescent="0.45">
      <c r="A101" s="108"/>
      <c r="B101" s="105"/>
      <c r="C101" s="104" t="s">
        <v>275</v>
      </c>
      <c r="D101" s="104"/>
      <c r="E101" s="104"/>
      <c r="F101" s="104"/>
      <c r="G101" s="17"/>
      <c r="H101" s="17"/>
      <c r="I101" s="17"/>
      <c r="J101" s="13">
        <f>IF(Sheet2!J101="-","-",Sheet2!J101/1000)</f>
        <v>26423.059008959375</v>
      </c>
      <c r="K101" s="13">
        <f>IF(Sheet2!K101="-","-",Sheet2!K101/1000)</f>
        <v>22659.734785207747</v>
      </c>
      <c r="L101" s="13">
        <f>IF(Sheet2!L101="-","-",Sheet2!L101/1000)</f>
        <v>82109.427279583091</v>
      </c>
      <c r="M101" s="13">
        <f>IF(Sheet2!M101="-","-",Sheet2!M101/1000)</f>
        <v>800.28008003977129</v>
      </c>
      <c r="N101" s="13">
        <f>IF(Sheet2!N101="-","-",Sheet2!N101/1000)</f>
        <v>131992.50115378998</v>
      </c>
      <c r="O101" s="13">
        <f>IF(Sheet2!O101="-","-",Sheet2!O101/1000)</f>
        <v>128571.46142667581</v>
      </c>
      <c r="P101" s="45" t="str">
        <f>IF(Sheet2!P101="-","-",Sheet2!P101/1000)</f>
        <v>-</v>
      </c>
    </row>
    <row r="102" spans="1:16" ht="24" x14ac:dyDescent="0.45">
      <c r="A102" s="108"/>
      <c r="B102" s="105"/>
      <c r="C102" s="105" t="s">
        <v>276</v>
      </c>
      <c r="D102" s="105" t="s">
        <v>277</v>
      </c>
      <c r="E102" s="35">
        <f>E100+1</f>
        <v>91</v>
      </c>
      <c r="F102" s="81" t="s">
        <v>162</v>
      </c>
      <c r="G102" s="81" t="s">
        <v>163</v>
      </c>
      <c r="H102" s="81"/>
      <c r="I102" s="35" t="s">
        <v>164</v>
      </c>
      <c r="J102" s="14">
        <f>IF(Sheet2!J102="-","-",Sheet2!J102/1000)</f>
        <v>4927.3864728923409</v>
      </c>
      <c r="K102" s="14">
        <f>IF(Sheet2!K102="-","-",Sheet2!K102/1000)</f>
        <v>5913.5373716985168</v>
      </c>
      <c r="L102" s="14">
        <f>IF(Sheet2!L102="-","-",Sheet2!L102/1000)</f>
        <v>33034.598143627358</v>
      </c>
      <c r="M102" s="14">
        <f>IF(Sheet2!M102="-","-",Sheet2!M102/1000)</f>
        <v>0.60698143684670569</v>
      </c>
      <c r="N102" s="14">
        <f>IF(Sheet2!N102="-","-",Sheet2!N102/1000)</f>
        <v>43876.128969655067</v>
      </c>
      <c r="O102" s="14">
        <f>IF(Sheet2!O102="-","-",Sheet2!O102/1000)</f>
        <v>44265.936530498133</v>
      </c>
      <c r="P102" s="44">
        <f>IF(Sheet2!P102="-","-",Sheet2!P102/1000)</f>
        <v>55746.755604590413</v>
      </c>
    </row>
    <row r="103" spans="1:16" ht="13.2" customHeight="1" x14ac:dyDescent="0.45">
      <c r="A103" s="108"/>
      <c r="B103" s="105"/>
      <c r="C103" s="105"/>
      <c r="D103" s="105"/>
      <c r="E103" s="35">
        <f t="shared" si="1"/>
        <v>92</v>
      </c>
      <c r="F103" s="81" t="s">
        <v>278</v>
      </c>
      <c r="G103" s="81" t="s">
        <v>279</v>
      </c>
      <c r="H103" s="81" t="s">
        <v>280</v>
      </c>
      <c r="I103" s="35"/>
      <c r="J103" s="14">
        <f>IF(Sheet2!J103="-","-",Sheet2!J103/1000)</f>
        <v>12276.988560467247</v>
      </c>
      <c r="K103" s="14">
        <f>IF(Sheet2!K103="-","-",Sheet2!K103/1000)</f>
        <v>3362.6851334507014</v>
      </c>
      <c r="L103" s="14">
        <f>IF(Sheet2!L103="-","-",Sheet2!L103/1000)</f>
        <v>16051.280934855127</v>
      </c>
      <c r="M103" s="14">
        <f>IF(Sheet2!M103="-","-",Sheet2!M103/1000)</f>
        <v>0</v>
      </c>
      <c r="N103" s="14">
        <f>IF(Sheet2!N103="-","-",Sheet2!N103/1000)</f>
        <v>31690.954628773077</v>
      </c>
      <c r="O103" s="14">
        <f>IF(Sheet2!O103="-","-",Sheet2!O103/1000)</f>
        <v>25919.644900154148</v>
      </c>
      <c r="P103" s="44" t="str">
        <f>IF(Sheet2!P103="-","-",Sheet2!P103/1000)</f>
        <v>-</v>
      </c>
    </row>
    <row r="104" spans="1:16" ht="36" x14ac:dyDescent="0.45">
      <c r="A104" s="108"/>
      <c r="B104" s="105"/>
      <c r="C104" s="105"/>
      <c r="D104" s="105"/>
      <c r="E104" s="35">
        <f t="shared" si="1"/>
        <v>93</v>
      </c>
      <c r="F104" s="81" t="s">
        <v>281</v>
      </c>
      <c r="G104" s="81" t="s">
        <v>282</v>
      </c>
      <c r="H104" s="81"/>
      <c r="I104" s="35"/>
      <c r="J104" s="14">
        <f>IF(Sheet2!J104="-","-",Sheet2!J104/1000)</f>
        <v>3764.6530792102421</v>
      </c>
      <c r="K104" s="14">
        <f>IF(Sheet2!K104="-","-",Sheet2!K104/1000)</f>
        <v>6132.3534059118265</v>
      </c>
      <c r="L104" s="14">
        <f>IF(Sheet2!L104="-","-",Sheet2!L104/1000)</f>
        <v>81327.074726800158</v>
      </c>
      <c r="M104" s="14">
        <f>IF(Sheet2!M104="-","-",Sheet2!M104/1000)</f>
        <v>0</v>
      </c>
      <c r="N104" s="14">
        <f>IF(Sheet2!N104="-","-",Sheet2!N104/1000)</f>
        <v>91224.081211922225</v>
      </c>
      <c r="O104" s="14">
        <f>IF(Sheet2!O104="-","-",Sheet2!O104/1000)</f>
        <v>92874.49311312988</v>
      </c>
      <c r="P104" s="44" t="str">
        <f>IF(Sheet2!P104="-","-",Sheet2!P104/1000)</f>
        <v>-</v>
      </c>
    </row>
    <row r="105" spans="1:16" ht="24" x14ac:dyDescent="0.45">
      <c r="A105" s="108"/>
      <c r="B105" s="105"/>
      <c r="C105" s="105"/>
      <c r="D105" s="105"/>
      <c r="E105" s="35">
        <f t="shared" si="1"/>
        <v>94</v>
      </c>
      <c r="F105" s="81" t="s">
        <v>143</v>
      </c>
      <c r="G105" s="81" t="s">
        <v>144</v>
      </c>
      <c r="H105" s="81"/>
      <c r="I105" s="35" t="s">
        <v>145</v>
      </c>
      <c r="J105" s="14">
        <f>IF(Sheet2!J105="-","-",Sheet2!J105/1000)</f>
        <v>22666.463266907227</v>
      </c>
      <c r="K105" s="14">
        <f>IF(Sheet2!K105="-","-",Sheet2!K105/1000)</f>
        <v>0</v>
      </c>
      <c r="L105" s="14">
        <f>IF(Sheet2!L105="-","-",Sheet2!L105/1000)</f>
        <v>272.50502475888925</v>
      </c>
      <c r="M105" s="14">
        <f>IF(Sheet2!M105="-","-",Sheet2!M105/1000)</f>
        <v>0</v>
      </c>
      <c r="N105" s="14">
        <f>IF(Sheet2!N105="-","-",Sheet2!N105/1000)</f>
        <v>22938.968291666115</v>
      </c>
      <c r="O105" s="14">
        <f>IF(Sheet2!O105="-","-",Sheet2!O105/1000)</f>
        <v>22584.900188346943</v>
      </c>
      <c r="P105" s="44">
        <f>IF(Sheet2!P105="-","-",Sheet2!P105/1000)</f>
        <v>25547.321429447842</v>
      </c>
    </row>
    <row r="106" spans="1:16" ht="36" x14ac:dyDescent="0.45">
      <c r="A106" s="108"/>
      <c r="B106" s="105"/>
      <c r="C106" s="105"/>
      <c r="D106" s="105"/>
      <c r="E106" s="35">
        <f t="shared" si="1"/>
        <v>95</v>
      </c>
      <c r="F106" s="81" t="s">
        <v>283</v>
      </c>
      <c r="G106" s="81" t="s">
        <v>284</v>
      </c>
      <c r="H106" s="81" t="s">
        <v>167</v>
      </c>
      <c r="I106" s="35"/>
      <c r="J106" s="14">
        <f>IF(Sheet2!J106="-","-",Sheet2!J106/1000)</f>
        <v>1034.6707378893641</v>
      </c>
      <c r="K106" s="14">
        <f>IF(Sheet2!K106="-","-",Sheet2!K106/1000)</f>
        <v>248.07010169494436</v>
      </c>
      <c r="L106" s="14">
        <f>IF(Sheet2!L106="-","-",Sheet2!L106/1000)</f>
        <v>1392.180741295125</v>
      </c>
      <c r="M106" s="14">
        <f>IF(Sheet2!M106="-","-",Sheet2!M106/1000)</f>
        <v>34.843228919261918</v>
      </c>
      <c r="N106" s="14">
        <f>IF(Sheet2!N106="-","-",Sheet2!N106/1000)</f>
        <v>2709.7648097986958</v>
      </c>
      <c r="O106" s="14">
        <f>IF(Sheet2!O106="-","-",Sheet2!O106/1000)</f>
        <v>2676.2831013861464</v>
      </c>
      <c r="P106" s="44" t="str">
        <f>IF(Sheet2!P106="-","-",Sheet2!P106/1000)</f>
        <v>-</v>
      </c>
    </row>
    <row r="107" spans="1:16" ht="60" x14ac:dyDescent="0.45">
      <c r="A107" s="108"/>
      <c r="B107" s="105"/>
      <c r="C107" s="105"/>
      <c r="D107" s="105"/>
      <c r="E107" s="35">
        <f t="shared" si="1"/>
        <v>96</v>
      </c>
      <c r="F107" s="81" t="s">
        <v>165</v>
      </c>
      <c r="G107" s="81" t="s">
        <v>166</v>
      </c>
      <c r="H107" s="81" t="s">
        <v>167</v>
      </c>
      <c r="I107" s="35" t="s">
        <v>168</v>
      </c>
      <c r="J107" s="14">
        <f>IF(Sheet2!J107="-","-",Sheet2!J107/1000)</f>
        <v>1045.3264808070651</v>
      </c>
      <c r="K107" s="14">
        <f>IF(Sheet2!K107="-","-",Sheet2!K107/1000)</f>
        <v>1425.8959356466619</v>
      </c>
      <c r="L107" s="14">
        <f>IF(Sheet2!L107="-","-",Sheet2!L107/1000)</f>
        <v>5015.6187785600632</v>
      </c>
      <c r="M107" s="14">
        <f>IF(Sheet2!M107="-","-",Sheet2!M107/1000)</f>
        <v>0</v>
      </c>
      <c r="N107" s="14">
        <f>IF(Sheet2!N107="-","-",Sheet2!N107/1000)</f>
        <v>7486.8411950137897</v>
      </c>
      <c r="O107" s="14">
        <f>IF(Sheet2!O107="-","-",Sheet2!O107/1000)</f>
        <v>7486.5100640623805</v>
      </c>
      <c r="P107" s="44">
        <f>IF(Sheet2!P107="-","-",Sheet2!P107/1000)</f>
        <v>7744.8716849499588</v>
      </c>
    </row>
    <row r="108" spans="1:16" ht="34.799999999999997" customHeight="1" x14ac:dyDescent="0.45">
      <c r="A108" s="108"/>
      <c r="B108" s="105"/>
      <c r="C108" s="105"/>
      <c r="D108" s="105"/>
      <c r="E108" s="35">
        <f>E107+1</f>
        <v>97</v>
      </c>
      <c r="F108" s="81" t="s">
        <v>285</v>
      </c>
      <c r="G108" s="81" t="s">
        <v>286</v>
      </c>
      <c r="H108" s="81"/>
      <c r="I108" s="35"/>
      <c r="J108" s="14">
        <f>IF(Sheet2!J108="-","-",Sheet2!J108/1000)</f>
        <v>391.28419831234697</v>
      </c>
      <c r="K108" s="14">
        <f>IF(Sheet2!K108="-","-",Sheet2!K108/1000)</f>
        <v>0</v>
      </c>
      <c r="L108" s="14">
        <f>IF(Sheet2!L108="-","-",Sheet2!L108/1000)</f>
        <v>360.69137118316974</v>
      </c>
      <c r="M108" s="14">
        <f>IF(Sheet2!M108="-","-",Sheet2!M108/1000)</f>
        <v>0</v>
      </c>
      <c r="N108" s="14">
        <f>IF(Sheet2!N108="-","-",Sheet2!N108/1000)</f>
        <v>751.97556949551677</v>
      </c>
      <c r="O108" s="14">
        <f>IF(Sheet2!O108="-","-",Sheet2!O108/1000)</f>
        <v>751.05374443639664</v>
      </c>
      <c r="P108" s="44" t="str">
        <f>IF(Sheet2!P108="-","-",Sheet2!P108/1000)</f>
        <v>-</v>
      </c>
    </row>
    <row r="109" spans="1:16" ht="33.6" customHeight="1" x14ac:dyDescent="0.45">
      <c r="A109" s="108"/>
      <c r="B109" s="105"/>
      <c r="C109" s="105"/>
      <c r="D109" s="105"/>
      <c r="E109" s="35">
        <f t="shared" si="1"/>
        <v>98</v>
      </c>
      <c r="F109" s="81" t="s">
        <v>287</v>
      </c>
      <c r="G109" s="81" t="s">
        <v>288</v>
      </c>
      <c r="H109" s="81" t="s">
        <v>289</v>
      </c>
      <c r="I109" s="35"/>
      <c r="J109" s="14">
        <f>IF(Sheet2!J109="-","-",Sheet2!J109/1000)</f>
        <v>385607.56685704528</v>
      </c>
      <c r="K109" s="14">
        <f>IF(Sheet2!K109="-","-",Sheet2!K109/1000)</f>
        <v>102396.95623493529</v>
      </c>
      <c r="L109" s="14">
        <f>IF(Sheet2!L109="-","-",Sheet2!L109/1000)</f>
        <v>296774.82149872935</v>
      </c>
      <c r="M109" s="14">
        <f>IF(Sheet2!M109="-","-",Sheet2!M109/1000)</f>
        <v>0</v>
      </c>
      <c r="N109" s="14">
        <f>IF(Sheet2!N109="-","-",Sheet2!N109/1000)</f>
        <v>784779.34459070989</v>
      </c>
      <c r="O109" s="14">
        <f>IF(Sheet2!O109="-","-",Sheet2!O109/1000)</f>
        <v>425357.1171748577</v>
      </c>
      <c r="P109" s="44" t="str">
        <f>IF(Sheet2!P109="-","-",Sheet2!P109/1000)</f>
        <v>-</v>
      </c>
    </row>
    <row r="110" spans="1:16" ht="17.399999999999999" customHeight="1" x14ac:dyDescent="0.45">
      <c r="A110" s="108"/>
      <c r="B110" s="105"/>
      <c r="C110" s="105"/>
      <c r="D110" s="105"/>
      <c r="E110" s="35">
        <f t="shared" si="1"/>
        <v>99</v>
      </c>
      <c r="F110" s="81" t="s">
        <v>290</v>
      </c>
      <c r="G110" s="81" t="s">
        <v>291</v>
      </c>
      <c r="H110" s="81" t="s">
        <v>289</v>
      </c>
      <c r="I110" s="35"/>
      <c r="J110" s="14">
        <f>IF(Sheet2!J110="-","-",Sheet2!J110/1000)</f>
        <v>657577.85799481138</v>
      </c>
      <c r="K110" s="14">
        <f>IF(Sheet2!K110="-","-",Sheet2!K110/1000)</f>
        <v>0</v>
      </c>
      <c r="L110" s="14">
        <f>IF(Sheet2!L110="-","-",Sheet2!L110/1000)</f>
        <v>1069.0873596446181</v>
      </c>
      <c r="M110" s="14">
        <f>IF(Sheet2!M110="-","-",Sheet2!M110/1000)</f>
        <v>0</v>
      </c>
      <c r="N110" s="14">
        <f>IF(Sheet2!N110="-","-",Sheet2!N110/1000)</f>
        <v>658646.94535445608</v>
      </c>
      <c r="O110" s="14">
        <f>IF(Sheet2!O110="-","-",Sheet2!O110/1000)</f>
        <v>626953.04286025499</v>
      </c>
      <c r="P110" s="44" t="str">
        <f>IF(Sheet2!P110="-","-",Sheet2!P110/1000)</f>
        <v>-</v>
      </c>
    </row>
    <row r="111" spans="1:16" ht="17.399999999999999" customHeight="1" x14ac:dyDescent="0.45">
      <c r="A111" s="108"/>
      <c r="B111" s="105"/>
      <c r="C111" s="105"/>
      <c r="D111" s="105"/>
      <c r="E111" s="35">
        <f t="shared" si="1"/>
        <v>100</v>
      </c>
      <c r="F111" s="81" t="s">
        <v>292</v>
      </c>
      <c r="G111" s="81" t="s">
        <v>293</v>
      </c>
      <c r="H111" s="81"/>
      <c r="I111" s="35"/>
      <c r="J111" s="14">
        <f>IF(Sheet2!J111="-","-",Sheet2!J111/1000)</f>
        <v>43170.289375213681</v>
      </c>
      <c r="K111" s="14">
        <f>IF(Sheet2!K111="-","-",Sheet2!K111/1000)</f>
        <v>26777.09030095705</v>
      </c>
      <c r="L111" s="14">
        <f>IF(Sheet2!L111="-","-",Sheet2!L111/1000)</f>
        <v>95133.580434033211</v>
      </c>
      <c r="M111" s="14">
        <f>IF(Sheet2!M111="-","-",Sheet2!M111/1000)</f>
        <v>0</v>
      </c>
      <c r="N111" s="14">
        <f>IF(Sheet2!N111="-","-",Sheet2!N111/1000)</f>
        <v>165080.96011020395</v>
      </c>
      <c r="O111" s="14">
        <f>IF(Sheet2!O111="-","-",Sheet2!O111/1000)</f>
        <v>165509.26376482568</v>
      </c>
      <c r="P111" s="44" t="str">
        <f>IF(Sheet2!P111="-","-",Sheet2!P111/1000)</f>
        <v>-</v>
      </c>
    </row>
    <row r="112" spans="1:16" ht="48" x14ac:dyDescent="0.45">
      <c r="A112" s="108"/>
      <c r="B112" s="105"/>
      <c r="C112" s="105"/>
      <c r="D112" s="105"/>
      <c r="E112" s="35">
        <f t="shared" si="1"/>
        <v>101</v>
      </c>
      <c r="F112" s="81" t="s">
        <v>294</v>
      </c>
      <c r="G112" s="81" t="s">
        <v>295</v>
      </c>
      <c r="H112" s="81" t="s">
        <v>289</v>
      </c>
      <c r="I112" s="35"/>
      <c r="J112" s="14">
        <f>IF(Sheet2!J112="-","-",Sheet2!J112/1000)</f>
        <v>21192.973460427729</v>
      </c>
      <c r="K112" s="14">
        <f>IF(Sheet2!K112="-","-",Sheet2!K112/1000)</f>
        <v>75349.76177923294</v>
      </c>
      <c r="L112" s="14">
        <f>IF(Sheet2!L112="-","-",Sheet2!L112/1000)</f>
        <v>101450.71839143049</v>
      </c>
      <c r="M112" s="14">
        <f>IF(Sheet2!M112="-","-",Sheet2!M112/1000)</f>
        <v>0</v>
      </c>
      <c r="N112" s="14">
        <f>IF(Sheet2!N112="-","-",Sheet2!N112/1000)</f>
        <v>197993.45363109116</v>
      </c>
      <c r="O112" s="14">
        <f>IF(Sheet2!O112="-","-",Sheet2!O112/1000)</f>
        <v>192343.89283731079</v>
      </c>
      <c r="P112" s="44" t="str">
        <f>IF(Sheet2!P112="-","-",Sheet2!P112/1000)</f>
        <v>-</v>
      </c>
    </row>
    <row r="113" spans="1:16" ht="45.6" customHeight="1" x14ac:dyDescent="0.45">
      <c r="A113" s="108"/>
      <c r="B113" s="105"/>
      <c r="C113" s="105"/>
      <c r="D113" s="105"/>
      <c r="E113" s="35">
        <f t="shared" si="1"/>
        <v>102</v>
      </c>
      <c r="F113" s="81" t="s">
        <v>296</v>
      </c>
      <c r="G113" s="81" t="s">
        <v>297</v>
      </c>
      <c r="H113" s="81" t="s">
        <v>289</v>
      </c>
      <c r="I113" s="35"/>
      <c r="J113" s="14">
        <f>IF(Sheet2!J113="-","-",Sheet2!J113/1000)</f>
        <v>89467.820863539935</v>
      </c>
      <c r="K113" s="14">
        <f>IF(Sheet2!K113="-","-",Sheet2!K113/1000)</f>
        <v>24518.855978670959</v>
      </c>
      <c r="L113" s="14">
        <f>IF(Sheet2!L113="-","-",Sheet2!L113/1000)</f>
        <v>133386.57355791255</v>
      </c>
      <c r="M113" s="14">
        <f>IF(Sheet2!M113="-","-",Sheet2!M113/1000)</f>
        <v>0</v>
      </c>
      <c r="N113" s="14">
        <f>IF(Sheet2!N113="-","-",Sheet2!N113/1000)</f>
        <v>247373.25040012345</v>
      </c>
      <c r="O113" s="14">
        <f>IF(Sheet2!O113="-","-",Sheet2!O113/1000)</f>
        <v>215571.74224836077</v>
      </c>
      <c r="P113" s="44" t="str">
        <f>IF(Sheet2!P113="-","-",Sheet2!P113/1000)</f>
        <v>-</v>
      </c>
    </row>
    <row r="114" spans="1:16" ht="36" x14ac:dyDescent="0.45">
      <c r="A114" s="108"/>
      <c r="B114" s="105"/>
      <c r="C114" s="105"/>
      <c r="D114" s="105"/>
      <c r="E114" s="35">
        <f>E113+1</f>
        <v>103</v>
      </c>
      <c r="F114" s="81" t="s">
        <v>38</v>
      </c>
      <c r="G114" s="81" t="s">
        <v>39</v>
      </c>
      <c r="H114" s="81" t="s">
        <v>33</v>
      </c>
      <c r="I114" s="36" t="s">
        <v>40</v>
      </c>
      <c r="J114" s="14">
        <f>IF(Sheet2!J114="-","-",Sheet2!J114/1000)</f>
        <v>1523.9877710445614</v>
      </c>
      <c r="K114" s="14">
        <f>IF(Sheet2!K114="-","-",Sheet2!K114/1000)</f>
        <v>17.139403627372303</v>
      </c>
      <c r="L114" s="14">
        <f>IF(Sheet2!L114="-","-",Sheet2!L114/1000)</f>
        <v>5187.9949912141856</v>
      </c>
      <c r="M114" s="14">
        <f>IF(Sheet2!M114="-","-",Sheet2!M114/1000)</f>
        <v>0</v>
      </c>
      <c r="N114" s="14">
        <f>IF(Sheet2!N114="-","-",Sheet2!N114/1000)</f>
        <v>6729.1221658861195</v>
      </c>
      <c r="O114" s="14">
        <f>IF(Sheet2!O114="-","-",Sheet2!O114/1000)</f>
        <v>5382.4621249334778</v>
      </c>
      <c r="P114" s="44">
        <f>IF(Sheet2!P114="-","-",Sheet2!P114/1000)</f>
        <v>9136.8244681647029</v>
      </c>
    </row>
    <row r="115" spans="1:16" ht="36" x14ac:dyDescent="0.45">
      <c r="A115" s="108"/>
      <c r="B115" s="105"/>
      <c r="C115" s="105"/>
      <c r="D115" s="105"/>
      <c r="E115" s="35">
        <f t="shared" si="1"/>
        <v>104</v>
      </c>
      <c r="F115" s="81" t="s">
        <v>146</v>
      </c>
      <c r="G115" s="81" t="s">
        <v>147</v>
      </c>
      <c r="H115" s="81"/>
      <c r="I115" s="36" t="s">
        <v>148</v>
      </c>
      <c r="J115" s="14">
        <f>IF(Sheet2!J115="-","-",Sheet2!J115/1000)</f>
        <v>126855.65832900791</v>
      </c>
      <c r="K115" s="14">
        <f>IF(Sheet2!K115="-","-",Sheet2!K115/1000)</f>
        <v>62168.035893493252</v>
      </c>
      <c r="L115" s="14">
        <f>IF(Sheet2!L115="-","-",Sheet2!L115/1000)</f>
        <v>238025.81104204856</v>
      </c>
      <c r="M115" s="14">
        <f>IF(Sheet2!M115="-","-",Sheet2!M115/1000)</f>
        <v>0.21202776218617803</v>
      </c>
      <c r="N115" s="14">
        <f>IF(Sheet2!N115="-","-",Sheet2!N115/1000)</f>
        <v>427049.71729231189</v>
      </c>
      <c r="O115" s="14">
        <f>IF(Sheet2!O115="-","-",Sheet2!O115/1000)</f>
        <v>304369.14626991766</v>
      </c>
      <c r="P115" s="44">
        <f>IF(Sheet2!P115="-","-",Sheet2!P115/1000)</f>
        <v>310242.84032319707</v>
      </c>
    </row>
    <row r="116" spans="1:16" ht="24" x14ac:dyDescent="0.45">
      <c r="A116" s="108"/>
      <c r="B116" s="105"/>
      <c r="C116" s="105"/>
      <c r="D116" s="105"/>
      <c r="E116" s="35">
        <f t="shared" si="1"/>
        <v>105</v>
      </c>
      <c r="F116" s="81" t="s">
        <v>298</v>
      </c>
      <c r="G116" s="81" t="s">
        <v>177</v>
      </c>
      <c r="H116" s="81"/>
      <c r="I116" s="36" t="s">
        <v>178</v>
      </c>
      <c r="J116" s="14">
        <f>IF(Sheet2!J116="-","-",Sheet2!J116/1000)</f>
        <v>0</v>
      </c>
      <c r="K116" s="14">
        <f>IF(Sheet2!K116="-","-",Sheet2!K116/1000)</f>
        <v>0</v>
      </c>
      <c r="L116" s="14">
        <f>IF(Sheet2!L116="-","-",Sheet2!L116/1000)</f>
        <v>4624.7550659451063</v>
      </c>
      <c r="M116" s="14">
        <f>IF(Sheet2!M116="-","-",Sheet2!M116/1000)</f>
        <v>0</v>
      </c>
      <c r="N116" s="14">
        <f>IF(Sheet2!N116="-","-",Sheet2!N116/1000)</f>
        <v>4624.7550659451063</v>
      </c>
      <c r="O116" s="14">
        <f>IF(Sheet2!O116="-","-",Sheet2!O116/1000)</f>
        <v>4784.0614894168821</v>
      </c>
      <c r="P116" s="44">
        <f>IF(Sheet2!P116="-","-",Sheet2!P116/1000)</f>
        <v>99680.57378300761</v>
      </c>
    </row>
    <row r="117" spans="1:16" ht="33.6" customHeight="1" x14ac:dyDescent="0.45">
      <c r="A117" s="108"/>
      <c r="B117" s="105"/>
      <c r="C117" s="105"/>
      <c r="D117" s="105"/>
      <c r="E117" s="35">
        <f t="shared" si="1"/>
        <v>106</v>
      </c>
      <c r="F117" s="81" t="s">
        <v>299</v>
      </c>
      <c r="G117" s="81" t="s">
        <v>300</v>
      </c>
      <c r="H117" s="81"/>
      <c r="I117" s="36" t="s">
        <v>301</v>
      </c>
      <c r="J117" s="14">
        <f>IF(Sheet2!J117="-","-",Sheet2!J117/1000)</f>
        <v>0</v>
      </c>
      <c r="K117" s="14">
        <f>IF(Sheet2!K117="-","-",Sheet2!K117/1000)</f>
        <v>0</v>
      </c>
      <c r="L117" s="14">
        <f>IF(Sheet2!L117="-","-",Sheet2!L117/1000)</f>
        <v>4238.6249781535807</v>
      </c>
      <c r="M117" s="14">
        <f>IF(Sheet2!M117="-","-",Sheet2!M117/1000)</f>
        <v>0</v>
      </c>
      <c r="N117" s="14">
        <f>IF(Sheet2!N117="-","-",Sheet2!N117/1000)</f>
        <v>4238.6249781535807</v>
      </c>
      <c r="O117" s="14">
        <f>IF(Sheet2!O117="-","-",Sheet2!O117/1000)</f>
        <v>4366.7595701777554</v>
      </c>
      <c r="P117" s="44">
        <f>IF(Sheet2!P117="-","-",Sheet2!P117/1000)</f>
        <v>23141.655254776462</v>
      </c>
    </row>
    <row r="118" spans="1:16" ht="24" x14ac:dyDescent="0.45">
      <c r="A118" s="108"/>
      <c r="B118" s="105"/>
      <c r="C118" s="105"/>
      <c r="D118" s="105"/>
      <c r="E118" s="35">
        <f>E117+1</f>
        <v>107</v>
      </c>
      <c r="F118" s="81" t="s">
        <v>302</v>
      </c>
      <c r="G118" s="81" t="s">
        <v>303</v>
      </c>
      <c r="H118" s="81"/>
      <c r="I118" s="36" t="s">
        <v>304</v>
      </c>
      <c r="J118" s="14">
        <f>IF(Sheet2!J118="-","-",Sheet2!J118/1000)</f>
        <v>0</v>
      </c>
      <c r="K118" s="14">
        <f>IF(Sheet2!K118="-","-",Sheet2!K118/1000)</f>
        <v>0</v>
      </c>
      <c r="L118" s="14">
        <f>IF(Sheet2!L118="-","-",Sheet2!L118/1000)</f>
        <v>278.06613056290348</v>
      </c>
      <c r="M118" s="14">
        <f>IF(Sheet2!M118="-","-",Sheet2!M118/1000)</f>
        <v>0</v>
      </c>
      <c r="N118" s="14">
        <f>IF(Sheet2!N118="-","-",Sheet2!N118/1000)</f>
        <v>278.06613056290348</v>
      </c>
      <c r="O118" s="14">
        <f>IF(Sheet2!O118="-","-",Sheet2!O118/1000)</f>
        <v>287.64452338954266</v>
      </c>
      <c r="P118" s="44">
        <f>IF(Sheet2!P118="-","-",Sheet2!P118/1000)</f>
        <v>787.4388692675376</v>
      </c>
    </row>
    <row r="119" spans="1:16" ht="96" x14ac:dyDescent="0.45">
      <c r="A119" s="108"/>
      <c r="B119" s="105"/>
      <c r="C119" s="105"/>
      <c r="D119" s="105"/>
      <c r="E119" s="35">
        <f>E118+1</f>
        <v>108</v>
      </c>
      <c r="F119" s="81" t="s">
        <v>305</v>
      </c>
      <c r="G119" s="81" t="s">
        <v>306</v>
      </c>
      <c r="H119" s="81" t="s">
        <v>190</v>
      </c>
      <c r="I119" s="36" t="s">
        <v>307</v>
      </c>
      <c r="J119" s="14">
        <f>IF(Sheet2!J119="-","-",Sheet2!J119/1000)</f>
        <v>338.49933277172056</v>
      </c>
      <c r="K119" s="14">
        <f>IF(Sheet2!K119="-","-",Sheet2!K119/1000)</f>
        <v>114.32502580857778</v>
      </c>
      <c r="L119" s="14">
        <f>IF(Sheet2!L119="-","-",Sheet2!L119/1000)</f>
        <v>925.57180459716278</v>
      </c>
      <c r="M119" s="14">
        <f>IF(Sheet2!M119="-","-",Sheet2!M119/1000)</f>
        <v>0</v>
      </c>
      <c r="N119" s="14">
        <f>IF(Sheet2!N119="-","-",Sheet2!N119/1000)</f>
        <v>1378.3961631774612</v>
      </c>
      <c r="O119" s="14">
        <f>IF(Sheet2!O119="-","-",Sheet2!O119/1000)</f>
        <v>1392.410611195342</v>
      </c>
      <c r="P119" s="44">
        <f>IF(Sheet2!P119="-","-",Sheet2!P119/1000)</f>
        <v>12558.598540161303</v>
      </c>
    </row>
    <row r="120" spans="1:16" ht="24" x14ac:dyDescent="0.45">
      <c r="A120" s="108"/>
      <c r="B120" s="105"/>
      <c r="C120" s="105"/>
      <c r="D120" s="105"/>
      <c r="E120" s="35">
        <f t="shared" ref="E120:E160" si="2">E119+1</f>
        <v>109</v>
      </c>
      <c r="F120" s="81" t="s">
        <v>228</v>
      </c>
      <c r="G120" s="81" t="s">
        <v>308</v>
      </c>
      <c r="H120" s="81" t="s">
        <v>194</v>
      </c>
      <c r="I120" s="36" t="s">
        <v>230</v>
      </c>
      <c r="J120" s="14">
        <f>IF(Sheet2!J120="-","-",Sheet2!J120/1000)</f>
        <v>1466.8114478166399</v>
      </c>
      <c r="K120" s="14">
        <f>IF(Sheet2!K120="-","-",Sheet2!K120/1000)</f>
        <v>12.130925148026318</v>
      </c>
      <c r="L120" s="14">
        <f>IF(Sheet2!L120="-","-",Sheet2!L120/1000)</f>
        <v>207.5278937856701</v>
      </c>
      <c r="M120" s="14">
        <f>IF(Sheet2!M120="-","-",Sheet2!M120/1000)</f>
        <v>0</v>
      </c>
      <c r="N120" s="14">
        <f>IF(Sheet2!N120="-","-",Sheet2!N120/1000)</f>
        <v>1686.4702667503364</v>
      </c>
      <c r="O120" s="14">
        <f>IF(Sheet2!O120="-","-",Sheet2!O120/1000)</f>
        <v>1669.0656358159576</v>
      </c>
      <c r="P120" s="44">
        <f>IF(Sheet2!P120="-","-",Sheet2!P120/1000)</f>
        <v>3147.3438543989855</v>
      </c>
    </row>
    <row r="121" spans="1:16" ht="24" x14ac:dyDescent="0.45">
      <c r="A121" s="108"/>
      <c r="B121" s="105"/>
      <c r="C121" s="105"/>
      <c r="D121" s="105"/>
      <c r="E121" s="35">
        <f t="shared" si="2"/>
        <v>110</v>
      </c>
      <c r="F121" s="81" t="s">
        <v>309</v>
      </c>
      <c r="G121" s="81" t="s">
        <v>232</v>
      </c>
      <c r="H121" s="81"/>
      <c r="I121" s="36" t="s">
        <v>233</v>
      </c>
      <c r="J121" s="14">
        <f>IF(Sheet2!J121="-","-",Sheet2!J121/1000)</f>
        <v>0</v>
      </c>
      <c r="K121" s="14">
        <f>IF(Sheet2!K121="-","-",Sheet2!K121/1000)</f>
        <v>0</v>
      </c>
      <c r="L121" s="14">
        <f>IF(Sheet2!L121="-","-",Sheet2!L121/1000)</f>
        <v>535.58254786561906</v>
      </c>
      <c r="M121" s="14">
        <f>IF(Sheet2!M121="-","-",Sheet2!M121/1000)</f>
        <v>0</v>
      </c>
      <c r="N121" s="14">
        <f>IF(Sheet2!N121="-","-",Sheet2!N121/1000)</f>
        <v>535.58254786561906</v>
      </c>
      <c r="O121" s="14">
        <f>IF(Sheet2!O121="-","-",Sheet2!O121/1000)</f>
        <v>554.03146871823878</v>
      </c>
      <c r="P121" s="44">
        <f>IF(Sheet2!P121="-","-",Sheet2!P121/1000)</f>
        <v>8376.1697962030594</v>
      </c>
    </row>
    <row r="122" spans="1:16" ht="36" x14ac:dyDescent="0.45">
      <c r="A122" s="108"/>
      <c r="B122" s="105"/>
      <c r="C122" s="105"/>
      <c r="D122" s="105"/>
      <c r="E122" s="35">
        <f t="shared" si="2"/>
        <v>111</v>
      </c>
      <c r="F122" s="81" t="s">
        <v>310</v>
      </c>
      <c r="G122" s="81" t="s">
        <v>246</v>
      </c>
      <c r="H122" s="81" t="s">
        <v>194</v>
      </c>
      <c r="I122" s="36" t="s">
        <v>247</v>
      </c>
      <c r="J122" s="14">
        <f>IF(Sheet2!J122="-","-",Sheet2!J122/1000)</f>
        <v>8.5853757554383368</v>
      </c>
      <c r="K122" s="14">
        <f>IF(Sheet2!K122="-","-",Sheet2!K122/1000)</f>
        <v>80.282007313412777</v>
      </c>
      <c r="L122" s="14">
        <f>IF(Sheet2!L122="-","-",Sheet2!L122/1000)</f>
        <v>316.73370249841776</v>
      </c>
      <c r="M122" s="14">
        <f>IF(Sheet2!M122="-","-",Sheet2!M122/1000)</f>
        <v>63.541810142226375</v>
      </c>
      <c r="N122" s="14">
        <f>IF(Sheet2!N122="-","-",Sheet2!N122/1000)</f>
        <v>469.14289570949529</v>
      </c>
      <c r="O122" s="14">
        <f>IF(Sheet2!O122="-","-",Sheet2!O122/1000)</f>
        <v>463.94374428629499</v>
      </c>
      <c r="P122" s="44">
        <f>IF(Sheet2!P122="-","-",Sheet2!P122/1000)</f>
        <v>2333.6275394311951</v>
      </c>
    </row>
    <row r="123" spans="1:16" ht="36" x14ac:dyDescent="0.45">
      <c r="A123" s="108"/>
      <c r="B123" s="105"/>
      <c r="C123" s="105"/>
      <c r="D123" s="105"/>
      <c r="E123" s="35">
        <f t="shared" si="2"/>
        <v>112</v>
      </c>
      <c r="F123" s="81" t="s">
        <v>149</v>
      </c>
      <c r="G123" s="81" t="s">
        <v>150</v>
      </c>
      <c r="H123" s="81"/>
      <c r="I123" s="35" t="s">
        <v>151</v>
      </c>
      <c r="J123" s="14">
        <f>IF(Sheet2!J123="-","-",Sheet2!J123/1000)</f>
        <v>5724.0409638980818</v>
      </c>
      <c r="K123" s="14">
        <f>IF(Sheet2!K123="-","-",Sheet2!K123/1000)</f>
        <v>0</v>
      </c>
      <c r="L123" s="14">
        <f>IF(Sheet2!L123="-","-",Sheet2!L123/1000)</f>
        <v>1635.2577961593474</v>
      </c>
      <c r="M123" s="14">
        <f>IF(Sheet2!M123="-","-",Sheet2!M123/1000)</f>
        <v>0</v>
      </c>
      <c r="N123" s="14">
        <f>IF(Sheet2!N123="-","-",Sheet2!N123/1000)</f>
        <v>7359.2987600574297</v>
      </c>
      <c r="O123" s="14">
        <f>IF(Sheet2!O123="-","-",Sheet2!O123/1000)</f>
        <v>1554.6178557795583</v>
      </c>
      <c r="P123" s="44">
        <f>IF(Sheet2!P123="-","-",Sheet2!P123/1000)</f>
        <v>21692.833232666402</v>
      </c>
    </row>
    <row r="124" spans="1:16" ht="24" x14ac:dyDescent="0.45">
      <c r="A124" s="108"/>
      <c r="B124" s="105"/>
      <c r="C124" s="105"/>
      <c r="D124" s="105"/>
      <c r="E124" s="35">
        <f t="shared" si="2"/>
        <v>113</v>
      </c>
      <c r="F124" s="81" t="s">
        <v>311</v>
      </c>
      <c r="G124" s="81" t="s">
        <v>82</v>
      </c>
      <c r="H124" s="81"/>
      <c r="I124" s="36" t="s">
        <v>83</v>
      </c>
      <c r="J124" s="14">
        <f>IF(Sheet2!J124="-","-",Sheet2!J124/1000)</f>
        <v>0</v>
      </c>
      <c r="K124" s="14">
        <f>IF(Sheet2!K124="-","-",Sheet2!K124/1000)</f>
        <v>347.90224943625878</v>
      </c>
      <c r="L124" s="14">
        <f>IF(Sheet2!L124="-","-",Sheet2!L124/1000)</f>
        <v>1956.1361304688141</v>
      </c>
      <c r="M124" s="14">
        <f>IF(Sheet2!M124="-","-",Sheet2!M124/1000)</f>
        <v>0</v>
      </c>
      <c r="N124" s="14">
        <f>IF(Sheet2!N124="-","-",Sheet2!N124/1000)</f>
        <v>2304.0383799050728</v>
      </c>
      <c r="O124" s="14">
        <f>IF(Sheet2!O124="-","-",Sheet2!O124/1000)</f>
        <v>2335.7058255929378</v>
      </c>
      <c r="P124" s="44">
        <f>IF(Sheet2!P124="-","-",Sheet2!P124/1000)</f>
        <v>5083.1478004702649</v>
      </c>
    </row>
    <row r="125" spans="1:16" ht="36" x14ac:dyDescent="0.45">
      <c r="A125" s="108"/>
      <c r="B125" s="105"/>
      <c r="C125" s="105"/>
      <c r="D125" s="105"/>
      <c r="E125" s="35">
        <f>E124+1</f>
        <v>114</v>
      </c>
      <c r="F125" s="81" t="s">
        <v>312</v>
      </c>
      <c r="G125" s="81" t="s">
        <v>313</v>
      </c>
      <c r="H125" s="81" t="s">
        <v>314</v>
      </c>
      <c r="I125" s="35"/>
      <c r="J125" s="14">
        <f>IF(Sheet2!J125="-","-",Sheet2!J125/1000)</f>
        <v>16737.091265417461</v>
      </c>
      <c r="K125" s="14">
        <f>IF(Sheet2!K125="-","-",Sheet2!K125/1000)</f>
        <v>6639.1813446281767</v>
      </c>
      <c r="L125" s="14">
        <f>IF(Sheet2!L125="-","-",Sheet2!L125/1000)</f>
        <v>21953.43898721641</v>
      </c>
      <c r="M125" s="14">
        <f>IF(Sheet2!M125="-","-",Sheet2!M125/1000)</f>
        <v>574.98187438499963</v>
      </c>
      <c r="N125" s="14">
        <f>IF(Sheet2!N125="-","-",Sheet2!N125/1000)</f>
        <v>45904.69347164705</v>
      </c>
      <c r="O125" s="14">
        <f>IF(Sheet2!O125="-","-",Sheet2!O125/1000)</f>
        <v>45056.57863597593</v>
      </c>
      <c r="P125" s="44" t="str">
        <f>IF(Sheet2!P125="-","-",Sheet2!P125/1000)</f>
        <v>-</v>
      </c>
    </row>
    <row r="126" spans="1:16" ht="72" x14ac:dyDescent="0.45">
      <c r="A126" s="108"/>
      <c r="B126" s="105"/>
      <c r="C126" s="105"/>
      <c r="D126" s="105"/>
      <c r="E126" s="35">
        <f t="shared" ref="E126" si="3">E125+1</f>
        <v>115</v>
      </c>
      <c r="F126" s="81" t="s">
        <v>132</v>
      </c>
      <c r="G126" s="81" t="s">
        <v>133</v>
      </c>
      <c r="H126" s="81" t="s">
        <v>134</v>
      </c>
      <c r="I126" s="36" t="s">
        <v>135</v>
      </c>
      <c r="J126" s="14">
        <f>IF(Sheet2!J126="-","-",Sheet2!J126/1000)</f>
        <v>189.71021232337836</v>
      </c>
      <c r="K126" s="14">
        <f>IF(Sheet2!K126="-","-",Sheet2!K126/1000)</f>
        <v>0</v>
      </c>
      <c r="L126" s="14">
        <f>IF(Sheet2!L126="-","-",Sheet2!L126/1000)</f>
        <v>718.84248415956756</v>
      </c>
      <c r="M126" s="14">
        <f>IF(Sheet2!M126="-","-",Sheet2!M126/1000)</f>
        <v>0</v>
      </c>
      <c r="N126" s="14">
        <f>IF(Sheet2!N126="-","-",Sheet2!N126/1000)</f>
        <v>908.55269648294598</v>
      </c>
      <c r="O126" s="14">
        <f>IF(Sheet2!O126="-","-",Sheet2!O126/1000)</f>
        <v>866.03604771223672</v>
      </c>
      <c r="P126" s="44">
        <f>IF(Sheet2!P126="-","-",Sheet2!P126/1000)</f>
        <v>4493.4010842678663</v>
      </c>
    </row>
    <row r="127" spans="1:16" ht="48" x14ac:dyDescent="0.45">
      <c r="A127" s="108"/>
      <c r="B127" s="105"/>
      <c r="C127" s="105"/>
      <c r="D127" s="105"/>
      <c r="E127" s="35">
        <f>E126+1</f>
        <v>116</v>
      </c>
      <c r="F127" s="81" t="s">
        <v>315</v>
      </c>
      <c r="G127" s="81" t="s">
        <v>316</v>
      </c>
      <c r="H127" s="81"/>
      <c r="I127" s="35"/>
      <c r="J127" s="14">
        <f>IF(Sheet2!J127="-","-",Sheet2!J127/1000)</f>
        <v>12535.17664153732</v>
      </c>
      <c r="K127" s="14">
        <f>IF(Sheet2!K127="-","-",Sheet2!K127/1000)</f>
        <v>2244.7211871681152</v>
      </c>
      <c r="L127" s="14">
        <f>IF(Sheet2!L127="-","-",Sheet2!L127/1000)</f>
        <v>25169.647978411951</v>
      </c>
      <c r="M127" s="14">
        <f>IF(Sheet2!M127="-","-",Sheet2!M127/1000)</f>
        <v>0</v>
      </c>
      <c r="N127" s="14">
        <f>IF(Sheet2!N127="-","-",Sheet2!N127/1000)</f>
        <v>39949.545807117385</v>
      </c>
      <c r="O127" s="14">
        <f>IF(Sheet2!O127="-","-",Sheet2!O127/1000)</f>
        <v>40351.962999223935</v>
      </c>
      <c r="P127" s="44" t="str">
        <f>IF(Sheet2!P127="-","-",Sheet2!P127/1000)</f>
        <v>-</v>
      </c>
    </row>
    <row r="128" spans="1:16" ht="24" x14ac:dyDescent="0.45">
      <c r="A128" s="108"/>
      <c r="B128" s="105"/>
      <c r="C128" s="105"/>
      <c r="D128" s="105"/>
      <c r="E128" s="35">
        <f>E127+1</f>
        <v>117</v>
      </c>
      <c r="F128" s="81" t="s">
        <v>317</v>
      </c>
      <c r="G128" s="81" t="s">
        <v>318</v>
      </c>
      <c r="H128" s="81"/>
      <c r="I128" s="35"/>
      <c r="J128" s="14">
        <f>IF(Sheet2!J128="-","-",Sheet2!J128/1000)</f>
        <v>5684.8901309177509</v>
      </c>
      <c r="K128" s="14">
        <f>IF(Sheet2!K128="-","-",Sheet2!K128/1000)</f>
        <v>553.15636465030059</v>
      </c>
      <c r="L128" s="14">
        <f>IF(Sheet2!L128="-","-",Sheet2!L128/1000)</f>
        <v>4686.4764567396742</v>
      </c>
      <c r="M128" s="14">
        <f>IF(Sheet2!M128="-","-",Sheet2!M128/1000)</f>
        <v>0</v>
      </c>
      <c r="N128" s="14">
        <f>IF(Sheet2!N128="-","-",Sheet2!N128/1000)</f>
        <v>10924.522952307727</v>
      </c>
      <c r="O128" s="14">
        <f>IF(Sheet2!O128="-","-",Sheet2!O128/1000)</f>
        <v>10939.829206141834</v>
      </c>
      <c r="P128" s="44" t="str">
        <f>IF(Sheet2!P128="-","-",Sheet2!P128/1000)</f>
        <v>-</v>
      </c>
    </row>
    <row r="129" spans="1:16" ht="24" x14ac:dyDescent="0.45">
      <c r="A129" s="108"/>
      <c r="B129" s="105"/>
      <c r="C129" s="105"/>
      <c r="D129" s="105"/>
      <c r="E129" s="35">
        <f>E128+1</f>
        <v>118</v>
      </c>
      <c r="F129" s="81" t="s">
        <v>319</v>
      </c>
      <c r="G129" s="81" t="s">
        <v>320</v>
      </c>
      <c r="H129" s="81"/>
      <c r="I129" s="36" t="s">
        <v>321</v>
      </c>
      <c r="J129" s="14">
        <f>IF(Sheet2!J129="-","-",Sheet2!J129/1000)</f>
        <v>14.412794520412856</v>
      </c>
      <c r="K129" s="14">
        <f>IF(Sheet2!K129="-","-",Sheet2!K129/1000)</f>
        <v>18379.668764054764</v>
      </c>
      <c r="L129" s="14">
        <f>IF(Sheet2!L129="-","-",Sheet2!L129/1000)</f>
        <v>9012.4567049501584</v>
      </c>
      <c r="M129" s="14">
        <f>IF(Sheet2!M129="-","-",Sheet2!M129/1000)</f>
        <v>0</v>
      </c>
      <c r="N129" s="14">
        <f>IF(Sheet2!N129="-","-",Sheet2!N129/1000)</f>
        <v>27406.538263525334</v>
      </c>
      <c r="O129" s="14">
        <f>IF(Sheet2!O129="-","-",Sheet2!O129/1000)</f>
        <v>26233.245573016964</v>
      </c>
      <c r="P129" s="44">
        <f>IF(Sheet2!P129="-","-",Sheet2!P129/1000)</f>
        <v>26691.686304005769</v>
      </c>
    </row>
    <row r="130" spans="1:16" ht="36" x14ac:dyDescent="0.45">
      <c r="A130" s="108"/>
      <c r="B130" s="105"/>
      <c r="C130" s="105"/>
      <c r="D130" s="105"/>
      <c r="E130" s="35">
        <f t="shared" si="2"/>
        <v>119</v>
      </c>
      <c r="F130" s="81" t="s">
        <v>322</v>
      </c>
      <c r="G130" s="81" t="s">
        <v>323</v>
      </c>
      <c r="H130" s="81" t="s">
        <v>324</v>
      </c>
      <c r="I130" s="35"/>
      <c r="J130" s="14">
        <f>IF(Sheet2!J130="-","-",Sheet2!J130/1000)</f>
        <v>1720.1028256350501</v>
      </c>
      <c r="K130" s="14">
        <f>IF(Sheet2!K130="-","-",Sheet2!K130/1000)</f>
        <v>3063.4691975441888</v>
      </c>
      <c r="L130" s="14">
        <f>IF(Sheet2!L130="-","-",Sheet2!L130/1000)</f>
        <v>14282.289203798726</v>
      </c>
      <c r="M130" s="14">
        <f>IF(Sheet2!M130="-","-",Sheet2!M130/1000)</f>
        <v>274.86697052821881</v>
      </c>
      <c r="N130" s="14">
        <f>IF(Sheet2!N130="-","-",Sheet2!N130/1000)</f>
        <v>19340.728197506185</v>
      </c>
      <c r="O130" s="14">
        <f>IF(Sheet2!O130="-","-",Sheet2!O130/1000)</f>
        <v>18763.728114874157</v>
      </c>
      <c r="P130" s="44" t="str">
        <f>IF(Sheet2!P130="-","-",Sheet2!P130/1000)</f>
        <v>-</v>
      </c>
    </row>
    <row r="131" spans="1:16" ht="36" x14ac:dyDescent="0.45">
      <c r="A131" s="108"/>
      <c r="B131" s="105"/>
      <c r="C131" s="105"/>
      <c r="D131" s="105"/>
      <c r="E131" s="35">
        <f t="shared" si="2"/>
        <v>120</v>
      </c>
      <c r="F131" s="81" t="s">
        <v>325</v>
      </c>
      <c r="G131" s="81" t="s">
        <v>326</v>
      </c>
      <c r="H131" s="81"/>
      <c r="I131" s="35"/>
      <c r="J131" s="14">
        <f>IF(Sheet2!J131="-","-",Sheet2!J131/1000)</f>
        <v>1059.0174959498086</v>
      </c>
      <c r="K131" s="14">
        <f>IF(Sheet2!K131="-","-",Sheet2!K131/1000)</f>
        <v>1913.3810654306028</v>
      </c>
      <c r="L131" s="14">
        <f>IF(Sheet2!L131="-","-",Sheet2!L131/1000)</f>
        <v>4509.0341995555318</v>
      </c>
      <c r="M131" s="14">
        <f>IF(Sheet2!M131="-","-",Sheet2!M131/1000)</f>
        <v>126.15236109367423</v>
      </c>
      <c r="N131" s="14">
        <f>IF(Sheet2!N131="-","-",Sheet2!N131/1000)</f>
        <v>7607.5851220296172</v>
      </c>
      <c r="O131" s="14">
        <f>IF(Sheet2!O131="-","-",Sheet2!O131/1000)</f>
        <v>6602.5095499952231</v>
      </c>
      <c r="P131" s="44" t="str">
        <f>IF(Sheet2!P131="-","-",Sheet2!P131/1000)</f>
        <v>-</v>
      </c>
    </row>
    <row r="132" spans="1:16" ht="33.6" customHeight="1" x14ac:dyDescent="0.45">
      <c r="A132" s="108"/>
      <c r="B132" s="105"/>
      <c r="C132" s="105"/>
      <c r="D132" s="105"/>
      <c r="E132" s="35">
        <f t="shared" si="2"/>
        <v>121</v>
      </c>
      <c r="F132" s="81" t="s">
        <v>327</v>
      </c>
      <c r="G132" s="81" t="s">
        <v>328</v>
      </c>
      <c r="H132" s="81"/>
      <c r="I132" s="35"/>
      <c r="J132" s="14">
        <f>IF(Sheet2!J132="-","-",Sheet2!J132/1000)</f>
        <v>228.45456954891625</v>
      </c>
      <c r="K132" s="14">
        <f>IF(Sheet2!K132="-","-",Sheet2!K132/1000)</f>
        <v>948.65948625755141</v>
      </c>
      <c r="L132" s="14">
        <f>IF(Sheet2!L132="-","-",Sheet2!L132/1000)</f>
        <v>3036.3601555377159</v>
      </c>
      <c r="M132" s="14">
        <f>IF(Sheet2!M132="-","-",Sheet2!M132/1000)</f>
        <v>0</v>
      </c>
      <c r="N132" s="14">
        <f>IF(Sheet2!N132="-","-",Sheet2!N132/1000)</f>
        <v>4213.4742113441835</v>
      </c>
      <c r="O132" s="14">
        <f>IF(Sheet2!O132="-","-",Sheet2!O132/1000)</f>
        <v>4230.9719777359805</v>
      </c>
      <c r="P132" s="44" t="str">
        <f>IF(Sheet2!P132="-","-",Sheet2!P132/1000)</f>
        <v>-</v>
      </c>
    </row>
    <row r="133" spans="1:16" ht="48" x14ac:dyDescent="0.45">
      <c r="A133" s="108"/>
      <c r="B133" s="105"/>
      <c r="C133" s="105"/>
      <c r="D133" s="105"/>
      <c r="E133" s="35">
        <f>E132+1</f>
        <v>122</v>
      </c>
      <c r="F133" s="81" t="s">
        <v>329</v>
      </c>
      <c r="G133" s="81" t="s">
        <v>330</v>
      </c>
      <c r="H133" s="81" t="s">
        <v>324</v>
      </c>
      <c r="I133" s="35"/>
      <c r="J133" s="14">
        <f>IF(Sheet2!J133="-","-",Sheet2!J133/1000)</f>
        <v>90758.362390813156</v>
      </c>
      <c r="K133" s="14">
        <f>IF(Sheet2!K133="-","-",Sheet2!K133/1000)</f>
        <v>4109.2695874250949</v>
      </c>
      <c r="L133" s="14">
        <f>IF(Sheet2!L133="-","-",Sheet2!L133/1000)</f>
        <v>40420.91018356679</v>
      </c>
      <c r="M133" s="14">
        <f>IF(Sheet2!M133="-","-",Sheet2!M133/1000)</f>
        <v>90.377872983633807</v>
      </c>
      <c r="N133" s="14">
        <f>IF(Sheet2!N133="-","-",Sheet2!N133/1000)</f>
        <v>135378.92003478867</v>
      </c>
      <c r="O133" s="14">
        <f>IF(Sheet2!O133="-","-",Sheet2!O133/1000)</f>
        <v>47425.189413154869</v>
      </c>
      <c r="P133" s="44" t="str">
        <f>IF(Sheet2!P133="-","-",Sheet2!P133/1000)</f>
        <v>-</v>
      </c>
    </row>
    <row r="134" spans="1:16" ht="60" x14ac:dyDescent="0.45">
      <c r="A134" s="108"/>
      <c r="B134" s="105"/>
      <c r="C134" s="105"/>
      <c r="D134" s="105"/>
      <c r="E134" s="35">
        <f>E133+1</f>
        <v>123</v>
      </c>
      <c r="F134" s="81" t="s">
        <v>331</v>
      </c>
      <c r="G134" s="81" t="s">
        <v>332</v>
      </c>
      <c r="H134" s="81" t="s">
        <v>324</v>
      </c>
      <c r="I134" s="36" t="s">
        <v>333</v>
      </c>
      <c r="J134" s="14">
        <f>IF(Sheet2!J134="-","-",Sheet2!J134/1000)</f>
        <v>901.8785277534779</v>
      </c>
      <c r="K134" s="14">
        <f>IF(Sheet2!K134="-","-",Sheet2!K134/1000)</f>
        <v>8424.0412747941336</v>
      </c>
      <c r="L134" s="14">
        <f>IF(Sheet2!L134="-","-",Sheet2!L134/1000)</f>
        <v>9339.0298428639962</v>
      </c>
      <c r="M134" s="14">
        <f>IF(Sheet2!M134="-","-",Sheet2!M134/1000)</f>
        <v>13.586406408322153</v>
      </c>
      <c r="N134" s="14">
        <f>IF(Sheet2!N134="-","-",Sheet2!N134/1000)</f>
        <v>18678.536051819927</v>
      </c>
      <c r="O134" s="14">
        <f>IF(Sheet2!O134="-","-",Sheet2!O134/1000)</f>
        <v>18133.876580499826</v>
      </c>
      <c r="P134" s="44">
        <f>IF(Sheet2!P134="-","-",Sheet2!P134/1000)</f>
        <v>18909.218963409989</v>
      </c>
    </row>
    <row r="135" spans="1:16" ht="33.6" customHeight="1" x14ac:dyDescent="0.45">
      <c r="A135" s="108"/>
      <c r="B135" s="105"/>
      <c r="C135" s="105"/>
      <c r="D135" s="105"/>
      <c r="E135" s="35">
        <f t="shared" si="2"/>
        <v>124</v>
      </c>
      <c r="F135" s="81" t="s">
        <v>334</v>
      </c>
      <c r="G135" s="81" t="s">
        <v>335</v>
      </c>
      <c r="H135" s="81"/>
      <c r="I135" s="35"/>
      <c r="J135" s="14">
        <f>IF(Sheet2!J135="-","-",Sheet2!J135/1000)</f>
        <v>223.55406745842268</v>
      </c>
      <c r="K135" s="14">
        <f>IF(Sheet2!K135="-","-",Sheet2!K135/1000)</f>
        <v>394.64533836119392</v>
      </c>
      <c r="L135" s="14">
        <f>IF(Sheet2!L135="-","-",Sheet2!L135/1000)</f>
        <v>964.84643681537648</v>
      </c>
      <c r="M135" s="14">
        <f>IF(Sheet2!M135="-","-",Sheet2!M135/1000)</f>
        <v>0</v>
      </c>
      <c r="N135" s="14">
        <f>IF(Sheet2!N135="-","-",Sheet2!N135/1000)</f>
        <v>1583.0458426349931</v>
      </c>
      <c r="O135" s="14">
        <f>IF(Sheet2!O135="-","-",Sheet2!O135/1000)</f>
        <v>1554.2365874549221</v>
      </c>
      <c r="P135" s="44" t="str">
        <f>IF(Sheet2!P135="-","-",Sheet2!P135/1000)</f>
        <v>-</v>
      </c>
    </row>
    <row r="136" spans="1:16" ht="22.8" customHeight="1" x14ac:dyDescent="0.45">
      <c r="A136" s="108"/>
      <c r="B136" s="105"/>
      <c r="C136" s="105"/>
      <c r="D136" s="105"/>
      <c r="E136" s="35">
        <f t="shared" si="2"/>
        <v>125</v>
      </c>
      <c r="F136" s="81" t="s">
        <v>336</v>
      </c>
      <c r="G136" s="81" t="s">
        <v>337</v>
      </c>
      <c r="H136" s="81"/>
      <c r="I136" s="35"/>
      <c r="J136" s="14">
        <f>IF(Sheet2!J136="-","-",Sheet2!J136/1000)</f>
        <v>555.77771848324755</v>
      </c>
      <c r="K136" s="14">
        <f>IF(Sheet2!K136="-","-",Sheet2!K136/1000)</f>
        <v>156.66536944688011</v>
      </c>
      <c r="L136" s="14">
        <f>IF(Sheet2!L136="-","-",Sheet2!L136/1000)</f>
        <v>1952.3636844263251</v>
      </c>
      <c r="M136" s="14">
        <f>IF(Sheet2!M136="-","-",Sheet2!M136/1000)</f>
        <v>0</v>
      </c>
      <c r="N136" s="14">
        <f>IF(Sheet2!N136="-","-",Sheet2!N136/1000)</f>
        <v>2664.8067723564527</v>
      </c>
      <c r="O136" s="14">
        <f>IF(Sheet2!O136="-","-",Sheet2!O136/1000)</f>
        <v>2541.5383899499948</v>
      </c>
      <c r="P136" s="44" t="str">
        <f>IF(Sheet2!P136="-","-",Sheet2!P136/1000)</f>
        <v>-</v>
      </c>
    </row>
    <row r="137" spans="1:16" ht="27.45" customHeight="1" x14ac:dyDescent="0.45">
      <c r="A137" s="108"/>
      <c r="B137" s="105"/>
      <c r="C137" s="105"/>
      <c r="D137" s="105"/>
      <c r="E137" s="35">
        <f t="shared" si="2"/>
        <v>126</v>
      </c>
      <c r="F137" s="81" t="s">
        <v>136</v>
      </c>
      <c r="G137" s="81" t="s">
        <v>137</v>
      </c>
      <c r="H137" s="81"/>
      <c r="I137" s="36" t="s">
        <v>138</v>
      </c>
      <c r="J137" s="14">
        <f>IF(Sheet2!J137="-","-",Sheet2!J137/1000)</f>
        <v>9834.3693824296133</v>
      </c>
      <c r="K137" s="14">
        <f>IF(Sheet2!K137="-","-",Sheet2!K137/1000)</f>
        <v>2495.1410458119735</v>
      </c>
      <c r="L137" s="14">
        <f>IF(Sheet2!L137="-","-",Sheet2!L137/1000)</f>
        <v>684.82181414995466</v>
      </c>
      <c r="M137" s="14">
        <f>IF(Sheet2!M137="-","-",Sheet2!M137/1000)</f>
        <v>0</v>
      </c>
      <c r="N137" s="14">
        <f>IF(Sheet2!N137="-","-",Sheet2!N137/1000)</f>
        <v>13014.332242391542</v>
      </c>
      <c r="O137" s="14">
        <f>IF(Sheet2!O137="-","-",Sheet2!O137/1000)</f>
        <v>11665.812707960647</v>
      </c>
      <c r="P137" s="44">
        <f>IF(Sheet2!P137="-","-",Sheet2!P137/1000)</f>
        <v>17311.043467063526</v>
      </c>
    </row>
    <row r="138" spans="1:16" ht="24" x14ac:dyDescent="0.45">
      <c r="A138" s="108"/>
      <c r="B138" s="105"/>
      <c r="C138" s="105"/>
      <c r="D138" s="105"/>
      <c r="E138" s="35">
        <f t="shared" si="2"/>
        <v>127</v>
      </c>
      <c r="F138" s="81" t="s">
        <v>264</v>
      </c>
      <c r="G138" s="81" t="s">
        <v>265</v>
      </c>
      <c r="H138" s="81" t="s">
        <v>266</v>
      </c>
      <c r="I138" s="36" t="s">
        <v>267</v>
      </c>
      <c r="J138" s="14">
        <f>IF(Sheet2!J138="-","-",Sheet2!J138/1000)</f>
        <v>424.17834373993128</v>
      </c>
      <c r="K138" s="14">
        <f>IF(Sheet2!K138="-","-",Sheet2!K138/1000)</f>
        <v>98.478395035452252</v>
      </c>
      <c r="L138" s="14">
        <f>IF(Sheet2!L138="-","-",Sheet2!L138/1000)</f>
        <v>5163.607789738363</v>
      </c>
      <c r="M138" s="14">
        <f>IF(Sheet2!M138="-","-",Sheet2!M138/1000)</f>
        <v>0</v>
      </c>
      <c r="N138" s="14">
        <f>IF(Sheet2!N138="-","-",Sheet2!N138/1000)</f>
        <v>5686.264528513746</v>
      </c>
      <c r="O138" s="14">
        <f>IF(Sheet2!O138="-","-",Sheet2!O138/1000)</f>
        <v>5716.4270118415725</v>
      </c>
      <c r="P138" s="44">
        <f>IF(Sheet2!P138="-","-",Sheet2!P138/1000)</f>
        <v>12056.77347147711</v>
      </c>
    </row>
    <row r="139" spans="1:16" ht="38.4" customHeight="1" x14ac:dyDescent="0.45">
      <c r="A139" s="108"/>
      <c r="B139" s="105"/>
      <c r="C139" s="105"/>
      <c r="D139" s="105"/>
      <c r="E139" s="35">
        <f>E138+1</f>
        <v>128</v>
      </c>
      <c r="F139" s="81" t="s">
        <v>338</v>
      </c>
      <c r="G139" s="81" t="s">
        <v>339</v>
      </c>
      <c r="H139" s="81"/>
      <c r="I139" s="35"/>
      <c r="J139" s="14">
        <f>IF(Sheet2!J139="-","-",Sheet2!J139/1000)</f>
        <v>219.7818205003916</v>
      </c>
      <c r="K139" s="14">
        <f>IF(Sheet2!K139="-","-",Sheet2!K139/1000)</f>
        <v>142.32697367037579</v>
      </c>
      <c r="L139" s="14">
        <f>IF(Sheet2!L139="-","-",Sheet2!L139/1000)</f>
        <v>2989.6454214023706</v>
      </c>
      <c r="M139" s="14">
        <f>IF(Sheet2!M139="-","-",Sheet2!M139/1000)</f>
        <v>0</v>
      </c>
      <c r="N139" s="14">
        <f>IF(Sheet2!N139="-","-",Sheet2!N139/1000)</f>
        <v>3351.754215573138</v>
      </c>
      <c r="O139" s="14">
        <f>IF(Sheet2!O139="-","-",Sheet2!O139/1000)</f>
        <v>3256.4837812884875</v>
      </c>
      <c r="P139" s="44" t="str">
        <f>IF(Sheet2!P139="-","-",Sheet2!P139/1000)</f>
        <v>-</v>
      </c>
    </row>
    <row r="140" spans="1:16" ht="37.5" customHeight="1" x14ac:dyDescent="0.45">
      <c r="A140" s="108"/>
      <c r="B140" s="105"/>
      <c r="C140" s="105"/>
      <c r="D140" s="105"/>
      <c r="E140" s="35">
        <f t="shared" si="2"/>
        <v>129</v>
      </c>
      <c r="F140" s="81" t="s">
        <v>340</v>
      </c>
      <c r="G140" s="81" t="s">
        <v>341</v>
      </c>
      <c r="H140" s="81" t="s">
        <v>342</v>
      </c>
      <c r="I140" s="36" t="s">
        <v>343</v>
      </c>
      <c r="J140" s="14">
        <f>IF(Sheet2!J140="-","-",Sheet2!J140/1000)</f>
        <v>0</v>
      </c>
      <c r="K140" s="14">
        <f>IF(Sheet2!K140="-","-",Sheet2!K140/1000)</f>
        <v>1328.9257756078309</v>
      </c>
      <c r="L140" s="14">
        <f>IF(Sheet2!L140="-","-",Sheet2!L140/1000)</f>
        <v>277.36512047454818</v>
      </c>
      <c r="M140" s="14">
        <f>IF(Sheet2!M140="-","-",Sheet2!M140/1000)</f>
        <v>0</v>
      </c>
      <c r="N140" s="14">
        <f>IF(Sheet2!N140="-","-",Sheet2!N140/1000)</f>
        <v>1606.2908960823788</v>
      </c>
      <c r="O140" s="14">
        <f>IF(Sheet2!O140="-","-",Sheet2!O140/1000)</f>
        <v>1508.817063801441</v>
      </c>
      <c r="P140" s="44">
        <f>IF(Sheet2!P140="-","-",Sheet2!P140/1000)</f>
        <v>5818.3024178774931</v>
      </c>
    </row>
    <row r="141" spans="1:16" ht="32.4" customHeight="1" x14ac:dyDescent="0.45">
      <c r="A141" s="108"/>
      <c r="B141" s="105"/>
      <c r="C141" s="105"/>
      <c r="D141" s="105"/>
      <c r="E141" s="35">
        <f t="shared" si="2"/>
        <v>130</v>
      </c>
      <c r="F141" s="81" t="s">
        <v>344</v>
      </c>
      <c r="G141" s="81" t="s">
        <v>345</v>
      </c>
      <c r="H141" s="81"/>
      <c r="I141" s="35"/>
      <c r="J141" s="14">
        <f>IF(Sheet2!J141="-","-",Sheet2!J141/1000)</f>
        <v>425.05967434845417</v>
      </c>
      <c r="K141" s="14">
        <f>IF(Sheet2!K141="-","-",Sheet2!K141/1000)</f>
        <v>322.25412384681573</v>
      </c>
      <c r="L141" s="14">
        <f>IF(Sheet2!L141="-","-",Sheet2!L141/1000)</f>
        <v>24580.640512214719</v>
      </c>
      <c r="M141" s="14">
        <f>IF(Sheet2!M141="-","-",Sheet2!M141/1000)</f>
        <v>0</v>
      </c>
      <c r="N141" s="14">
        <f>IF(Sheet2!N141="-","-",Sheet2!N141/1000)</f>
        <v>25327.95431040999</v>
      </c>
      <c r="O141" s="14">
        <f>IF(Sheet2!O141="-","-",Sheet2!O141/1000)</f>
        <v>25569.603198890556</v>
      </c>
      <c r="P141" s="44" t="str">
        <f>IF(Sheet2!P141="-","-",Sheet2!P141/1000)</f>
        <v>-</v>
      </c>
    </row>
    <row r="142" spans="1:16" ht="48.6" customHeight="1" x14ac:dyDescent="0.45">
      <c r="A142" s="108"/>
      <c r="B142" s="105"/>
      <c r="C142" s="105"/>
      <c r="D142" s="105"/>
      <c r="E142" s="35">
        <f>E141+1</f>
        <v>131</v>
      </c>
      <c r="F142" s="81" t="s">
        <v>139</v>
      </c>
      <c r="G142" s="81" t="s">
        <v>140</v>
      </c>
      <c r="H142" s="81" t="s">
        <v>141</v>
      </c>
      <c r="I142" s="35" t="s">
        <v>142</v>
      </c>
      <c r="J142" s="14">
        <f>IF(Sheet2!J142="-","-",Sheet2!J142/1000)</f>
        <v>874.59526727756725</v>
      </c>
      <c r="K142" s="14">
        <f>IF(Sheet2!K142="-","-",Sheet2!K142/1000)</f>
        <v>239.95165078321224</v>
      </c>
      <c r="L142" s="14">
        <f>IF(Sheet2!L142="-","-",Sheet2!L142/1000)</f>
        <v>111.18598153964808</v>
      </c>
      <c r="M142" s="14">
        <f>IF(Sheet2!M142="-","-",Sheet2!M142/1000)</f>
        <v>0</v>
      </c>
      <c r="N142" s="14">
        <f>IF(Sheet2!N142="-","-",Sheet2!N142/1000)</f>
        <v>1225.7328996004276</v>
      </c>
      <c r="O142" s="14">
        <f>IF(Sheet2!O142="-","-",Sheet2!O142/1000)</f>
        <v>1196.2144168472291</v>
      </c>
      <c r="P142" s="44">
        <f>IF(Sheet2!P142="-","-",Sheet2!P142/1000)</f>
        <v>1249.7302855121036</v>
      </c>
    </row>
    <row r="143" spans="1:16" ht="55.2" customHeight="1" x14ac:dyDescent="0.45">
      <c r="A143" s="108"/>
      <c r="B143" s="105"/>
      <c r="C143" s="105"/>
      <c r="D143" s="105"/>
      <c r="E143" s="35">
        <f t="shared" si="2"/>
        <v>132</v>
      </c>
      <c r="F143" s="81" t="s">
        <v>346</v>
      </c>
      <c r="G143" s="81" t="s">
        <v>347</v>
      </c>
      <c r="H143" s="81"/>
      <c r="I143" s="35" t="s">
        <v>348</v>
      </c>
      <c r="J143" s="14">
        <f>IF(Sheet2!J143="-","-",Sheet2!J143/1000)</f>
        <v>366.17387364710476</v>
      </c>
      <c r="K143" s="14">
        <f>IF(Sheet2!K143="-","-",Sheet2!K143/1000)</f>
        <v>137.48110812867091</v>
      </c>
      <c r="L143" s="14">
        <f>IF(Sheet2!L143="-","-",Sheet2!L143/1000)</f>
        <v>613.32601204584432</v>
      </c>
      <c r="M143" s="14">
        <f>IF(Sheet2!M143="-","-",Sheet2!M143/1000)</f>
        <v>0</v>
      </c>
      <c r="N143" s="14">
        <f>IF(Sheet2!N143="-","-",Sheet2!N143/1000)</f>
        <v>1116.9809938216199</v>
      </c>
      <c r="O143" s="14">
        <f>IF(Sheet2!O143="-","-",Sheet2!O143/1000)</f>
        <v>1120.147648157546</v>
      </c>
      <c r="P143" s="44">
        <f>IF(Sheet2!P143="-","-",Sheet2!P143/1000)</f>
        <v>9159.0485051396317</v>
      </c>
    </row>
    <row r="144" spans="1:16" ht="18.600000000000001" customHeight="1" x14ac:dyDescent="0.45">
      <c r="A144" s="108"/>
      <c r="B144" s="105"/>
      <c r="C144" s="105"/>
      <c r="D144" s="105"/>
      <c r="E144" s="35">
        <f t="shared" si="2"/>
        <v>133</v>
      </c>
      <c r="F144" s="81" t="s">
        <v>349</v>
      </c>
      <c r="G144" s="81" t="s">
        <v>350</v>
      </c>
      <c r="H144" s="81"/>
      <c r="I144" s="35"/>
      <c r="J144" s="14">
        <f>IF(Sheet2!J144="-","-",Sheet2!J144/1000)</f>
        <v>0</v>
      </c>
      <c r="K144" s="14">
        <f>IF(Sheet2!K144="-","-",Sheet2!K144/1000)</f>
        <v>0</v>
      </c>
      <c r="L144" s="14">
        <f>IF(Sheet2!L144="-","-",Sheet2!L144/1000)</f>
        <v>129.86392559484605</v>
      </c>
      <c r="M144" s="14">
        <f>IF(Sheet2!M144="-","-",Sheet2!M144/1000)</f>
        <v>0</v>
      </c>
      <c r="N144" s="14">
        <f>IF(Sheet2!N144="-","-",Sheet2!N144/1000)</f>
        <v>129.86392559484605</v>
      </c>
      <c r="O144" s="14">
        <f>IF(Sheet2!O144="-","-",Sheet2!O144/1000)</f>
        <v>134.33727763825678</v>
      </c>
      <c r="P144" s="44" t="str">
        <f>IF(Sheet2!P144="-","-",Sheet2!P144/1000)</f>
        <v>-</v>
      </c>
    </row>
    <row r="145" spans="1:16" ht="18.600000000000001" customHeight="1" x14ac:dyDescent="0.45">
      <c r="A145" s="108"/>
      <c r="B145" s="105"/>
      <c r="C145" s="105"/>
      <c r="D145" s="105"/>
      <c r="E145" s="35">
        <f t="shared" si="2"/>
        <v>134</v>
      </c>
      <c r="F145" s="81" t="s">
        <v>351</v>
      </c>
      <c r="G145" s="81" t="s">
        <v>352</v>
      </c>
      <c r="H145" s="81"/>
      <c r="I145" s="35"/>
      <c r="J145" s="14">
        <f>IF(Sheet2!J145="-","-",Sheet2!J145/1000)</f>
        <v>0</v>
      </c>
      <c r="K145" s="14">
        <f>IF(Sheet2!K145="-","-",Sheet2!K145/1000)</f>
        <v>799.97434672540851</v>
      </c>
      <c r="L145" s="14">
        <f>IF(Sheet2!L145="-","-",Sheet2!L145/1000)</f>
        <v>354.2160615010427</v>
      </c>
      <c r="M145" s="14">
        <f>IF(Sheet2!M145="-","-",Sheet2!M145/1000)</f>
        <v>0</v>
      </c>
      <c r="N145" s="14">
        <f>IF(Sheet2!N145="-","-",Sheet2!N145/1000)</f>
        <v>1154.1904082264512</v>
      </c>
      <c r="O145" s="14">
        <f>IF(Sheet2!O145="-","-",Sheet2!O145/1000)</f>
        <v>1068.0671425971846</v>
      </c>
      <c r="P145" s="44" t="str">
        <f>IF(Sheet2!P145="-","-",Sheet2!P145/1000)</f>
        <v>-</v>
      </c>
    </row>
    <row r="146" spans="1:16" ht="18.600000000000001" customHeight="1" x14ac:dyDescent="0.45">
      <c r="A146" s="108"/>
      <c r="B146" s="105"/>
      <c r="C146" s="105"/>
      <c r="D146" s="105"/>
      <c r="E146" s="35">
        <f t="shared" si="2"/>
        <v>135</v>
      </c>
      <c r="F146" s="81" t="s">
        <v>353</v>
      </c>
      <c r="G146" s="81" t="s">
        <v>354</v>
      </c>
      <c r="H146" s="81"/>
      <c r="I146" s="35"/>
      <c r="J146" s="14">
        <f>IF(Sheet2!J146="-","-",Sheet2!J146/1000)</f>
        <v>53.943511383727611</v>
      </c>
      <c r="K146" s="14">
        <f>IF(Sheet2!K146="-","-",Sheet2!K146/1000)</f>
        <v>72.305842722116651</v>
      </c>
      <c r="L146" s="14">
        <f>IF(Sheet2!L146="-","-",Sheet2!L146/1000)</f>
        <v>448.24174969224134</v>
      </c>
      <c r="M146" s="14">
        <f>IF(Sheet2!M146="-","-",Sheet2!M146/1000)</f>
        <v>0</v>
      </c>
      <c r="N146" s="14">
        <f>IF(Sheet2!N146="-","-",Sheet2!N146/1000)</f>
        <v>574.49110379808565</v>
      </c>
      <c r="O146" s="14">
        <f>IF(Sheet2!O146="-","-",Sheet2!O146/1000)</f>
        <v>545.83793766331064</v>
      </c>
      <c r="P146" s="44" t="str">
        <f>IF(Sheet2!P146="-","-",Sheet2!P146/1000)</f>
        <v>-</v>
      </c>
    </row>
    <row r="147" spans="1:16" ht="24" x14ac:dyDescent="0.45">
      <c r="A147" s="108"/>
      <c r="B147" s="105"/>
      <c r="C147" s="105"/>
      <c r="D147" s="105"/>
      <c r="E147" s="35">
        <f t="shared" si="2"/>
        <v>136</v>
      </c>
      <c r="F147" s="81" t="s">
        <v>355</v>
      </c>
      <c r="G147" s="81" t="s">
        <v>356</v>
      </c>
      <c r="H147" s="81"/>
      <c r="I147" s="35"/>
      <c r="J147" s="14">
        <f>IF(Sheet2!J147="-","-",Sheet2!J147/1000)</f>
        <v>627.28706061615526</v>
      </c>
      <c r="K147" s="14">
        <f>IF(Sheet2!K147="-","-",Sheet2!K147/1000)</f>
        <v>1230.2481797237683</v>
      </c>
      <c r="L147" s="14">
        <f>IF(Sheet2!L147="-","-",Sheet2!L147/1000)</f>
        <v>2558.7699319402086</v>
      </c>
      <c r="M147" s="14">
        <f>IF(Sheet2!M147="-","-",Sheet2!M147/1000)</f>
        <v>0</v>
      </c>
      <c r="N147" s="14">
        <f>IF(Sheet2!N147="-","-",Sheet2!N147/1000)</f>
        <v>4416.3051722801329</v>
      </c>
      <c r="O147" s="14">
        <f>IF(Sheet2!O147="-","-",Sheet2!O147/1000)</f>
        <v>4352.6339525424573</v>
      </c>
      <c r="P147" s="44" t="str">
        <f>IF(Sheet2!P147="-","-",Sheet2!P147/1000)</f>
        <v>-</v>
      </c>
    </row>
    <row r="148" spans="1:16" ht="36" x14ac:dyDescent="0.45">
      <c r="A148" s="108"/>
      <c r="B148" s="105"/>
      <c r="C148" s="105"/>
      <c r="D148" s="105"/>
      <c r="E148" s="35">
        <f t="shared" si="2"/>
        <v>137</v>
      </c>
      <c r="F148" s="81" t="s">
        <v>357</v>
      </c>
      <c r="G148" s="81" t="s">
        <v>42</v>
      </c>
      <c r="H148" s="81"/>
      <c r="I148" s="36" t="s">
        <v>43</v>
      </c>
      <c r="J148" s="14">
        <f>IF(Sheet2!J148="-","-",Sheet2!J148/1000)</f>
        <v>5952.0890576922056</v>
      </c>
      <c r="K148" s="14">
        <f>IF(Sheet2!K148="-","-",Sheet2!K148/1000)</f>
        <v>0</v>
      </c>
      <c r="L148" s="14">
        <f>IF(Sheet2!L148="-","-",Sheet2!L148/1000)</f>
        <v>6712.3847897914902</v>
      </c>
      <c r="M148" s="14">
        <f>IF(Sheet2!M148="-","-",Sheet2!M148/1000)</f>
        <v>0</v>
      </c>
      <c r="N148" s="14">
        <f>IF(Sheet2!N148="-","-",Sheet2!N148/1000)</f>
        <v>12664.473847483694</v>
      </c>
      <c r="O148" s="14">
        <f>IF(Sheet2!O148="-","-",Sheet2!O148/1000)</f>
        <v>6943.4344527903068</v>
      </c>
      <c r="P148" s="44">
        <f>IF(Sheet2!P148="-","-",Sheet2!P148/1000)</f>
        <v>66888.088714676313</v>
      </c>
    </row>
    <row r="149" spans="1:16" ht="69.599999999999994" customHeight="1" x14ac:dyDescent="0.45">
      <c r="A149" s="108"/>
      <c r="B149" s="105"/>
      <c r="C149" s="105"/>
      <c r="D149" s="105"/>
      <c r="E149" s="35">
        <f t="shared" si="2"/>
        <v>138</v>
      </c>
      <c r="F149" s="81" t="s">
        <v>76</v>
      </c>
      <c r="G149" s="81" t="s">
        <v>77</v>
      </c>
      <c r="H149" s="81"/>
      <c r="I149" s="35" t="s">
        <v>78</v>
      </c>
      <c r="J149" s="14">
        <f>IF(Sheet2!J149="-","-",Sheet2!J149/1000)</f>
        <v>1946.2932872413817</v>
      </c>
      <c r="K149" s="14">
        <f>IF(Sheet2!K149="-","-",Sheet2!K149/1000)</f>
        <v>0</v>
      </c>
      <c r="L149" s="14">
        <f>IF(Sheet2!L149="-","-",Sheet2!L149/1000)</f>
        <v>1755.1738827168633</v>
      </c>
      <c r="M149" s="14">
        <f>IF(Sheet2!M149="-","-",Sheet2!M149/1000)</f>
        <v>21.618516928786779</v>
      </c>
      <c r="N149" s="14">
        <f>IF(Sheet2!N149="-","-",Sheet2!N149/1000)</f>
        <v>3723.0856868870319</v>
      </c>
      <c r="O149" s="14">
        <f>IF(Sheet2!O149="-","-",Sheet2!O149/1000)</f>
        <v>3592.2428720772241</v>
      </c>
      <c r="P149" s="44">
        <f>IF(Sheet2!P149="-","-",Sheet2!P149/1000)</f>
        <v>30805.056481278749</v>
      </c>
    </row>
    <row r="150" spans="1:16" ht="31.8" customHeight="1" x14ac:dyDescent="0.45">
      <c r="A150" s="108"/>
      <c r="B150" s="105"/>
      <c r="C150" s="105"/>
      <c r="D150" s="105"/>
      <c r="E150" s="35">
        <f t="shared" si="2"/>
        <v>139</v>
      </c>
      <c r="F150" s="81" t="s">
        <v>358</v>
      </c>
      <c r="G150" s="81" t="s">
        <v>114</v>
      </c>
      <c r="H150" s="81" t="s">
        <v>115</v>
      </c>
      <c r="I150" s="35" t="s">
        <v>116</v>
      </c>
      <c r="J150" s="14">
        <f>IF(Sheet2!J150="-","-",Sheet2!J150/1000)</f>
        <v>2296.8691286531634</v>
      </c>
      <c r="K150" s="14">
        <f>IF(Sheet2!K150="-","-",Sheet2!K150/1000)</f>
        <v>29.977695054137421</v>
      </c>
      <c r="L150" s="14">
        <f>IF(Sheet2!L150="-","-",Sheet2!L150/1000)</f>
        <v>586.42384654169484</v>
      </c>
      <c r="M150" s="14">
        <f>IF(Sheet2!M150="-","-",Sheet2!M150/1000)</f>
        <v>0</v>
      </c>
      <c r="N150" s="14">
        <f>IF(Sheet2!N150="-","-",Sheet2!N150/1000)</f>
        <v>2913.2706702489959</v>
      </c>
      <c r="O150" s="14">
        <f>IF(Sheet2!O150="-","-",Sheet2!O150/1000)</f>
        <v>2842.0525882583861</v>
      </c>
      <c r="P150" s="44">
        <f>IF(Sheet2!P150="-","-",Sheet2!P150/1000)</f>
        <v>19276.605032080188</v>
      </c>
    </row>
    <row r="151" spans="1:16" ht="31.8" customHeight="1" x14ac:dyDescent="0.45">
      <c r="A151" s="108"/>
      <c r="B151" s="105"/>
      <c r="C151" s="105"/>
      <c r="D151" s="105"/>
      <c r="E151" s="35">
        <f t="shared" si="2"/>
        <v>140</v>
      </c>
      <c r="F151" s="81" t="s">
        <v>122</v>
      </c>
      <c r="G151" s="81" t="s">
        <v>359</v>
      </c>
      <c r="H151" s="81"/>
      <c r="I151" s="35" t="s">
        <v>124</v>
      </c>
      <c r="J151" s="14">
        <f>IF(Sheet2!J151="-","-",Sheet2!J151/1000)</f>
        <v>39.006477104796829</v>
      </c>
      <c r="K151" s="14">
        <f>IF(Sheet2!K151="-","-",Sheet2!K151/1000)</f>
        <v>1.6179987295289793</v>
      </c>
      <c r="L151" s="14">
        <f>IF(Sheet2!L151="-","-",Sheet2!L151/1000)</f>
        <v>200.04443041977439</v>
      </c>
      <c r="M151" s="14">
        <f>IF(Sheet2!M151="-","-",Sheet2!M151/1000)</f>
        <v>0</v>
      </c>
      <c r="N151" s="14">
        <f>IF(Sheet2!N151="-","-",Sheet2!N151/1000)</f>
        <v>240.66890625410019</v>
      </c>
      <c r="O151" s="14">
        <f>IF(Sheet2!O151="-","-",Sheet2!O151/1000)</f>
        <v>206.18392928368192</v>
      </c>
      <c r="P151" s="44">
        <f>IF(Sheet2!P151="-","-",Sheet2!P151/1000)</f>
        <v>3226.1774349896068</v>
      </c>
    </row>
    <row r="152" spans="1:16" s="82" customFormat="1" ht="24" x14ac:dyDescent="0.45">
      <c r="A152" s="108"/>
      <c r="B152" s="105"/>
      <c r="C152" s="105"/>
      <c r="D152" s="105"/>
      <c r="E152" s="35">
        <f t="shared" si="2"/>
        <v>141</v>
      </c>
      <c r="F152" s="81" t="s">
        <v>127</v>
      </c>
      <c r="G152" s="81" t="s">
        <v>128</v>
      </c>
      <c r="H152" s="81"/>
      <c r="I152" s="35" t="s">
        <v>129</v>
      </c>
      <c r="J152" s="14">
        <f>IF(Sheet2!J152="-","-",Sheet2!J152/1000)</f>
        <v>0.57362466330583584</v>
      </c>
      <c r="K152" s="14">
        <f>IF(Sheet2!K152="-","-",Sheet2!K152/1000)</f>
        <v>0</v>
      </c>
      <c r="L152" s="14">
        <f>IF(Sheet2!L152="-","-",Sheet2!L152/1000)</f>
        <v>260.33491147239147</v>
      </c>
      <c r="M152" s="14">
        <f>IF(Sheet2!M152="-","-",Sheet2!M152/1000)</f>
        <v>17.095258002148316</v>
      </c>
      <c r="N152" s="14">
        <f>IF(Sheet2!N152="-","-",Sheet2!N152/1000)</f>
        <v>278.0037941378456</v>
      </c>
      <c r="O152" s="14">
        <f>IF(Sheet2!O152="-","-",Sheet2!O152/1000)</f>
        <v>280.01168104731499</v>
      </c>
      <c r="P152" s="44">
        <f>IF(Sheet2!P152="-","-",Sheet2!P152/1000)</f>
        <v>1044.4883132657585</v>
      </c>
    </row>
    <row r="153" spans="1:16" s="82" customFormat="1" ht="36" x14ac:dyDescent="0.45">
      <c r="A153" s="108"/>
      <c r="B153" s="105"/>
      <c r="C153" s="105"/>
      <c r="D153" s="105"/>
      <c r="E153" s="35">
        <f t="shared" si="2"/>
        <v>142</v>
      </c>
      <c r="F153" s="81" t="s">
        <v>360</v>
      </c>
      <c r="G153" s="81" t="s">
        <v>254</v>
      </c>
      <c r="H153" s="81"/>
      <c r="I153" s="35" t="s">
        <v>255</v>
      </c>
      <c r="J153" s="14">
        <f>IF(Sheet2!J153="-","-",Sheet2!J153/1000)</f>
        <v>0.96110622394951295</v>
      </c>
      <c r="K153" s="14">
        <f>IF(Sheet2!K153="-","-",Sheet2!K153/1000)</f>
        <v>0</v>
      </c>
      <c r="L153" s="14">
        <f>IF(Sheet2!L153="-","-",Sheet2!L153/1000)</f>
        <v>2.2981567845049136</v>
      </c>
      <c r="M153" s="14">
        <f>IF(Sheet2!M153="-","-",Sheet2!M153/1000)</f>
        <v>0</v>
      </c>
      <c r="N153" s="14">
        <f>IF(Sheet2!N153="-","-",Sheet2!N153/1000)</f>
        <v>3.2592630084544263</v>
      </c>
      <c r="O153" s="14">
        <f>IF(Sheet2!O153="-","-",Sheet2!O153/1000)</f>
        <v>3.3230151039375131</v>
      </c>
      <c r="P153" s="44">
        <f>IF(Sheet2!P153="-","-",Sheet2!P153/1000)</f>
        <v>260.36888647904544</v>
      </c>
    </row>
    <row r="154" spans="1:16" s="82" customFormat="1" ht="24.6" customHeight="1" x14ac:dyDescent="0.45">
      <c r="A154" s="108"/>
      <c r="B154" s="105"/>
      <c r="C154" s="105"/>
      <c r="D154" s="105"/>
      <c r="E154" s="35">
        <f t="shared" si="2"/>
        <v>143</v>
      </c>
      <c r="F154" s="81" t="s">
        <v>361</v>
      </c>
      <c r="G154" s="81" t="s">
        <v>362</v>
      </c>
      <c r="H154" s="81"/>
      <c r="I154" s="35"/>
      <c r="J154" s="14">
        <f>IF(Sheet2!J154="-","-",Sheet2!J154/1000)</f>
        <v>1243.6866491459891</v>
      </c>
      <c r="K154" s="14">
        <f>IF(Sheet2!K154="-","-",Sheet2!K154/1000)</f>
        <v>176.59765027823835</v>
      </c>
      <c r="L154" s="14">
        <f>IF(Sheet2!L154="-","-",Sheet2!L154/1000)</f>
        <v>15.693230998592515</v>
      </c>
      <c r="M154" s="14">
        <f>IF(Sheet2!M154="-","-",Sheet2!M154/1000)</f>
        <v>0</v>
      </c>
      <c r="N154" s="14">
        <f>IF(Sheet2!N154="-","-",Sheet2!N154/1000)</f>
        <v>1435.9775304228201</v>
      </c>
      <c r="O154" s="14">
        <f>IF(Sheet2!O154="-","-",Sheet2!O154/1000)</f>
        <v>1402.3534910338951</v>
      </c>
      <c r="P154" s="44" t="str">
        <f>IF(Sheet2!P154="-","-",Sheet2!P154/1000)</f>
        <v>-</v>
      </c>
    </row>
    <row r="155" spans="1:16" s="82" customFormat="1" ht="48" x14ac:dyDescent="0.45">
      <c r="A155" s="108"/>
      <c r="B155" s="105"/>
      <c r="C155" s="105"/>
      <c r="D155" s="105"/>
      <c r="E155" s="35">
        <f>E154+1</f>
        <v>144</v>
      </c>
      <c r="F155" s="81" t="s">
        <v>363</v>
      </c>
      <c r="G155" s="81" t="s">
        <v>364</v>
      </c>
      <c r="H155" s="81" t="s">
        <v>365</v>
      </c>
      <c r="I155" s="35"/>
      <c r="J155" s="14">
        <f>IF(Sheet2!J155="-","-",Sheet2!J155/1000)</f>
        <v>13032.683971209653</v>
      </c>
      <c r="K155" s="14">
        <f>IF(Sheet2!K155="-","-",Sheet2!K155/1000)</f>
        <v>8308.5982850392738</v>
      </c>
      <c r="L155" s="14">
        <f>IF(Sheet2!L155="-","-",Sheet2!L155/1000)</f>
        <v>20803.056138046963</v>
      </c>
      <c r="M155" s="14">
        <f>IF(Sheet2!M155="-","-",Sheet2!M155/1000)</f>
        <v>0.19539813377941898</v>
      </c>
      <c r="N155" s="14">
        <f>IF(Sheet2!N155="-","-",Sheet2!N155/1000)</f>
        <v>42144.533792429662</v>
      </c>
      <c r="O155" s="14">
        <f>IF(Sheet2!O155="-","-",Sheet2!O155/1000)</f>
        <v>39997.162919751892</v>
      </c>
      <c r="P155" s="44" t="str">
        <f>IF(Sheet2!P155="-","-",Sheet2!P155/1000)</f>
        <v>-</v>
      </c>
    </row>
    <row r="156" spans="1:16" s="82" customFormat="1" ht="36" x14ac:dyDescent="0.45">
      <c r="A156" s="108"/>
      <c r="B156" s="105"/>
      <c r="C156" s="105"/>
      <c r="D156" s="105"/>
      <c r="E156" s="35">
        <f>E155+1</f>
        <v>145</v>
      </c>
      <c r="F156" s="81" t="s">
        <v>366</v>
      </c>
      <c r="G156" s="81" t="s">
        <v>367</v>
      </c>
      <c r="H156" s="81"/>
      <c r="I156" s="35"/>
      <c r="J156" s="14">
        <f>IF(Sheet2!J156="-","-",Sheet2!J156/1000)</f>
        <v>21796.992633211114</v>
      </c>
      <c r="K156" s="14">
        <f>IF(Sheet2!K156="-","-",Sheet2!K156/1000)</f>
        <v>4545.3974861785337</v>
      </c>
      <c r="L156" s="14">
        <f>IF(Sheet2!L156="-","-",Sheet2!L156/1000)</f>
        <v>17943.856408343687</v>
      </c>
      <c r="M156" s="14">
        <f>IF(Sheet2!M156="-","-",Sheet2!M156/1000)</f>
        <v>0</v>
      </c>
      <c r="N156" s="14">
        <f>IF(Sheet2!N156="-","-",Sheet2!N156/1000)</f>
        <v>44286.246527733332</v>
      </c>
      <c r="O156" s="14">
        <f>IF(Sheet2!O156="-","-",Sheet2!O156/1000)</f>
        <v>25852.474392372642</v>
      </c>
      <c r="P156" s="44" t="str">
        <f>IF(Sheet2!P156="-","-",Sheet2!P156/1000)</f>
        <v>-</v>
      </c>
    </row>
    <row r="157" spans="1:16" s="82" customFormat="1" ht="34.799999999999997" customHeight="1" x14ac:dyDescent="0.45">
      <c r="A157" s="108"/>
      <c r="B157" s="105"/>
      <c r="C157" s="105"/>
      <c r="D157" s="105"/>
      <c r="E157" s="35">
        <f>E156+1</f>
        <v>146</v>
      </c>
      <c r="F157" s="81" t="s">
        <v>258</v>
      </c>
      <c r="G157" s="81" t="s">
        <v>259</v>
      </c>
      <c r="H157" s="81"/>
      <c r="I157" s="36" t="s">
        <v>260</v>
      </c>
      <c r="J157" s="14">
        <f>IF(Sheet2!J157="-","-",Sheet2!J157/1000)</f>
        <v>124373.15514209578</v>
      </c>
      <c r="K157" s="14">
        <f>IF(Sheet2!K157="-","-",Sheet2!K157/1000)</f>
        <v>8567.8886794314531</v>
      </c>
      <c r="L157" s="14">
        <f>IF(Sheet2!L157="-","-",Sheet2!L157/1000)</f>
        <v>77028.141200323647</v>
      </c>
      <c r="M157" s="14">
        <f>IF(Sheet2!M157="-","-",Sheet2!M157/1000)</f>
        <v>101.45736290963703</v>
      </c>
      <c r="N157" s="14">
        <f>IF(Sheet2!N157="-","-",Sheet2!N157/1000)</f>
        <v>210070.64238476052</v>
      </c>
      <c r="O157" s="14">
        <f>IF(Sheet2!O157="-","-",Sheet2!O157/1000)</f>
        <v>199631.05937438444</v>
      </c>
      <c r="P157" s="44">
        <f>IF(Sheet2!P157="-","-",Sheet2!P157/1000)</f>
        <v>233574.51485613221</v>
      </c>
    </row>
    <row r="158" spans="1:16" ht="12.75" customHeight="1" x14ac:dyDescent="0.45">
      <c r="A158" s="108"/>
      <c r="B158" s="105"/>
      <c r="C158" s="104" t="s">
        <v>368</v>
      </c>
      <c r="D158" s="104"/>
      <c r="E158" s="104"/>
      <c r="F158" s="104"/>
      <c r="G158" s="17"/>
      <c r="H158" s="17"/>
      <c r="I158" s="17"/>
      <c r="J158" s="13">
        <f>IF(Sheet2!J158="-","-",Sheet2!J158/1000)</f>
        <v>1693156.9932193619</v>
      </c>
      <c r="K158" s="13">
        <f>IF(Sheet2!K158="-","-",Sheet2!K158/1000)</f>
        <v>384189.04596355348</v>
      </c>
      <c r="L158" s="13">
        <f>IF(Sheet2!L158="-","-",Sheet2!L158/1000)</f>
        <v>1322465.5806799051</v>
      </c>
      <c r="M158" s="13">
        <f>IF(Sheet2!M158="-","-",Sheet2!M158/1000)</f>
        <v>1319.5360696337211</v>
      </c>
      <c r="N158" s="13">
        <f>IF(Sheet2!N158="-","-",Sheet2!N158/1000)</f>
        <v>3401131.1559324539</v>
      </c>
      <c r="O158" s="13">
        <f>IF(Sheet2!O158="-","-",Sheet2!O158/1000)</f>
        <v>2709038.1135779163</v>
      </c>
      <c r="P158" s="45" t="str">
        <f>IF(Sheet2!P158="-","-",Sheet2!P158/1000)</f>
        <v>-</v>
      </c>
    </row>
    <row r="159" spans="1:16" ht="28.2" customHeight="1" x14ac:dyDescent="0.45">
      <c r="A159" s="108"/>
      <c r="B159" s="105"/>
      <c r="C159" s="106" t="s">
        <v>369</v>
      </c>
      <c r="D159" s="105" t="s">
        <v>370</v>
      </c>
      <c r="E159" s="35">
        <f>E157+1</f>
        <v>147</v>
      </c>
      <c r="F159" s="81" t="s">
        <v>371</v>
      </c>
      <c r="G159" s="81" t="s">
        <v>372</v>
      </c>
      <c r="H159" s="81" t="s">
        <v>373</v>
      </c>
      <c r="I159" s="35" t="s">
        <v>374</v>
      </c>
      <c r="J159" s="14">
        <f>IF(Sheet2!J159="-","-",Sheet2!J159/1000)</f>
        <v>6724.3891929598421</v>
      </c>
      <c r="K159" s="14">
        <f>IF(Sheet2!K159="-","-",Sheet2!K159/1000)</f>
        <v>21.314490801307635</v>
      </c>
      <c r="L159" s="14">
        <f>IF(Sheet2!L159="-","-",Sheet2!L159/1000)</f>
        <v>5607.1014607909192</v>
      </c>
      <c r="M159" s="14">
        <f>IF(Sheet2!M159="-","-",Sheet2!M159/1000)</f>
        <v>0.81069438482950418</v>
      </c>
      <c r="N159" s="14">
        <f>IF(Sheet2!N159="-","-",Sheet2!N159/1000)</f>
        <v>12353.615838936899</v>
      </c>
      <c r="O159" s="14">
        <f>IF(Sheet2!O159="-","-",Sheet2!O159/1000)</f>
        <v>11303.319979350357</v>
      </c>
      <c r="P159" s="44">
        <f>IF(Sheet2!P159="-","-",Sheet2!P159/1000)</f>
        <v>14725.113577641778</v>
      </c>
    </row>
    <row r="160" spans="1:16" s="82" customFormat="1" ht="13.8" customHeight="1" x14ac:dyDescent="0.45">
      <c r="A160" s="108"/>
      <c r="B160" s="105"/>
      <c r="C160" s="106"/>
      <c r="D160" s="105"/>
      <c r="E160" s="35">
        <f t="shared" si="2"/>
        <v>148</v>
      </c>
      <c r="F160" s="81" t="s">
        <v>375</v>
      </c>
      <c r="G160" s="81" t="s">
        <v>376</v>
      </c>
      <c r="H160" s="81"/>
      <c r="I160" s="35"/>
      <c r="J160" s="14">
        <f>IF(Sheet2!J160="-","-",Sheet2!J160/1000)</f>
        <v>219.55389017060119</v>
      </c>
      <c r="K160" s="14">
        <f>IF(Sheet2!K160="-","-",Sheet2!K160/1000)</f>
        <v>580.28833329571864</v>
      </c>
      <c r="L160" s="14">
        <f>IF(Sheet2!L160="-","-",Sheet2!L160/1000)</f>
        <v>11274.175418676852</v>
      </c>
      <c r="M160" s="14">
        <f>IF(Sheet2!M160="-","-",Sheet2!M160/1000)</f>
        <v>0</v>
      </c>
      <c r="N160" s="14">
        <f>IF(Sheet2!N160="-","-",Sheet2!N160/1000)</f>
        <v>12074.017642143172</v>
      </c>
      <c r="O160" s="14">
        <f>IF(Sheet2!O160="-","-",Sheet2!O160/1000)</f>
        <v>12289.769535002124</v>
      </c>
      <c r="P160" s="44" t="str">
        <f>IF(Sheet2!P160="-","-",Sheet2!P160/1000)</f>
        <v>-</v>
      </c>
    </row>
    <row r="161" spans="1:16" ht="12.75" customHeight="1" x14ac:dyDescent="0.45">
      <c r="A161" s="108"/>
      <c r="B161" s="105"/>
      <c r="C161" s="104" t="s">
        <v>377</v>
      </c>
      <c r="D161" s="104"/>
      <c r="E161" s="104"/>
      <c r="F161" s="104"/>
      <c r="G161" s="17"/>
      <c r="H161" s="17"/>
      <c r="I161" s="17"/>
      <c r="J161" s="64">
        <f>IF(Sheet2!J161="-","-",Sheet2!J161/1000)</f>
        <v>6943.9430831304435</v>
      </c>
      <c r="K161" s="64">
        <f>IF(Sheet2!K161="-","-",Sheet2!K161/1000)</f>
        <v>601.6028240970262</v>
      </c>
      <c r="L161" s="64">
        <f>IF(Sheet2!L161="-","-",Sheet2!L161/1000)</f>
        <v>16881.276879467772</v>
      </c>
      <c r="M161" s="64">
        <f>IF(Sheet2!M161="-","-",Sheet2!M161/1000)</f>
        <v>0.81069438482950418</v>
      </c>
      <c r="N161" s="64">
        <f>IF(Sheet2!N161="-","-",Sheet2!N161/1000)</f>
        <v>24427.633481080069</v>
      </c>
      <c r="O161" s="64">
        <f>IF(Sheet2!O161="-","-",Sheet2!O161/1000)</f>
        <v>23593.089514352479</v>
      </c>
      <c r="P161" s="65" t="str">
        <f>IF(Sheet2!P161="-","-",Sheet2!P161/1000)</f>
        <v>-</v>
      </c>
    </row>
    <row r="162" spans="1:16" ht="12.75" customHeight="1" x14ac:dyDescent="0.45">
      <c r="A162" s="112" t="s">
        <v>378</v>
      </c>
      <c r="B162" s="104"/>
      <c r="C162" s="104"/>
      <c r="D162" s="104"/>
      <c r="E162" s="104"/>
      <c r="F162" s="104"/>
      <c r="G162" s="17"/>
      <c r="H162" s="17"/>
      <c r="I162" s="17"/>
      <c r="J162" s="13">
        <f>IF(Sheet2!J162="-","-",Sheet2!J162/1000)</f>
        <v>2694958.7150000008</v>
      </c>
      <c r="K162" s="13">
        <f>IF(Sheet2!K162="-","-",Sheet2!K162/1000)</f>
        <v>1039020.8449999999</v>
      </c>
      <c r="L162" s="13">
        <f>IF(Sheet2!L162="-","-",Sheet2!L162/1000)</f>
        <v>4032267.2110000001</v>
      </c>
      <c r="M162" s="13">
        <f>IF(Sheet2!M162="-","-",Sheet2!M162/1000)</f>
        <v>21027.845000000001</v>
      </c>
      <c r="N162" s="13">
        <f>IF(Sheet2!N162="-","-",Sheet2!N162/1000)</f>
        <v>7787274.6160000013</v>
      </c>
      <c r="O162" s="13">
        <f>IF(Sheet2!O162="-","-",Sheet2!O162/1000)</f>
        <v>6541047.3389999997</v>
      </c>
      <c r="P162" s="45" t="str">
        <f>IF(Sheet2!P162="-","-",Sheet2!P162/1000)</f>
        <v>-</v>
      </c>
    </row>
    <row r="163" spans="1:16" ht="52.2" customHeight="1" x14ac:dyDescent="0.45">
      <c r="A163" s="108" t="s">
        <v>379</v>
      </c>
      <c r="B163" s="105" t="s">
        <v>380</v>
      </c>
      <c r="C163" s="105" t="s">
        <v>381</v>
      </c>
      <c r="D163" s="105" t="s">
        <v>382</v>
      </c>
      <c r="E163" s="35">
        <f>E160+1</f>
        <v>149</v>
      </c>
      <c r="F163" s="81" t="s">
        <v>383</v>
      </c>
      <c r="G163" s="81" t="s">
        <v>384</v>
      </c>
      <c r="H163" s="81" t="s">
        <v>385</v>
      </c>
      <c r="I163" s="35"/>
      <c r="J163" s="14">
        <f>IF(Sheet2!J163="-","-",Sheet2!J163/1000)</f>
        <v>15367.229395234002</v>
      </c>
      <c r="K163" s="14">
        <f>IF(Sheet2!K163="-","-",Sheet2!K163/1000)</f>
        <v>169807.77555412377</v>
      </c>
      <c r="L163" s="14">
        <f>IF(Sheet2!L163="-","-",Sheet2!L163/1000)</f>
        <v>1009855.1339621299</v>
      </c>
      <c r="M163" s="14">
        <f>IF(Sheet2!M163="-","-",Sheet2!M163/1000)</f>
        <v>291184.3561413865</v>
      </c>
      <c r="N163" s="14">
        <f>IF(Sheet2!N163="-","-",Sheet2!N163/1000)</f>
        <v>1486214.4950528741</v>
      </c>
      <c r="O163" s="14">
        <f>IF(Sheet2!O163="-","-",Sheet2!O163/1000)</f>
        <v>1048626.848421922</v>
      </c>
      <c r="P163" s="44" t="str">
        <f>IF(Sheet2!P163="-","-",Sheet2!P163/1000)</f>
        <v>-</v>
      </c>
    </row>
    <row r="164" spans="1:16" ht="64.2" customHeight="1" x14ac:dyDescent="0.45">
      <c r="A164" s="108"/>
      <c r="B164" s="105"/>
      <c r="C164" s="105"/>
      <c r="D164" s="105"/>
      <c r="E164" s="35">
        <f>E163+1</f>
        <v>150</v>
      </c>
      <c r="F164" s="81" t="s">
        <v>386</v>
      </c>
      <c r="G164" s="81" t="s">
        <v>387</v>
      </c>
      <c r="H164" s="81" t="s">
        <v>388</v>
      </c>
      <c r="I164" s="35"/>
      <c r="J164" s="14">
        <f>IF(Sheet2!J164="-","-",Sheet2!J164/1000)</f>
        <v>3898.0791761534501</v>
      </c>
      <c r="K164" s="14">
        <f>IF(Sheet2!K164="-","-",Sheet2!K164/1000)</f>
        <v>15195.934225634042</v>
      </c>
      <c r="L164" s="14">
        <f>IF(Sheet2!L164="-","-",Sheet2!L164/1000)</f>
        <v>156124.56372873028</v>
      </c>
      <c r="M164" s="14">
        <f>IF(Sheet2!M164="-","-",Sheet2!M164/1000)</f>
        <v>16055.930559098941</v>
      </c>
      <c r="N164" s="14">
        <f>IF(Sheet2!N164="-","-",Sheet2!N164/1000)</f>
        <v>191274.5076896167</v>
      </c>
      <c r="O164" s="14">
        <f>IF(Sheet2!O164="-","-",Sheet2!O164/1000)</f>
        <v>173515.8940327176</v>
      </c>
      <c r="P164" s="44" t="str">
        <f>IF(Sheet2!P164="-","-",Sheet2!P164/1000)</f>
        <v>-</v>
      </c>
    </row>
    <row r="165" spans="1:16" ht="52.2" customHeight="1" x14ac:dyDescent="0.45">
      <c r="A165" s="108"/>
      <c r="B165" s="105"/>
      <c r="C165" s="105"/>
      <c r="D165" s="105"/>
      <c r="E165" s="35">
        <f t="shared" ref="E165:E228" si="4">E164+1</f>
        <v>151</v>
      </c>
      <c r="F165" s="81" t="s">
        <v>389</v>
      </c>
      <c r="G165" s="81" t="s">
        <v>390</v>
      </c>
      <c r="H165" s="81" t="s">
        <v>385</v>
      </c>
      <c r="I165" s="36" t="s">
        <v>391</v>
      </c>
      <c r="J165" s="14">
        <f>IF(Sheet2!J165="-","-",Sheet2!J165/1000)</f>
        <v>256.22094283560119</v>
      </c>
      <c r="K165" s="14">
        <f>IF(Sheet2!K165="-","-",Sheet2!K165/1000)</f>
        <v>1747.7491389589266</v>
      </c>
      <c r="L165" s="14">
        <f>IF(Sheet2!L165="-","-",Sheet2!L165/1000)</f>
        <v>42629.308037461924</v>
      </c>
      <c r="M165" s="14">
        <f>IF(Sheet2!M165="-","-",Sheet2!M165/1000)</f>
        <v>4132.9377587720592</v>
      </c>
      <c r="N165" s="14">
        <f>IF(Sheet2!N165="-","-",Sheet2!N165/1000)</f>
        <v>48766.21587802851</v>
      </c>
      <c r="O165" s="14">
        <f>IF(Sheet2!O165="-","-",Sheet2!O165/1000)</f>
        <v>32804.655618475183</v>
      </c>
      <c r="P165" s="44">
        <f>IF(Sheet2!P165="-","-",Sheet2!P165/1000)</f>
        <v>33578.875114486204</v>
      </c>
    </row>
    <row r="166" spans="1:16" ht="52.2" customHeight="1" x14ac:dyDescent="0.45">
      <c r="A166" s="108"/>
      <c r="B166" s="105"/>
      <c r="C166" s="105"/>
      <c r="D166" s="105"/>
      <c r="E166" s="35">
        <f t="shared" si="4"/>
        <v>152</v>
      </c>
      <c r="F166" s="81" t="s">
        <v>392</v>
      </c>
      <c r="G166" s="81" t="s">
        <v>393</v>
      </c>
      <c r="H166" s="81" t="s">
        <v>394</v>
      </c>
      <c r="I166" s="35" t="s">
        <v>395</v>
      </c>
      <c r="J166" s="14">
        <f>IF(Sheet2!J166="-","-",Sheet2!J166/1000)</f>
        <v>745.93778952263312</v>
      </c>
      <c r="K166" s="14">
        <f>IF(Sheet2!K166="-","-",Sheet2!K166/1000)</f>
        <v>1136.4245469379725</v>
      </c>
      <c r="L166" s="14">
        <f>IF(Sheet2!L166="-","-",Sheet2!L166/1000)</f>
        <v>10836.31763724094</v>
      </c>
      <c r="M166" s="14">
        <f>IF(Sheet2!M166="-","-",Sheet2!M166/1000)</f>
        <v>265.93354472059821</v>
      </c>
      <c r="N166" s="14">
        <f>IF(Sheet2!N166="-","-",Sheet2!N166/1000)</f>
        <v>12984.613518422144</v>
      </c>
      <c r="O166" s="14">
        <f>IF(Sheet2!O166="-","-",Sheet2!O166/1000)</f>
        <v>8042.5290191290978</v>
      </c>
      <c r="P166" s="44">
        <f>IF(Sheet2!P166="-","-",Sheet2!P166/1000)</f>
        <v>19390.010692572629</v>
      </c>
    </row>
    <row r="167" spans="1:16" s="82" customFormat="1" ht="24" x14ac:dyDescent="0.45">
      <c r="A167" s="108"/>
      <c r="B167" s="105"/>
      <c r="C167" s="105"/>
      <c r="D167" s="105"/>
      <c r="E167" s="35">
        <f t="shared" si="4"/>
        <v>153</v>
      </c>
      <c r="F167" s="81" t="s">
        <v>396</v>
      </c>
      <c r="G167" s="81" t="s">
        <v>397</v>
      </c>
      <c r="H167" s="81" t="s">
        <v>398</v>
      </c>
      <c r="I167" s="36" t="s">
        <v>399</v>
      </c>
      <c r="J167" s="14">
        <f>IF(Sheet2!J167="-","-",Sheet2!J167/1000)</f>
        <v>5911.8334602090054</v>
      </c>
      <c r="K167" s="14">
        <f>IF(Sheet2!K167="-","-",Sheet2!K167/1000)</f>
        <v>2473.2773829808075</v>
      </c>
      <c r="L167" s="14">
        <f>IF(Sheet2!L167="-","-",Sheet2!L167/1000)</f>
        <v>30777.0177009623</v>
      </c>
      <c r="M167" s="14">
        <f>IF(Sheet2!M167="-","-",Sheet2!M167/1000)</f>
        <v>791.49175390623361</v>
      </c>
      <c r="N167" s="14">
        <f>IF(Sheet2!N167="-","-",Sheet2!N167/1000)</f>
        <v>39953.620298058348</v>
      </c>
      <c r="O167" s="14">
        <f>IF(Sheet2!O167="-","-",Sheet2!O167/1000)</f>
        <v>28814.60359603351</v>
      </c>
      <c r="P167" s="44">
        <f>IF(Sheet2!P167="-","-",Sheet2!P167/1000)</f>
        <v>43700.738454836996</v>
      </c>
    </row>
    <row r="168" spans="1:16" ht="12.75" customHeight="1" x14ac:dyDescent="0.45">
      <c r="A168" s="108"/>
      <c r="B168" s="105"/>
      <c r="C168" s="104" t="s">
        <v>400</v>
      </c>
      <c r="D168" s="104"/>
      <c r="E168" s="104"/>
      <c r="F168" s="104"/>
      <c r="G168" s="17"/>
      <c r="H168" s="17"/>
      <c r="I168" s="17"/>
      <c r="J168" s="13">
        <f>IF(Sheet2!J168="-","-",Sheet2!J168/1000)</f>
        <v>26179.300763954692</v>
      </c>
      <c r="K168" s="13">
        <f>IF(Sheet2!K168="-","-",Sheet2!K168/1000)</f>
        <v>190361.16084863548</v>
      </c>
      <c r="L168" s="13">
        <f>IF(Sheet2!L168="-","-",Sheet2!L168/1000)</f>
        <v>1250222.3410665256</v>
      </c>
      <c r="M168" s="13">
        <f>IF(Sheet2!M168="-","-",Sheet2!M168/1000)</f>
        <v>312430.64975788438</v>
      </c>
      <c r="N168" s="13">
        <f>IF(Sheet2!N168="-","-",Sheet2!N168/1000)</f>
        <v>1779193.4524369997</v>
      </c>
      <c r="O168" s="13">
        <f>IF(Sheet2!O168="-","-",Sheet2!O168/1000)</f>
        <v>1291804.5306882772</v>
      </c>
      <c r="P168" s="45" t="str">
        <f>IF(Sheet2!P168="-","-",Sheet2!P168/1000)</f>
        <v>-</v>
      </c>
    </row>
    <row r="169" spans="1:16" ht="18.600000000000001" customHeight="1" x14ac:dyDescent="0.45">
      <c r="A169" s="108"/>
      <c r="B169" s="105"/>
      <c r="C169" s="105" t="s">
        <v>401</v>
      </c>
      <c r="D169" s="105" t="s">
        <v>402</v>
      </c>
      <c r="E169" s="35">
        <f>E167+1</f>
        <v>154</v>
      </c>
      <c r="F169" s="81" t="s">
        <v>403</v>
      </c>
      <c r="G169" s="81" t="s">
        <v>404</v>
      </c>
      <c r="H169" s="81"/>
      <c r="I169" s="35"/>
      <c r="J169" s="14">
        <f>IF(Sheet2!J169="-","-",Sheet2!J169/1000)</f>
        <v>0</v>
      </c>
      <c r="K169" s="14">
        <f>IF(Sheet2!K169="-","-",Sheet2!K169/1000)</f>
        <v>1388.7683428617302</v>
      </c>
      <c r="L169" s="14">
        <f>IF(Sheet2!L169="-","-",Sheet2!L169/1000)</f>
        <v>16190.802815686957</v>
      </c>
      <c r="M169" s="14">
        <f>IF(Sheet2!M169="-","-",Sheet2!M169/1000)</f>
        <v>437.34600307630063</v>
      </c>
      <c r="N169" s="14">
        <f>IF(Sheet2!N169="-","-",Sheet2!N169/1000)</f>
        <v>18016.917161624988</v>
      </c>
      <c r="O169" s="14">
        <f>IF(Sheet2!O169="-","-",Sheet2!O169/1000)</f>
        <v>17850.952315211234</v>
      </c>
      <c r="P169" s="44" t="str">
        <f>IF(Sheet2!P169="-","-",Sheet2!P169/1000)</f>
        <v>-</v>
      </c>
    </row>
    <row r="170" spans="1:16" ht="18.600000000000001" customHeight="1" x14ac:dyDescent="0.45">
      <c r="A170" s="108"/>
      <c r="B170" s="105"/>
      <c r="C170" s="105"/>
      <c r="D170" s="105"/>
      <c r="E170" s="35">
        <f t="shared" si="4"/>
        <v>155</v>
      </c>
      <c r="F170" s="81" t="s">
        <v>405</v>
      </c>
      <c r="G170" s="81" t="s">
        <v>406</v>
      </c>
      <c r="H170" s="81"/>
      <c r="I170" s="35"/>
      <c r="J170" s="14">
        <f>IF(Sheet2!J170="-","-",Sheet2!J170/1000)</f>
        <v>1471.1790627008402</v>
      </c>
      <c r="K170" s="14">
        <f>IF(Sheet2!K170="-","-",Sheet2!K170/1000)</f>
        <v>235.79323127280909</v>
      </c>
      <c r="L170" s="14">
        <f>IF(Sheet2!L170="-","-",Sheet2!L170/1000)</f>
        <v>887.86027067360862</v>
      </c>
      <c r="M170" s="14">
        <f>IF(Sheet2!M170="-","-",Sheet2!M170/1000)</f>
        <v>0</v>
      </c>
      <c r="N170" s="14">
        <f>IF(Sheet2!N170="-","-",Sheet2!N170/1000)</f>
        <v>2594.8325646472581</v>
      </c>
      <c r="O170" s="14">
        <f>IF(Sheet2!O170="-","-",Sheet2!O170/1000)</f>
        <v>2710.5316082160612</v>
      </c>
      <c r="P170" s="44" t="str">
        <f>IF(Sheet2!P170="-","-",Sheet2!P170/1000)</f>
        <v>-</v>
      </c>
    </row>
    <row r="171" spans="1:16" ht="24" x14ac:dyDescent="0.45">
      <c r="A171" s="108"/>
      <c r="B171" s="105"/>
      <c r="C171" s="105"/>
      <c r="D171" s="105"/>
      <c r="E171" s="35">
        <f t="shared" si="4"/>
        <v>156</v>
      </c>
      <c r="F171" s="81" t="s">
        <v>407</v>
      </c>
      <c r="G171" s="81" t="s">
        <v>32</v>
      </c>
      <c r="H171" s="81" t="s">
        <v>33</v>
      </c>
      <c r="I171" s="36" t="s">
        <v>34</v>
      </c>
      <c r="J171" s="14">
        <f>IF(Sheet2!J171="-","-",Sheet2!J171/1000)</f>
        <v>11319.433061898615</v>
      </c>
      <c r="K171" s="14">
        <f>IF(Sheet2!K171="-","-",Sheet2!K171/1000)</f>
        <v>10874.862393924954</v>
      </c>
      <c r="L171" s="14">
        <f>IF(Sheet2!L171="-","-",Sheet2!L171/1000)</f>
        <v>19222.716562856622</v>
      </c>
      <c r="M171" s="14">
        <f>IF(Sheet2!M171="-","-",Sheet2!M171/1000)</f>
        <v>0</v>
      </c>
      <c r="N171" s="14">
        <f>IF(Sheet2!N171="-","-",Sheet2!N171/1000)</f>
        <v>41417.012018680194</v>
      </c>
      <c r="O171" s="14">
        <f>IF(Sheet2!O171="-","-",Sheet2!O171/1000)</f>
        <v>27096.472973003234</v>
      </c>
      <c r="P171" s="44">
        <f>IF(Sheet2!P171="-","-",Sheet2!P171/1000)</f>
        <v>186430.1991184045</v>
      </c>
    </row>
    <row r="172" spans="1:16" ht="24" x14ac:dyDescent="0.45">
      <c r="A172" s="108"/>
      <c r="B172" s="105"/>
      <c r="C172" s="105"/>
      <c r="D172" s="105"/>
      <c r="E172" s="35">
        <f t="shared" si="4"/>
        <v>157</v>
      </c>
      <c r="F172" s="81" t="s">
        <v>408</v>
      </c>
      <c r="G172" s="81" t="s">
        <v>36</v>
      </c>
      <c r="H172" s="81"/>
      <c r="I172" s="36" t="s">
        <v>37</v>
      </c>
      <c r="J172" s="14">
        <f>IF(Sheet2!J172="-","-",Sheet2!J172/1000)</f>
        <v>5472.9566208572442</v>
      </c>
      <c r="K172" s="14">
        <f>IF(Sheet2!K172="-","-",Sheet2!K172/1000)</f>
        <v>11695.294809673755</v>
      </c>
      <c r="L172" s="14">
        <f>IF(Sheet2!L172="-","-",Sheet2!L172/1000)</f>
        <v>13413.572540110235</v>
      </c>
      <c r="M172" s="14">
        <f>IF(Sheet2!M172="-","-",Sheet2!M172/1000)</f>
        <v>0</v>
      </c>
      <c r="N172" s="14">
        <f>IF(Sheet2!N172="-","-",Sheet2!N172/1000)</f>
        <v>30581.823970641231</v>
      </c>
      <c r="O172" s="14">
        <f>IF(Sheet2!O172="-","-",Sheet2!O172/1000)</f>
        <v>20837.018393428745</v>
      </c>
      <c r="P172" s="44">
        <f>IF(Sheet2!P172="-","-",Sheet2!P172/1000)</f>
        <v>166312.0745375735</v>
      </c>
    </row>
    <row r="173" spans="1:16" ht="36" x14ac:dyDescent="0.45">
      <c r="A173" s="108"/>
      <c r="B173" s="105"/>
      <c r="C173" s="105"/>
      <c r="D173" s="105"/>
      <c r="E173" s="35">
        <f t="shared" si="4"/>
        <v>158</v>
      </c>
      <c r="F173" s="81" t="s">
        <v>409</v>
      </c>
      <c r="G173" s="81" t="s">
        <v>39</v>
      </c>
      <c r="H173" s="81" t="s">
        <v>33</v>
      </c>
      <c r="I173" s="36" t="s">
        <v>40</v>
      </c>
      <c r="J173" s="14">
        <f>IF(Sheet2!J173="-","-",Sheet2!J173/1000)</f>
        <v>0</v>
      </c>
      <c r="K173" s="14">
        <f>IF(Sheet2!K173="-","-",Sheet2!K173/1000)</f>
        <v>0</v>
      </c>
      <c r="L173" s="14">
        <f>IF(Sheet2!L173="-","-",Sheet2!L173/1000)</f>
        <v>1929.1771191170164</v>
      </c>
      <c r="M173" s="14">
        <f>IF(Sheet2!M173="-","-",Sheet2!M173/1000)</f>
        <v>0</v>
      </c>
      <c r="N173" s="14">
        <f>IF(Sheet2!N173="-","-",Sheet2!N173/1000)</f>
        <v>1929.1771191170164</v>
      </c>
      <c r="O173" s="14">
        <f>IF(Sheet2!O173="-","-",Sheet2!O173/1000)</f>
        <v>1989.4451030167638</v>
      </c>
      <c r="P173" s="44">
        <f>IF(Sheet2!P173="-","-",Sheet2!P173/1000)</f>
        <v>9136.8244681647029</v>
      </c>
    </row>
    <row r="174" spans="1:16" ht="36" x14ac:dyDescent="0.45">
      <c r="A174" s="108"/>
      <c r="B174" s="105"/>
      <c r="C174" s="105"/>
      <c r="D174" s="105"/>
      <c r="E174" s="35">
        <f t="shared" si="4"/>
        <v>159</v>
      </c>
      <c r="F174" s="81" t="s">
        <v>357</v>
      </c>
      <c r="G174" s="81" t="s">
        <v>42</v>
      </c>
      <c r="H174" s="81"/>
      <c r="I174" s="36" t="s">
        <v>43</v>
      </c>
      <c r="J174" s="14">
        <f>IF(Sheet2!J174="-","-",Sheet2!J174/1000)</f>
        <v>0</v>
      </c>
      <c r="K174" s="14">
        <f>IF(Sheet2!K174="-","-",Sheet2!K174/1000)</f>
        <v>0</v>
      </c>
      <c r="L174" s="14">
        <f>IF(Sheet2!L174="-","-",Sheet2!L174/1000)</f>
        <v>343.40739967302369</v>
      </c>
      <c r="M174" s="14">
        <f>IF(Sheet2!M174="-","-",Sheet2!M174/1000)</f>
        <v>0</v>
      </c>
      <c r="N174" s="14">
        <f>IF(Sheet2!N174="-","-",Sheet2!N174/1000)</f>
        <v>343.40739967302369</v>
      </c>
      <c r="O174" s="14">
        <f>IF(Sheet2!O174="-","-",Sheet2!O174/1000)</f>
        <v>351.41709533151419</v>
      </c>
      <c r="P174" s="44">
        <f>IF(Sheet2!P174="-","-",Sheet2!P174/1000)</f>
        <v>66888.088714676313</v>
      </c>
    </row>
    <row r="175" spans="1:16" ht="36" x14ac:dyDescent="0.45">
      <c r="A175" s="108"/>
      <c r="B175" s="105"/>
      <c r="C175" s="105"/>
      <c r="D175" s="105"/>
      <c r="E175" s="35">
        <f t="shared" si="4"/>
        <v>160</v>
      </c>
      <c r="F175" s="81" t="s">
        <v>146</v>
      </c>
      <c r="G175" s="81" t="s">
        <v>147</v>
      </c>
      <c r="H175" s="81"/>
      <c r="I175" s="36" t="s">
        <v>148</v>
      </c>
      <c r="J175" s="14">
        <f>IF(Sheet2!J175="-","-",Sheet2!J175/1000)</f>
        <v>1310.6414255557111</v>
      </c>
      <c r="K175" s="14">
        <f>IF(Sheet2!K175="-","-",Sheet2!K175/1000)</f>
        <v>427.33272574186083</v>
      </c>
      <c r="L175" s="14">
        <f>IF(Sheet2!L175="-","-",Sheet2!L175/1000)</f>
        <v>936.25589661080164</v>
      </c>
      <c r="M175" s="14">
        <f>IF(Sheet2!M175="-","-",Sheet2!M175/1000)</f>
        <v>0</v>
      </c>
      <c r="N175" s="14">
        <f>IF(Sheet2!N175="-","-",Sheet2!N175/1000)</f>
        <v>2674.2300479083738</v>
      </c>
      <c r="O175" s="14">
        <f>IF(Sheet2!O175="-","-",Sheet2!O175/1000)</f>
        <v>2539.3418235710706</v>
      </c>
      <c r="P175" s="44">
        <f>IF(Sheet2!P175="-","-",Sheet2!P175/1000)</f>
        <v>310242.84032319707</v>
      </c>
    </row>
    <row r="176" spans="1:16" ht="24" x14ac:dyDescent="0.45">
      <c r="A176" s="108"/>
      <c r="B176" s="105"/>
      <c r="C176" s="105"/>
      <c r="D176" s="105"/>
      <c r="E176" s="35">
        <f t="shared" si="4"/>
        <v>161</v>
      </c>
      <c r="F176" s="81" t="s">
        <v>44</v>
      </c>
      <c r="G176" s="81" t="s">
        <v>45</v>
      </c>
      <c r="H176" s="81"/>
      <c r="I176" s="36" t="s">
        <v>46</v>
      </c>
      <c r="J176" s="14">
        <f>IF(Sheet2!J176="-","-",Sheet2!J176/1000)</f>
        <v>2966.0682291971407</v>
      </c>
      <c r="K176" s="14">
        <f>IF(Sheet2!K176="-","-",Sheet2!K176/1000)</f>
        <v>1791.9790962157717</v>
      </c>
      <c r="L176" s="14">
        <f>IF(Sheet2!L176="-","-",Sheet2!L176/1000)</f>
        <v>5595.7175658293463</v>
      </c>
      <c r="M176" s="14">
        <f>IF(Sheet2!M176="-","-",Sheet2!M176/1000)</f>
        <v>5.590722416671456</v>
      </c>
      <c r="N176" s="14">
        <f>IF(Sheet2!N176="-","-",Sheet2!N176/1000)</f>
        <v>10359.355613658929</v>
      </c>
      <c r="O176" s="14">
        <f>IF(Sheet2!O176="-","-",Sheet2!O176/1000)</f>
        <v>9549.3685160849163</v>
      </c>
      <c r="P176" s="44">
        <f>IF(Sheet2!P176="-","-",Sheet2!P176/1000)</f>
        <v>12026.341731805089</v>
      </c>
    </row>
    <row r="177" spans="1:16" ht="39" customHeight="1" x14ac:dyDescent="0.45">
      <c r="A177" s="108"/>
      <c r="B177" s="105"/>
      <c r="C177" s="105"/>
      <c r="D177" s="105"/>
      <c r="E177" s="35">
        <f t="shared" si="4"/>
        <v>162</v>
      </c>
      <c r="F177" s="81" t="s">
        <v>299</v>
      </c>
      <c r="G177" s="81" t="s">
        <v>300</v>
      </c>
      <c r="H177" s="81"/>
      <c r="I177" s="36" t="s">
        <v>301</v>
      </c>
      <c r="J177" s="14">
        <f>IF(Sheet2!J177="-","-",Sheet2!J177/1000)</f>
        <v>15964.099967244003</v>
      </c>
      <c r="K177" s="14">
        <f>IF(Sheet2!K177="-","-",Sheet2!K177/1000)</f>
        <v>410.07353059292632</v>
      </c>
      <c r="L177" s="14">
        <f>IF(Sheet2!L177="-","-",Sheet2!L177/1000)</f>
        <v>535.7590127810148</v>
      </c>
      <c r="M177" s="14">
        <f>IF(Sheet2!M177="-","-",Sheet2!M177/1000)</f>
        <v>0</v>
      </c>
      <c r="N177" s="14">
        <f>IF(Sheet2!N177="-","-",Sheet2!N177/1000)</f>
        <v>16909.932510617946</v>
      </c>
      <c r="O177" s="14">
        <f>IF(Sheet2!O177="-","-",Sheet2!O177/1000)</f>
        <v>18774.895684598705</v>
      </c>
      <c r="P177" s="44">
        <f>IF(Sheet2!P177="-","-",Sheet2!P177/1000)</f>
        <v>23141.655254776462</v>
      </c>
    </row>
    <row r="178" spans="1:16" ht="39" customHeight="1" x14ac:dyDescent="0.45">
      <c r="A178" s="108"/>
      <c r="B178" s="105"/>
      <c r="C178" s="105"/>
      <c r="D178" s="105"/>
      <c r="E178" s="35">
        <f>E177+1</f>
        <v>163</v>
      </c>
      <c r="F178" s="81" t="s">
        <v>302</v>
      </c>
      <c r="G178" s="81" t="s">
        <v>303</v>
      </c>
      <c r="H178" s="81"/>
      <c r="I178" s="36" t="s">
        <v>304</v>
      </c>
      <c r="J178" s="14">
        <f>IF(Sheet2!J178="-","-",Sheet2!J178/1000)</f>
        <v>15.032393679507681</v>
      </c>
      <c r="K178" s="14">
        <f>IF(Sheet2!K178="-","-",Sheet2!K178/1000)</f>
        <v>65.056084442621994</v>
      </c>
      <c r="L178" s="14">
        <f>IF(Sheet2!L178="-","-",Sheet2!L178/1000)</f>
        <v>430.52063527045829</v>
      </c>
      <c r="M178" s="14">
        <f>IF(Sheet2!M178="-","-",Sheet2!M178/1000)</f>
        <v>0</v>
      </c>
      <c r="N178" s="14">
        <f>IF(Sheet2!N178="-","-",Sheet2!N178/1000)</f>
        <v>510.60911339258797</v>
      </c>
      <c r="O178" s="14">
        <f>IF(Sheet2!O178="-","-",Sheet2!O178/1000)</f>
        <v>499.79434587799494</v>
      </c>
      <c r="P178" s="44">
        <f>IF(Sheet2!P178="-","-",Sheet2!P178/1000)</f>
        <v>787.4388692675376</v>
      </c>
    </row>
    <row r="179" spans="1:16" ht="39" customHeight="1" x14ac:dyDescent="0.45">
      <c r="A179" s="108"/>
      <c r="B179" s="105"/>
      <c r="C179" s="105"/>
      <c r="D179" s="105"/>
      <c r="E179" s="35">
        <f>E178+1</f>
        <v>164</v>
      </c>
      <c r="F179" s="81" t="s">
        <v>410</v>
      </c>
      <c r="G179" s="81" t="s">
        <v>411</v>
      </c>
      <c r="H179" s="81"/>
      <c r="I179" s="35" t="s">
        <v>154</v>
      </c>
      <c r="J179" s="14">
        <f>IF(Sheet2!J179="-","-",Sheet2!J179/1000)</f>
        <v>567.86447544043938</v>
      </c>
      <c r="K179" s="14">
        <f>IF(Sheet2!K179="-","-",Sheet2!K179/1000)</f>
        <v>533.85558409012071</v>
      </c>
      <c r="L179" s="14">
        <f>IF(Sheet2!L179="-","-",Sheet2!L179/1000)</f>
        <v>7482.6618290417282</v>
      </c>
      <c r="M179" s="14">
        <f>IF(Sheet2!M179="-","-",Sheet2!M179/1000)</f>
        <v>0</v>
      </c>
      <c r="N179" s="14">
        <f>IF(Sheet2!N179="-","-",Sheet2!N179/1000)</f>
        <v>8584.3818885722885</v>
      </c>
      <c r="O179" s="14">
        <f>IF(Sheet2!O179="-","-",Sheet2!O179/1000)</f>
        <v>8086.7417058441442</v>
      </c>
      <c r="P179" s="44">
        <f>IF(Sheet2!P179="-","-",Sheet2!P179/1000)</f>
        <v>8313.7384001432638</v>
      </c>
    </row>
    <row r="180" spans="1:16" ht="39" customHeight="1" x14ac:dyDescent="0.45">
      <c r="A180" s="108"/>
      <c r="B180" s="105"/>
      <c r="C180" s="105"/>
      <c r="D180" s="105"/>
      <c r="E180" s="35">
        <f t="shared" si="4"/>
        <v>165</v>
      </c>
      <c r="F180" s="81" t="s">
        <v>412</v>
      </c>
      <c r="G180" s="81" t="s">
        <v>413</v>
      </c>
      <c r="H180" s="81"/>
      <c r="I180" s="35"/>
      <c r="J180" s="14">
        <f>IF(Sheet2!J180="-","-",Sheet2!J180/1000)</f>
        <v>18.579134765518866</v>
      </c>
      <c r="K180" s="14">
        <f>IF(Sheet2!K180="-","-",Sheet2!K180/1000)</f>
        <v>0</v>
      </c>
      <c r="L180" s="14">
        <f>IF(Sheet2!L180="-","-",Sheet2!L180/1000)</f>
        <v>0.85386107513636089</v>
      </c>
      <c r="M180" s="14">
        <f>IF(Sheet2!M180="-","-",Sheet2!M180/1000)</f>
        <v>0</v>
      </c>
      <c r="N180" s="14">
        <f>IF(Sheet2!N180="-","-",Sheet2!N180/1000)</f>
        <v>19.432995840655224</v>
      </c>
      <c r="O180" s="14">
        <f>IF(Sheet2!O180="-","-",Sheet2!O180/1000)</f>
        <v>21.803281743982552</v>
      </c>
      <c r="P180" s="44" t="str">
        <f>IF(Sheet2!P180="-","-",Sheet2!P180/1000)</f>
        <v>-</v>
      </c>
    </row>
    <row r="181" spans="1:16" ht="39" customHeight="1" x14ac:dyDescent="0.45">
      <c r="A181" s="108"/>
      <c r="B181" s="105"/>
      <c r="C181" s="105"/>
      <c r="D181" s="105"/>
      <c r="E181" s="35">
        <f t="shared" si="4"/>
        <v>166</v>
      </c>
      <c r="F181" s="81" t="s">
        <v>47</v>
      </c>
      <c r="G181" s="81" t="s">
        <v>48</v>
      </c>
      <c r="H181" s="81" t="s">
        <v>33</v>
      </c>
      <c r="I181" s="35" t="s">
        <v>49</v>
      </c>
      <c r="J181" s="14">
        <f>IF(Sheet2!J181="-","-",Sheet2!J181/1000)</f>
        <v>105.39939598121286</v>
      </c>
      <c r="K181" s="14">
        <f>IF(Sheet2!K181="-","-",Sheet2!K181/1000)</f>
        <v>1331.0506265962385</v>
      </c>
      <c r="L181" s="14">
        <f>IF(Sheet2!L181="-","-",Sheet2!L181/1000)</f>
        <v>18704.250913295131</v>
      </c>
      <c r="M181" s="14">
        <f>IF(Sheet2!M181="-","-",Sheet2!M181/1000)</f>
        <v>0</v>
      </c>
      <c r="N181" s="14">
        <f>IF(Sheet2!N181="-","-",Sheet2!N181/1000)</f>
        <v>20140.700935872581</v>
      </c>
      <c r="O181" s="14">
        <f>IF(Sheet2!O181="-","-",Sheet2!O181/1000)</f>
        <v>20185.332898901859</v>
      </c>
      <c r="P181" s="44">
        <f>IF(Sheet2!P181="-","-",Sheet2!P181/1000)</f>
        <v>20455.584858423434</v>
      </c>
    </row>
    <row r="182" spans="1:16" ht="39" customHeight="1" x14ac:dyDescent="0.45">
      <c r="A182" s="108"/>
      <c r="B182" s="105"/>
      <c r="C182" s="105"/>
      <c r="D182" s="105"/>
      <c r="E182" s="35">
        <f t="shared" si="4"/>
        <v>167</v>
      </c>
      <c r="F182" s="81" t="s">
        <v>50</v>
      </c>
      <c r="G182" s="81" t="s">
        <v>51</v>
      </c>
      <c r="H182" s="81" t="s">
        <v>33</v>
      </c>
      <c r="I182" s="35" t="s">
        <v>52</v>
      </c>
      <c r="J182" s="14">
        <f>IF(Sheet2!J182="-","-",Sheet2!J182/1000)</f>
        <v>13.981319370553758</v>
      </c>
      <c r="K182" s="14">
        <f>IF(Sheet2!K182="-","-",Sheet2!K182/1000)</f>
        <v>17430.76457990663</v>
      </c>
      <c r="L182" s="14">
        <f>IF(Sheet2!L182="-","-",Sheet2!L182/1000)</f>
        <v>50595.773650683586</v>
      </c>
      <c r="M182" s="14">
        <f>IF(Sheet2!M182="-","-",Sheet2!M182/1000)</f>
        <v>0</v>
      </c>
      <c r="N182" s="14">
        <f>IF(Sheet2!N182="-","-",Sheet2!N182/1000)</f>
        <v>68040.51954996078</v>
      </c>
      <c r="O182" s="14">
        <f>IF(Sheet2!O182="-","-",Sheet2!O182/1000)</f>
        <v>62404.457546331003</v>
      </c>
      <c r="P182" s="44">
        <f>IF(Sheet2!P182="-","-",Sheet2!P182/1000)</f>
        <v>63082.001262607635</v>
      </c>
    </row>
    <row r="183" spans="1:16" ht="39" customHeight="1" x14ac:dyDescent="0.45">
      <c r="A183" s="108"/>
      <c r="B183" s="105"/>
      <c r="C183" s="105"/>
      <c r="D183" s="105"/>
      <c r="E183" s="35">
        <f t="shared" si="4"/>
        <v>168</v>
      </c>
      <c r="F183" s="81" t="s">
        <v>53</v>
      </c>
      <c r="G183" s="81" t="s">
        <v>54</v>
      </c>
      <c r="H183" s="81"/>
      <c r="I183" s="35" t="s">
        <v>55</v>
      </c>
      <c r="J183" s="14">
        <f>IF(Sheet2!J183="-","-",Sheet2!J183/1000)</f>
        <v>946.90116633315665</v>
      </c>
      <c r="K183" s="14">
        <f>IF(Sheet2!K183="-","-",Sheet2!K183/1000)</f>
        <v>618.44894427587383</v>
      </c>
      <c r="L183" s="14">
        <f>IF(Sheet2!L183="-","-",Sheet2!L183/1000)</f>
        <v>474.63586672709766</v>
      </c>
      <c r="M183" s="14">
        <f>IF(Sheet2!M183="-","-",Sheet2!M183/1000)</f>
        <v>0</v>
      </c>
      <c r="N183" s="14">
        <f>IF(Sheet2!N183="-","-",Sheet2!N183/1000)</f>
        <v>2039.9859773361279</v>
      </c>
      <c r="O183" s="14">
        <f>IF(Sheet2!O183="-","-",Sheet2!O183/1000)</f>
        <v>1668.8802517580687</v>
      </c>
      <c r="P183" s="44">
        <f>IF(Sheet2!P183="-","-",Sheet2!P183/1000)</f>
        <v>1712.8345089090262</v>
      </c>
    </row>
    <row r="184" spans="1:16" ht="39" customHeight="1" x14ac:dyDescent="0.45">
      <c r="A184" s="108"/>
      <c r="B184" s="105"/>
      <c r="C184" s="105"/>
      <c r="D184" s="105"/>
      <c r="E184" s="35">
        <f t="shared" si="4"/>
        <v>169</v>
      </c>
      <c r="F184" s="81" t="s">
        <v>414</v>
      </c>
      <c r="G184" s="81" t="s">
        <v>415</v>
      </c>
      <c r="H184" s="81" t="s">
        <v>190</v>
      </c>
      <c r="I184" s="35"/>
      <c r="J184" s="14">
        <f>IF(Sheet2!J184="-","-",Sheet2!J184/1000)</f>
        <v>67.837452983692828</v>
      </c>
      <c r="K184" s="14">
        <f>IF(Sheet2!K184="-","-",Sheet2!K184/1000)</f>
        <v>59709.376973039252</v>
      </c>
      <c r="L184" s="14">
        <f>IF(Sheet2!L184="-","-",Sheet2!L184/1000)</f>
        <v>245131.21685434628</v>
      </c>
      <c r="M184" s="14">
        <f>IF(Sheet2!M184="-","-",Sheet2!M184/1000)</f>
        <v>0</v>
      </c>
      <c r="N184" s="14">
        <f>IF(Sheet2!N184="-","-",Sheet2!N184/1000)</f>
        <v>304908.43128036923</v>
      </c>
      <c r="O184" s="14">
        <f>IF(Sheet2!O184="-","-",Sheet2!O184/1000)</f>
        <v>287428.66053036577</v>
      </c>
      <c r="P184" s="44" t="str">
        <f>IF(Sheet2!P184="-","-",Sheet2!P184/1000)</f>
        <v>-</v>
      </c>
    </row>
    <row r="185" spans="1:16" ht="39" customHeight="1" x14ac:dyDescent="0.45">
      <c r="A185" s="108"/>
      <c r="B185" s="105"/>
      <c r="C185" s="105"/>
      <c r="D185" s="105"/>
      <c r="E185" s="35">
        <f t="shared" si="4"/>
        <v>170</v>
      </c>
      <c r="F185" s="81" t="s">
        <v>416</v>
      </c>
      <c r="G185" s="81" t="s">
        <v>417</v>
      </c>
      <c r="H185" s="81"/>
      <c r="I185" s="35"/>
      <c r="J185" s="14">
        <f>IF(Sheet2!J185="-","-",Sheet2!J185/1000)</f>
        <v>3978.1131532439417</v>
      </c>
      <c r="K185" s="14">
        <f>IF(Sheet2!K185="-","-",Sheet2!K185/1000)</f>
        <v>2858.7818857039638</v>
      </c>
      <c r="L185" s="14">
        <f>IF(Sheet2!L185="-","-",Sheet2!L185/1000)</f>
        <v>12291.205424158106</v>
      </c>
      <c r="M185" s="14">
        <f>IF(Sheet2!M185="-","-",Sheet2!M185/1000)</f>
        <v>0</v>
      </c>
      <c r="N185" s="14">
        <f>IF(Sheet2!N185="-","-",Sheet2!N185/1000)</f>
        <v>19128.10046310601</v>
      </c>
      <c r="O185" s="14">
        <f>IF(Sheet2!O185="-","-",Sheet2!O185/1000)</f>
        <v>18860.970900987944</v>
      </c>
      <c r="P185" s="44" t="str">
        <f>IF(Sheet2!P185="-","-",Sheet2!P185/1000)</f>
        <v>-</v>
      </c>
    </row>
    <row r="186" spans="1:16" ht="39" customHeight="1" x14ac:dyDescent="0.45">
      <c r="A186" s="108"/>
      <c r="B186" s="105"/>
      <c r="C186" s="105"/>
      <c r="D186" s="105"/>
      <c r="E186" s="35">
        <f t="shared" si="4"/>
        <v>171</v>
      </c>
      <c r="F186" s="81" t="s">
        <v>418</v>
      </c>
      <c r="G186" s="81" t="s">
        <v>419</v>
      </c>
      <c r="H186" s="81" t="s">
        <v>420</v>
      </c>
      <c r="I186" s="35"/>
      <c r="J186" s="14">
        <f>IF(Sheet2!J186="-","-",Sheet2!J186/1000)</f>
        <v>541.85419453407962</v>
      </c>
      <c r="K186" s="14">
        <f>IF(Sheet2!K186="-","-",Sheet2!K186/1000)</f>
        <v>218.43891793622544</v>
      </c>
      <c r="L186" s="14">
        <f>IF(Sheet2!L186="-","-",Sheet2!L186/1000)</f>
        <v>965.58657899697926</v>
      </c>
      <c r="M186" s="14">
        <f>IF(Sheet2!M186="-","-",Sheet2!M186/1000)</f>
        <v>0</v>
      </c>
      <c r="N186" s="14">
        <f>IF(Sheet2!N186="-","-",Sheet2!N186/1000)</f>
        <v>1725.8796914672841</v>
      </c>
      <c r="O186" s="14">
        <f>IF(Sheet2!O186="-","-",Sheet2!O186/1000)</f>
        <v>1710.7199088576542</v>
      </c>
      <c r="P186" s="44" t="str">
        <f>IF(Sheet2!P186="-","-",Sheet2!P186/1000)</f>
        <v>-</v>
      </c>
    </row>
    <row r="187" spans="1:16" ht="39" customHeight="1" x14ac:dyDescent="0.45">
      <c r="A187" s="108"/>
      <c r="B187" s="105"/>
      <c r="C187" s="105"/>
      <c r="D187" s="105"/>
      <c r="E187" s="35">
        <f t="shared" si="4"/>
        <v>172</v>
      </c>
      <c r="F187" s="81" t="s">
        <v>421</v>
      </c>
      <c r="G187" s="81" t="s">
        <v>422</v>
      </c>
      <c r="H187" s="81" t="s">
        <v>423</v>
      </c>
      <c r="I187" s="35"/>
      <c r="J187" s="14">
        <f>IF(Sheet2!J187="-","-",Sheet2!J187/1000)</f>
        <v>71.615227311527221</v>
      </c>
      <c r="K187" s="14">
        <f>IF(Sheet2!K187="-","-",Sheet2!K187/1000)</f>
        <v>18425.581924981961</v>
      </c>
      <c r="L187" s="14">
        <f>IF(Sheet2!L187="-","-",Sheet2!L187/1000)</f>
        <v>89680.310702031522</v>
      </c>
      <c r="M187" s="14">
        <f>IF(Sheet2!M187="-","-",Sheet2!M187/1000)</f>
        <v>0</v>
      </c>
      <c r="N187" s="14">
        <f>IF(Sheet2!N187="-","-",Sheet2!N187/1000)</f>
        <v>108177.50785432501</v>
      </c>
      <c r="O187" s="14">
        <f>IF(Sheet2!O187="-","-",Sheet2!O187/1000)</f>
        <v>103613.45772349744</v>
      </c>
      <c r="P187" s="44" t="str">
        <f>IF(Sheet2!P187="-","-",Sheet2!P187/1000)</f>
        <v>-</v>
      </c>
    </row>
    <row r="188" spans="1:16" ht="39" customHeight="1" x14ac:dyDescent="0.45">
      <c r="A188" s="108"/>
      <c r="B188" s="105"/>
      <c r="C188" s="105"/>
      <c r="D188" s="105"/>
      <c r="E188" s="35">
        <f t="shared" si="4"/>
        <v>173</v>
      </c>
      <c r="F188" s="81" t="s">
        <v>424</v>
      </c>
      <c r="G188" s="81" t="s">
        <v>425</v>
      </c>
      <c r="H188" s="81" t="s">
        <v>190</v>
      </c>
      <c r="I188" s="35"/>
      <c r="J188" s="14">
        <f>IF(Sheet2!J188="-","-",Sheet2!J188/1000)</f>
        <v>2.1275368862400668</v>
      </c>
      <c r="K188" s="14">
        <f>IF(Sheet2!K188="-","-",Sheet2!K188/1000)</f>
        <v>0</v>
      </c>
      <c r="L188" s="14">
        <f>IF(Sheet2!L188="-","-",Sheet2!L188/1000)</f>
        <v>480.29962704042094</v>
      </c>
      <c r="M188" s="14">
        <f>IF(Sheet2!M188="-","-",Sheet2!M188/1000)</f>
        <v>0</v>
      </c>
      <c r="N188" s="14">
        <f>IF(Sheet2!N188="-","-",Sheet2!N188/1000)</f>
        <v>482.42716392666102</v>
      </c>
      <c r="O188" s="14">
        <f>IF(Sheet2!O188="-","-",Sheet2!O188/1000)</f>
        <v>497.73295509155236</v>
      </c>
      <c r="P188" s="44" t="str">
        <f>IF(Sheet2!P188="-","-",Sheet2!P188/1000)</f>
        <v>-</v>
      </c>
    </row>
    <row r="189" spans="1:16" ht="39" customHeight="1" x14ac:dyDescent="0.45">
      <c r="A189" s="108"/>
      <c r="B189" s="105"/>
      <c r="C189" s="105"/>
      <c r="D189" s="105"/>
      <c r="E189" s="35">
        <f t="shared" si="4"/>
        <v>174</v>
      </c>
      <c r="F189" s="81" t="s">
        <v>426</v>
      </c>
      <c r="G189" s="81" t="s">
        <v>427</v>
      </c>
      <c r="H189" s="81" t="s">
        <v>423</v>
      </c>
      <c r="I189" s="35"/>
      <c r="J189" s="14">
        <f>IF(Sheet2!J189="-","-",Sheet2!J189/1000)</f>
        <v>461.24644257928003</v>
      </c>
      <c r="K189" s="14">
        <f>IF(Sheet2!K189="-","-",Sheet2!K189/1000)</f>
        <v>67.105881386460723</v>
      </c>
      <c r="L189" s="14">
        <f>IF(Sheet2!L189="-","-",Sheet2!L189/1000)</f>
        <v>29249.144198054502</v>
      </c>
      <c r="M189" s="14">
        <f>IF(Sheet2!M189="-","-",Sheet2!M189/1000)</f>
        <v>0</v>
      </c>
      <c r="N189" s="14">
        <f>IF(Sheet2!N189="-","-",Sheet2!N189/1000)</f>
        <v>29777.496522020243</v>
      </c>
      <c r="O189" s="14">
        <f>IF(Sheet2!O189="-","-",Sheet2!O189/1000)</f>
        <v>30678.915702448008</v>
      </c>
      <c r="P189" s="44" t="str">
        <f>IF(Sheet2!P189="-","-",Sheet2!P189/1000)</f>
        <v>-</v>
      </c>
    </row>
    <row r="190" spans="1:16" ht="39" customHeight="1" x14ac:dyDescent="0.45">
      <c r="A190" s="108"/>
      <c r="B190" s="105"/>
      <c r="C190" s="105"/>
      <c r="D190" s="105"/>
      <c r="E190" s="35">
        <f t="shared" si="4"/>
        <v>175</v>
      </c>
      <c r="F190" s="81" t="s">
        <v>179</v>
      </c>
      <c r="G190" s="81" t="s">
        <v>428</v>
      </c>
      <c r="H190" s="81"/>
      <c r="I190" s="36" t="s">
        <v>181</v>
      </c>
      <c r="J190" s="14">
        <f>IF(Sheet2!J190="-","-",Sheet2!J190/1000)</f>
        <v>8.1242458663105186</v>
      </c>
      <c r="K190" s="14">
        <f>IF(Sheet2!K190="-","-",Sheet2!K190/1000)</f>
        <v>1126.7034681602313</v>
      </c>
      <c r="L190" s="14">
        <f>IF(Sheet2!L190="-","-",Sheet2!L190/1000)</f>
        <v>2747.0318707343154</v>
      </c>
      <c r="M190" s="14">
        <f>IF(Sheet2!M190="-","-",Sheet2!M190/1000)</f>
        <v>0</v>
      </c>
      <c r="N190" s="14">
        <f>IF(Sheet2!N190="-","-",Sheet2!N190/1000)</f>
        <v>3881.8595847608572</v>
      </c>
      <c r="O190" s="14">
        <f>IF(Sheet2!O190="-","-",Sheet2!O190/1000)</f>
        <v>3513.338963413818</v>
      </c>
      <c r="P190" s="44">
        <f>IF(Sheet2!P190="-","-",Sheet2!P190/1000)</f>
        <v>14730.054964200473</v>
      </c>
    </row>
    <row r="191" spans="1:16" ht="39" customHeight="1" x14ac:dyDescent="0.45">
      <c r="A191" s="108"/>
      <c r="B191" s="105"/>
      <c r="C191" s="105"/>
      <c r="D191" s="105"/>
      <c r="E191" s="35">
        <f t="shared" si="4"/>
        <v>176</v>
      </c>
      <c r="F191" s="81" t="s">
        <v>429</v>
      </c>
      <c r="G191" s="81" t="s">
        <v>430</v>
      </c>
      <c r="H191" s="81"/>
      <c r="I191" s="35"/>
      <c r="J191" s="14">
        <f>IF(Sheet2!J191="-","-",Sheet2!J191/1000)</f>
        <v>584.15866605605845</v>
      </c>
      <c r="K191" s="14">
        <f>IF(Sheet2!K191="-","-",Sheet2!K191/1000)</f>
        <v>1285.8837551910492</v>
      </c>
      <c r="L191" s="14">
        <f>IF(Sheet2!L191="-","-",Sheet2!L191/1000)</f>
        <v>7932.4220612649342</v>
      </c>
      <c r="M191" s="14">
        <f>IF(Sheet2!M191="-","-",Sheet2!M191/1000)</f>
        <v>0</v>
      </c>
      <c r="N191" s="14">
        <f>IF(Sheet2!N191="-","-",Sheet2!N191/1000)</f>
        <v>9802.4644825120413</v>
      </c>
      <c r="O191" s="14">
        <f>IF(Sheet2!O191="-","-",Sheet2!O191/1000)</f>
        <v>9578.3251955371925</v>
      </c>
      <c r="P191" s="44" t="str">
        <f>IF(Sheet2!P191="-","-",Sheet2!P191/1000)</f>
        <v>-</v>
      </c>
    </row>
    <row r="192" spans="1:16" ht="39" customHeight="1" x14ac:dyDescent="0.45">
      <c r="A192" s="108"/>
      <c r="B192" s="105"/>
      <c r="C192" s="105"/>
      <c r="D192" s="105"/>
      <c r="E192" s="35">
        <f t="shared" si="4"/>
        <v>177</v>
      </c>
      <c r="F192" s="81" t="s">
        <v>431</v>
      </c>
      <c r="G192" s="81" t="s">
        <v>432</v>
      </c>
      <c r="H192" s="81"/>
      <c r="I192" s="35"/>
      <c r="J192" s="14">
        <f>IF(Sheet2!J192="-","-",Sheet2!J192/1000)</f>
        <v>60766.381036127306</v>
      </c>
      <c r="K192" s="14">
        <f>IF(Sheet2!K192="-","-",Sheet2!K192/1000)</f>
        <v>87957.780845181129</v>
      </c>
      <c r="L192" s="14">
        <f>IF(Sheet2!L192="-","-",Sheet2!L192/1000)</f>
        <v>35047.495749484311</v>
      </c>
      <c r="M192" s="14">
        <f>IF(Sheet2!M192="-","-",Sheet2!M192/1000)</f>
        <v>2420.1464640298509</v>
      </c>
      <c r="N192" s="14">
        <f>IF(Sheet2!N192="-","-",Sheet2!N192/1000)</f>
        <v>186191.80409482258</v>
      </c>
      <c r="O192" s="14">
        <f>IF(Sheet2!O192="-","-",Sheet2!O192/1000)</f>
        <v>149206.8788544769</v>
      </c>
      <c r="P192" s="44" t="str">
        <f>IF(Sheet2!P192="-","-",Sheet2!P192/1000)</f>
        <v>-</v>
      </c>
    </row>
    <row r="193" spans="1:16" ht="39" customHeight="1" x14ac:dyDescent="0.45">
      <c r="A193" s="108"/>
      <c r="B193" s="105"/>
      <c r="C193" s="105"/>
      <c r="D193" s="105"/>
      <c r="E193" s="35">
        <f t="shared" si="4"/>
        <v>178</v>
      </c>
      <c r="F193" s="81" t="s">
        <v>433</v>
      </c>
      <c r="G193" s="81" t="s">
        <v>434</v>
      </c>
      <c r="H193" s="81"/>
      <c r="I193" s="35"/>
      <c r="J193" s="14">
        <f>IF(Sheet2!J193="-","-",Sheet2!J193/1000)</f>
        <v>75566.322269612021</v>
      </c>
      <c r="K193" s="14">
        <f>IF(Sheet2!K193="-","-",Sheet2!K193/1000)</f>
        <v>15805.037807973389</v>
      </c>
      <c r="L193" s="14">
        <f>IF(Sheet2!L193="-","-",Sheet2!L193/1000)</f>
        <v>72861.240788445939</v>
      </c>
      <c r="M193" s="14">
        <f>IF(Sheet2!M193="-","-",Sheet2!M193/1000)</f>
        <v>8.9784880870447292</v>
      </c>
      <c r="N193" s="14">
        <f>IF(Sheet2!N193="-","-",Sheet2!N193/1000)</f>
        <v>164241.57935411841</v>
      </c>
      <c r="O193" s="14">
        <f>IF(Sheet2!O193="-","-",Sheet2!O193/1000)</f>
        <v>166111.61563077723</v>
      </c>
      <c r="P193" s="44" t="str">
        <f>IF(Sheet2!P193="-","-",Sheet2!P193/1000)</f>
        <v>-</v>
      </c>
    </row>
    <row r="194" spans="1:16" ht="39" customHeight="1" x14ac:dyDescent="0.45">
      <c r="A194" s="108"/>
      <c r="B194" s="105"/>
      <c r="C194" s="105"/>
      <c r="D194" s="105"/>
      <c r="E194" s="35">
        <f t="shared" si="4"/>
        <v>179</v>
      </c>
      <c r="F194" s="81" t="s">
        <v>435</v>
      </c>
      <c r="G194" s="81" t="s">
        <v>436</v>
      </c>
      <c r="H194" s="81"/>
      <c r="I194" s="35"/>
      <c r="J194" s="14">
        <f>IF(Sheet2!J194="-","-",Sheet2!J194/1000)</f>
        <v>121.28737430351636</v>
      </c>
      <c r="K194" s="14">
        <f>IF(Sheet2!K194="-","-",Sheet2!K194/1000)</f>
        <v>144.22770793237476</v>
      </c>
      <c r="L194" s="14">
        <f>IF(Sheet2!L194="-","-",Sheet2!L194/1000)</f>
        <v>7229.0900402121906</v>
      </c>
      <c r="M194" s="14">
        <f>IF(Sheet2!M194="-","-",Sheet2!M194/1000)</f>
        <v>263.24878587985518</v>
      </c>
      <c r="N194" s="14">
        <f>IF(Sheet2!N194="-","-",Sheet2!N194/1000)</f>
        <v>7757.8539083279375</v>
      </c>
      <c r="O194" s="14">
        <f>IF(Sheet2!O194="-","-",Sheet2!O194/1000)</f>
        <v>7323.4953275007665</v>
      </c>
      <c r="P194" s="44" t="str">
        <f>IF(Sheet2!P194="-","-",Sheet2!P194/1000)</f>
        <v>-</v>
      </c>
    </row>
    <row r="195" spans="1:16" ht="39" customHeight="1" x14ac:dyDescent="0.45">
      <c r="A195" s="108"/>
      <c r="B195" s="105"/>
      <c r="C195" s="105"/>
      <c r="D195" s="105"/>
      <c r="E195" s="35">
        <f t="shared" si="4"/>
        <v>180</v>
      </c>
      <c r="F195" s="81" t="s">
        <v>437</v>
      </c>
      <c r="G195" s="81" t="s">
        <v>438</v>
      </c>
      <c r="H195" s="81"/>
      <c r="I195" s="35"/>
      <c r="J195" s="14">
        <f>IF(Sheet2!J195="-","-",Sheet2!J195/1000)</f>
        <v>0</v>
      </c>
      <c r="K195" s="14">
        <f>IF(Sheet2!K195="-","-",Sheet2!K195/1000)</f>
        <v>0.80374868563514268</v>
      </c>
      <c r="L195" s="14">
        <f>IF(Sheet2!L195="-","-",Sheet2!L195/1000)</f>
        <v>367.43471765421469</v>
      </c>
      <c r="M195" s="14">
        <f>IF(Sheet2!M195="-","-",Sheet2!M195/1000)</f>
        <v>0</v>
      </c>
      <c r="N195" s="14">
        <f>IF(Sheet2!N195="-","-",Sheet2!N195/1000)</f>
        <v>368.23846633984988</v>
      </c>
      <c r="O195" s="14">
        <f>IF(Sheet2!O195="-","-",Sheet2!O195/1000)</f>
        <v>379.42170386577976</v>
      </c>
      <c r="P195" s="44" t="str">
        <f>IF(Sheet2!P195="-","-",Sheet2!P195/1000)</f>
        <v>-</v>
      </c>
    </row>
    <row r="196" spans="1:16" ht="24" x14ac:dyDescent="0.45">
      <c r="A196" s="108"/>
      <c r="B196" s="105"/>
      <c r="C196" s="105"/>
      <c r="D196" s="105"/>
      <c r="E196" s="35">
        <f t="shared" si="4"/>
        <v>181</v>
      </c>
      <c r="F196" s="81" t="s">
        <v>439</v>
      </c>
      <c r="G196" s="81" t="s">
        <v>440</v>
      </c>
      <c r="H196" s="81" t="s">
        <v>441</v>
      </c>
      <c r="I196" s="36" t="s">
        <v>442</v>
      </c>
      <c r="J196" s="14">
        <f>IF(Sheet2!J196="-","-",Sheet2!J196/1000)</f>
        <v>0</v>
      </c>
      <c r="K196" s="14">
        <f>IF(Sheet2!K196="-","-",Sheet2!K196/1000)</f>
        <v>0</v>
      </c>
      <c r="L196" s="14">
        <f>IF(Sheet2!L196="-","-",Sheet2!L196/1000)</f>
        <v>0</v>
      </c>
      <c r="M196" s="14">
        <f>IF(Sheet2!M196="-","-",Sheet2!M196/1000)</f>
        <v>0</v>
      </c>
      <c r="N196" s="14">
        <f>IF(Sheet2!N196="-","-",Sheet2!N196/1000)</f>
        <v>0</v>
      </c>
      <c r="O196" s="14">
        <f>IF(Sheet2!O196="-","-",Sheet2!O196/1000)</f>
        <v>0</v>
      </c>
      <c r="P196" s="44">
        <f>IF(Sheet2!P196="-","-",Sheet2!P196/1000)</f>
        <v>364.74322911183185</v>
      </c>
    </row>
    <row r="197" spans="1:16" ht="48" x14ac:dyDescent="0.45">
      <c r="A197" s="108"/>
      <c r="B197" s="105"/>
      <c r="C197" s="105"/>
      <c r="D197" s="105"/>
      <c r="E197" s="35">
        <f t="shared" si="4"/>
        <v>182</v>
      </c>
      <c r="F197" s="81" t="s">
        <v>443</v>
      </c>
      <c r="G197" s="81" t="s">
        <v>444</v>
      </c>
      <c r="H197" s="81" t="s">
        <v>445</v>
      </c>
      <c r="I197" s="36" t="s">
        <v>446</v>
      </c>
      <c r="J197" s="14">
        <f>IF(Sheet2!J197="-","-",Sheet2!J197/1000)</f>
        <v>340.66740096223259</v>
      </c>
      <c r="K197" s="14">
        <f>IF(Sheet2!K197="-","-",Sheet2!K197/1000)</f>
        <v>684.2945096759837</v>
      </c>
      <c r="L197" s="14">
        <f>IF(Sheet2!L197="-","-",Sheet2!L197/1000)</f>
        <v>7465.1881720398305</v>
      </c>
      <c r="M197" s="14">
        <f>IF(Sheet2!M197="-","-",Sheet2!M197/1000)</f>
        <v>289.96910580950765</v>
      </c>
      <c r="N197" s="14">
        <f>IF(Sheet2!N197="-","-",Sheet2!N197/1000)</f>
        <v>8780.1191884875534</v>
      </c>
      <c r="O197" s="14">
        <f>IF(Sheet2!O197="-","-",Sheet2!O197/1000)</f>
        <v>7037.7110850036161</v>
      </c>
      <c r="P197" s="44">
        <f>IF(Sheet2!P197="-","-",Sheet2!P197/1000)</f>
        <v>32046.326843672276</v>
      </c>
    </row>
    <row r="198" spans="1:16" ht="24" x14ac:dyDescent="0.45">
      <c r="A198" s="108"/>
      <c r="B198" s="105"/>
      <c r="C198" s="105"/>
      <c r="D198" s="105"/>
      <c r="E198" s="35">
        <f t="shared" si="4"/>
        <v>183</v>
      </c>
      <c r="F198" s="81" t="s">
        <v>447</v>
      </c>
      <c r="G198" s="81" t="s">
        <v>448</v>
      </c>
      <c r="H198" s="81"/>
      <c r="I198" s="36" t="s">
        <v>449</v>
      </c>
      <c r="J198" s="14">
        <f>IF(Sheet2!J198="-","-",Sheet2!J198/1000)</f>
        <v>27.977871702106849</v>
      </c>
      <c r="K198" s="14">
        <f>IF(Sheet2!K198="-","-",Sheet2!K198/1000)</f>
        <v>2319.5901712867267</v>
      </c>
      <c r="L198" s="14">
        <f>IF(Sheet2!L198="-","-",Sheet2!L198/1000)</f>
        <v>15386.285484954335</v>
      </c>
      <c r="M198" s="14">
        <f>IF(Sheet2!M198="-","-",Sheet2!M198/1000)</f>
        <v>266.47595085208013</v>
      </c>
      <c r="N198" s="14">
        <f>IF(Sheet2!N198="-","-",Sheet2!N198/1000)</f>
        <v>18000.329478795247</v>
      </c>
      <c r="O198" s="14">
        <f>IF(Sheet2!O198="-","-",Sheet2!O198/1000)</f>
        <v>16105.743422918267</v>
      </c>
      <c r="P198" s="44">
        <f>IF(Sheet2!P198="-","-",Sheet2!P198/1000)</f>
        <v>20329.455949399897</v>
      </c>
    </row>
    <row r="199" spans="1:16" ht="36" x14ac:dyDescent="0.45">
      <c r="A199" s="108"/>
      <c r="B199" s="105"/>
      <c r="C199" s="105"/>
      <c r="D199" s="105"/>
      <c r="E199" s="35">
        <f t="shared" si="4"/>
        <v>184</v>
      </c>
      <c r="F199" s="81" t="s">
        <v>450</v>
      </c>
      <c r="G199" s="81" t="s">
        <v>451</v>
      </c>
      <c r="H199" s="81"/>
      <c r="I199" s="35"/>
      <c r="J199" s="14">
        <f>IF(Sheet2!J199="-","-",Sheet2!J199/1000)</f>
        <v>8061.0646217389549</v>
      </c>
      <c r="K199" s="14">
        <f>IF(Sheet2!K199="-","-",Sheet2!K199/1000)</f>
        <v>9799.0091088819463</v>
      </c>
      <c r="L199" s="14">
        <f>IF(Sheet2!L199="-","-",Sheet2!L199/1000)</f>
        <v>32753.121139620987</v>
      </c>
      <c r="M199" s="14">
        <f>IF(Sheet2!M199="-","-",Sheet2!M199/1000)</f>
        <v>2403.7379210020595</v>
      </c>
      <c r="N199" s="14">
        <f>IF(Sheet2!N199="-","-",Sheet2!N199/1000)</f>
        <v>53016.932791243948</v>
      </c>
      <c r="O199" s="14">
        <f>IF(Sheet2!O199="-","-",Sheet2!O199/1000)</f>
        <v>48118.690603023671</v>
      </c>
      <c r="P199" s="44" t="str">
        <f>IF(Sheet2!P199="-","-",Sheet2!P199/1000)</f>
        <v>-</v>
      </c>
    </row>
    <row r="200" spans="1:16" ht="31.8" customHeight="1" x14ac:dyDescent="0.45">
      <c r="A200" s="108"/>
      <c r="B200" s="105"/>
      <c r="C200" s="105"/>
      <c r="D200" s="105"/>
      <c r="E200" s="35">
        <f t="shared" si="4"/>
        <v>185</v>
      </c>
      <c r="F200" s="81" t="s">
        <v>452</v>
      </c>
      <c r="G200" s="81" t="s">
        <v>453</v>
      </c>
      <c r="H200" s="81"/>
      <c r="I200" s="35"/>
      <c r="J200" s="14">
        <f>IF(Sheet2!J200="-","-",Sheet2!J200/1000)</f>
        <v>0</v>
      </c>
      <c r="K200" s="14">
        <f>IF(Sheet2!K200="-","-",Sheet2!K200/1000)</f>
        <v>581.11505562359059</v>
      </c>
      <c r="L200" s="14">
        <f>IF(Sheet2!L200="-","-",Sheet2!L200/1000)</f>
        <v>598.02710891295578</v>
      </c>
      <c r="M200" s="14">
        <f>IF(Sheet2!M200="-","-",Sheet2!M200/1000)</f>
        <v>0</v>
      </c>
      <c r="N200" s="14">
        <f>IF(Sheet2!N200="-","-",Sheet2!N200/1000)</f>
        <v>1179.1421645365465</v>
      </c>
      <c r="O200" s="14">
        <f>IF(Sheet2!O200="-","-",Sheet2!O200/1000)</f>
        <v>957.63753085519579</v>
      </c>
      <c r="P200" s="44" t="str">
        <f>IF(Sheet2!P200="-","-",Sheet2!P200/1000)</f>
        <v>-</v>
      </c>
    </row>
    <row r="201" spans="1:16" ht="31.8" customHeight="1" x14ac:dyDescent="0.45">
      <c r="A201" s="108"/>
      <c r="B201" s="105"/>
      <c r="C201" s="105"/>
      <c r="D201" s="105"/>
      <c r="E201" s="35">
        <f t="shared" si="4"/>
        <v>186</v>
      </c>
      <c r="F201" s="81" t="s">
        <v>454</v>
      </c>
      <c r="G201" s="81" t="s">
        <v>455</v>
      </c>
      <c r="H201" s="81"/>
      <c r="I201" s="36" t="s">
        <v>456</v>
      </c>
      <c r="J201" s="14">
        <f>IF(Sheet2!J201="-","-",Sheet2!J201/1000)</f>
        <v>0</v>
      </c>
      <c r="K201" s="14">
        <f>IF(Sheet2!K201="-","-",Sheet2!K201/1000)</f>
        <v>231.81729102907551</v>
      </c>
      <c r="L201" s="14">
        <f>IF(Sheet2!L201="-","-",Sheet2!L201/1000)</f>
        <v>1017.4253719968975</v>
      </c>
      <c r="M201" s="14">
        <f>IF(Sheet2!M201="-","-",Sheet2!M201/1000)</f>
        <v>57.137486118567466</v>
      </c>
      <c r="N201" s="14">
        <f>IF(Sheet2!N201="-","-",Sheet2!N201/1000)</f>
        <v>1306.3801491445404</v>
      </c>
      <c r="O201" s="14">
        <f>IF(Sheet2!O201="-","-",Sheet2!O201/1000)</f>
        <v>1238.527042386479</v>
      </c>
      <c r="P201" s="44">
        <f>IF(Sheet2!P201="-","-",Sheet2!P201/1000)</f>
        <v>2545.4488009911001</v>
      </c>
    </row>
    <row r="202" spans="1:16" ht="24" x14ac:dyDescent="0.45">
      <c r="A202" s="108"/>
      <c r="B202" s="105"/>
      <c r="C202" s="105"/>
      <c r="D202" s="105"/>
      <c r="E202" s="35">
        <f t="shared" si="4"/>
        <v>187</v>
      </c>
      <c r="F202" s="81" t="s">
        <v>457</v>
      </c>
      <c r="G202" s="81" t="s">
        <v>458</v>
      </c>
      <c r="H202" s="81"/>
      <c r="I202" s="36" t="s">
        <v>459</v>
      </c>
      <c r="J202" s="14">
        <f>IF(Sheet2!J202="-","-",Sheet2!J202/1000)</f>
        <v>0.25642151015542575</v>
      </c>
      <c r="K202" s="14">
        <f>IF(Sheet2!K202="-","-",Sheet2!K202/1000)</f>
        <v>139.833247662985</v>
      </c>
      <c r="L202" s="14">
        <f>IF(Sheet2!L202="-","-",Sheet2!L202/1000)</f>
        <v>324.94958461374483</v>
      </c>
      <c r="M202" s="14">
        <f>IF(Sheet2!M202="-","-",Sheet2!M202/1000)</f>
        <v>0</v>
      </c>
      <c r="N202" s="14">
        <f>IF(Sheet2!N202="-","-",Sheet2!N202/1000)</f>
        <v>465.03925378688524</v>
      </c>
      <c r="O202" s="14">
        <f>IF(Sheet2!O202="-","-",Sheet2!O202/1000)</f>
        <v>419.41154149403621</v>
      </c>
      <c r="P202" s="44">
        <f>IF(Sheet2!P202="-","-",Sheet2!P202/1000)</f>
        <v>1743.7221749435171</v>
      </c>
    </row>
    <row r="203" spans="1:16" ht="34.799999999999997" customHeight="1" x14ac:dyDescent="0.45">
      <c r="A203" s="108"/>
      <c r="B203" s="105"/>
      <c r="C203" s="105"/>
      <c r="D203" s="105"/>
      <c r="E203" s="35">
        <f t="shared" si="4"/>
        <v>188</v>
      </c>
      <c r="F203" s="81" t="s">
        <v>460</v>
      </c>
      <c r="G203" s="81" t="s">
        <v>461</v>
      </c>
      <c r="H203" s="81"/>
      <c r="I203" s="36" t="s">
        <v>462</v>
      </c>
      <c r="J203" s="14">
        <f>IF(Sheet2!J203="-","-",Sheet2!J203/1000)</f>
        <v>0</v>
      </c>
      <c r="K203" s="14">
        <f>IF(Sheet2!K203="-","-",Sheet2!K203/1000)</f>
        <v>0</v>
      </c>
      <c r="L203" s="14">
        <f>IF(Sheet2!L203="-","-",Sheet2!L203/1000)</f>
        <v>9.6059370952840606</v>
      </c>
      <c r="M203" s="14">
        <f>IF(Sheet2!M203="-","-",Sheet2!M203/1000)</f>
        <v>0</v>
      </c>
      <c r="N203" s="14">
        <f>IF(Sheet2!N203="-","-",Sheet2!N203/1000)</f>
        <v>9.6059370952840606</v>
      </c>
      <c r="O203" s="14">
        <f>IF(Sheet2!O203="-","-",Sheet2!O203/1000)</f>
        <v>6.0040508342988928E-2</v>
      </c>
      <c r="P203" s="44">
        <f>IF(Sheet2!P203="-","-",Sheet2!P203/1000)</f>
        <v>1140.9211893235599</v>
      </c>
    </row>
    <row r="204" spans="1:16" ht="34.799999999999997" customHeight="1" x14ac:dyDescent="0.45">
      <c r="A204" s="108"/>
      <c r="B204" s="105"/>
      <c r="C204" s="105"/>
      <c r="D204" s="105"/>
      <c r="E204" s="35">
        <f t="shared" si="4"/>
        <v>189</v>
      </c>
      <c r="F204" s="81" t="s">
        <v>463</v>
      </c>
      <c r="G204" s="81" t="s">
        <v>464</v>
      </c>
      <c r="H204" s="81"/>
      <c r="I204" s="35"/>
      <c r="J204" s="14">
        <f>IF(Sheet2!J204="-","-",Sheet2!J204/1000)</f>
        <v>1296.2183503161766</v>
      </c>
      <c r="K204" s="14">
        <f>IF(Sheet2!K204="-","-",Sheet2!K204/1000)</f>
        <v>0.70387458860355701</v>
      </c>
      <c r="L204" s="14">
        <f>IF(Sheet2!L204="-","-",Sheet2!L204/1000)</f>
        <v>1583.7875419481406</v>
      </c>
      <c r="M204" s="14">
        <f>IF(Sheet2!M204="-","-",Sheet2!M204/1000)</f>
        <v>0</v>
      </c>
      <c r="N204" s="14">
        <f>IF(Sheet2!N204="-","-",Sheet2!N204/1000)</f>
        <v>2880.7097668529209</v>
      </c>
      <c r="O204" s="14">
        <f>IF(Sheet2!O204="-","-",Sheet2!O204/1000)</f>
        <v>3093.5185746486841</v>
      </c>
      <c r="P204" s="44" t="str">
        <f>IF(Sheet2!P204="-","-",Sheet2!P204/1000)</f>
        <v>-</v>
      </c>
    </row>
    <row r="205" spans="1:16" ht="34.799999999999997" customHeight="1" x14ac:dyDescent="0.45">
      <c r="A205" s="108"/>
      <c r="B205" s="105"/>
      <c r="C205" s="105"/>
      <c r="D205" s="105"/>
      <c r="E205" s="35">
        <f t="shared" si="4"/>
        <v>190</v>
      </c>
      <c r="F205" s="81" t="s">
        <v>465</v>
      </c>
      <c r="G205" s="81" t="s">
        <v>466</v>
      </c>
      <c r="H205" s="81"/>
      <c r="I205" s="35"/>
      <c r="J205" s="14">
        <f>IF(Sheet2!J205="-","-",Sheet2!J205/1000)</f>
        <v>4490.4814129369806</v>
      </c>
      <c r="K205" s="14">
        <f>IF(Sheet2!K205="-","-",Sheet2!K205/1000)</f>
        <v>1563.5194772107104</v>
      </c>
      <c r="L205" s="14">
        <f>IF(Sheet2!L205="-","-",Sheet2!L205/1000)</f>
        <v>16259.255735863224</v>
      </c>
      <c r="M205" s="14">
        <f>IF(Sheet2!M205="-","-",Sheet2!M205/1000)</f>
        <v>0</v>
      </c>
      <c r="N205" s="14">
        <f>IF(Sheet2!N205="-","-",Sheet2!N205/1000)</f>
        <v>22313.256626010916</v>
      </c>
      <c r="O205" s="14">
        <f>IF(Sheet2!O205="-","-",Sheet2!O205/1000)</f>
        <v>22760.536031126663</v>
      </c>
      <c r="P205" s="44" t="str">
        <f>IF(Sheet2!P205="-","-",Sheet2!P205/1000)</f>
        <v>-</v>
      </c>
    </row>
    <row r="206" spans="1:16" ht="34.799999999999997" customHeight="1" x14ac:dyDescent="0.45">
      <c r="A206" s="108"/>
      <c r="B206" s="105"/>
      <c r="C206" s="105"/>
      <c r="D206" s="105"/>
      <c r="E206" s="35">
        <f t="shared" si="4"/>
        <v>191</v>
      </c>
      <c r="F206" s="81" t="s">
        <v>467</v>
      </c>
      <c r="G206" s="81" t="s">
        <v>468</v>
      </c>
      <c r="H206" s="81"/>
      <c r="I206" s="35"/>
      <c r="J206" s="14">
        <f>IF(Sheet2!J206="-","-",Sheet2!J206/1000)</f>
        <v>7369.6582937670973</v>
      </c>
      <c r="K206" s="14">
        <f>IF(Sheet2!K206="-","-",Sheet2!K206/1000)</f>
        <v>637.56769999334892</v>
      </c>
      <c r="L206" s="14">
        <f>IF(Sheet2!L206="-","-",Sheet2!L206/1000)</f>
        <v>4089.5066292888046</v>
      </c>
      <c r="M206" s="14">
        <f>IF(Sheet2!M206="-","-",Sheet2!M206/1000)</f>
        <v>0.9787551981489867</v>
      </c>
      <c r="N206" s="14">
        <f>IF(Sheet2!N206="-","-",Sheet2!N206/1000)</f>
        <v>12097.711378247401</v>
      </c>
      <c r="O206" s="14">
        <f>IF(Sheet2!O206="-","-",Sheet2!O206/1000)</f>
        <v>12900.661006552835</v>
      </c>
      <c r="P206" s="44" t="str">
        <f>IF(Sheet2!P206="-","-",Sheet2!P206/1000)</f>
        <v>-</v>
      </c>
    </row>
    <row r="207" spans="1:16" ht="36" x14ac:dyDescent="0.45">
      <c r="A207" s="108"/>
      <c r="B207" s="105"/>
      <c r="C207" s="105"/>
      <c r="D207" s="105"/>
      <c r="E207" s="35">
        <f t="shared" si="4"/>
        <v>192</v>
      </c>
      <c r="F207" s="81" t="s">
        <v>469</v>
      </c>
      <c r="G207" s="81" t="s">
        <v>470</v>
      </c>
      <c r="H207" s="81"/>
      <c r="I207" s="35"/>
      <c r="J207" s="14">
        <f>IF(Sheet2!J207="-","-",Sheet2!J207/1000)</f>
        <v>9910.5821979533775</v>
      </c>
      <c r="K207" s="14">
        <f>IF(Sheet2!K207="-","-",Sheet2!K207/1000)</f>
        <v>94.975510367655616</v>
      </c>
      <c r="L207" s="14">
        <f>IF(Sheet2!L207="-","-",Sheet2!L207/1000)</f>
        <v>5395.0714264751477</v>
      </c>
      <c r="M207" s="14">
        <f>IF(Sheet2!M207="-","-",Sheet2!M207/1000)</f>
        <v>70.112810448208208</v>
      </c>
      <c r="N207" s="14">
        <f>IF(Sheet2!N207="-","-",Sheet2!N207/1000)</f>
        <v>15470.741945244388</v>
      </c>
      <c r="O207" s="14">
        <f>IF(Sheet2!O207="-","-",Sheet2!O207/1000)</f>
        <v>16844.842208706883</v>
      </c>
      <c r="P207" s="44" t="str">
        <f>IF(Sheet2!P207="-","-",Sheet2!P207/1000)</f>
        <v>-</v>
      </c>
    </row>
    <row r="208" spans="1:16" ht="24" x14ac:dyDescent="0.45">
      <c r="A208" s="108"/>
      <c r="B208" s="105"/>
      <c r="C208" s="105"/>
      <c r="D208" s="105"/>
      <c r="E208" s="35">
        <f t="shared" si="4"/>
        <v>193</v>
      </c>
      <c r="F208" s="81" t="s">
        <v>471</v>
      </c>
      <c r="G208" s="81" t="s">
        <v>472</v>
      </c>
      <c r="H208" s="81"/>
      <c r="I208" s="35"/>
      <c r="J208" s="14">
        <f>IF(Sheet2!J208="-","-",Sheet2!J208/1000)</f>
        <v>3730.5242216412958</v>
      </c>
      <c r="K208" s="14">
        <f>IF(Sheet2!K208="-","-",Sheet2!K208/1000)</f>
        <v>52.609869588733424</v>
      </c>
      <c r="L208" s="14">
        <f>IF(Sheet2!L208="-","-",Sheet2!L208/1000)</f>
        <v>6630.5528324751276</v>
      </c>
      <c r="M208" s="14">
        <f>IF(Sheet2!M208="-","-",Sheet2!M208/1000)</f>
        <v>0</v>
      </c>
      <c r="N208" s="14">
        <f>IF(Sheet2!N208="-","-",Sheet2!N208/1000)</f>
        <v>10413.686923705156</v>
      </c>
      <c r="O208" s="14">
        <f>IF(Sheet2!O208="-","-",Sheet2!O208/1000)</f>
        <v>10716.370158603941</v>
      </c>
      <c r="P208" s="44" t="str">
        <f>IF(Sheet2!P208="-","-",Sheet2!P208/1000)</f>
        <v>-</v>
      </c>
    </row>
    <row r="209" spans="1:16" ht="48" x14ac:dyDescent="0.45">
      <c r="A209" s="108"/>
      <c r="B209" s="105"/>
      <c r="C209" s="105"/>
      <c r="D209" s="105"/>
      <c r="E209" s="35">
        <f>E208+1</f>
        <v>194</v>
      </c>
      <c r="F209" s="81" t="s">
        <v>305</v>
      </c>
      <c r="G209" s="81" t="s">
        <v>1286</v>
      </c>
      <c r="H209" s="81" t="s">
        <v>190</v>
      </c>
      <c r="I209" s="36" t="s">
        <v>307</v>
      </c>
      <c r="J209" s="14">
        <f>IF(Sheet2!J209="-","-",Sheet2!J209/1000)</f>
        <v>3310.9018449926907</v>
      </c>
      <c r="K209" s="14">
        <f>IF(Sheet2!K209="-","-",Sheet2!K209/1000)</f>
        <v>950.04521414888609</v>
      </c>
      <c r="L209" s="14">
        <f>IF(Sheet2!L209="-","-",Sheet2!L209/1000)</f>
        <v>6748.5104132737533</v>
      </c>
      <c r="M209" s="14">
        <f>IF(Sheet2!M209="-","-",Sheet2!M209/1000)</f>
        <v>13.678331159270979</v>
      </c>
      <c r="N209" s="14">
        <f>IF(Sheet2!N209="-","-",Sheet2!N209/1000)</f>
        <v>11023.135803574602</v>
      </c>
      <c r="O209" s="14">
        <f>IF(Sheet2!O209="-","-",Sheet2!O209/1000)</f>
        <v>11166.187928965961</v>
      </c>
      <c r="P209" s="44">
        <f>IF(Sheet2!P209="-","-",Sheet2!P209/1000)</f>
        <v>12558.598540161303</v>
      </c>
    </row>
    <row r="210" spans="1:16" ht="30.6" customHeight="1" x14ac:dyDescent="0.45">
      <c r="A210" s="108"/>
      <c r="B210" s="105"/>
      <c r="C210" s="105"/>
      <c r="D210" s="105"/>
      <c r="E210" s="35">
        <f t="shared" si="4"/>
        <v>195</v>
      </c>
      <c r="F210" s="81" t="s">
        <v>473</v>
      </c>
      <c r="G210" s="81" t="s">
        <v>474</v>
      </c>
      <c r="H210" s="81" t="s">
        <v>475</v>
      </c>
      <c r="I210" s="35"/>
      <c r="J210" s="14">
        <f>IF(Sheet2!J210="-","-",Sheet2!J210/1000)</f>
        <v>1474.035242888215</v>
      </c>
      <c r="K210" s="14">
        <f>IF(Sheet2!K210="-","-",Sheet2!K210/1000)</f>
        <v>733.8035263473555</v>
      </c>
      <c r="L210" s="14">
        <f>IF(Sheet2!L210="-","-",Sheet2!L210/1000)</f>
        <v>10565.291597343032</v>
      </c>
      <c r="M210" s="14">
        <f>IF(Sheet2!M210="-","-",Sheet2!M210/1000)</f>
        <v>15.838865079643199</v>
      </c>
      <c r="N210" s="14">
        <f>IF(Sheet2!N210="-","-",Sheet2!N210/1000)</f>
        <v>12788.969231658244</v>
      </c>
      <c r="O210" s="14">
        <f>IF(Sheet2!O210="-","-",Sheet2!O210/1000)</f>
        <v>12309.650833142709</v>
      </c>
      <c r="P210" s="44" t="str">
        <f>IF(Sheet2!P210="-","-",Sheet2!P210/1000)</f>
        <v>-</v>
      </c>
    </row>
    <row r="211" spans="1:16" ht="60" x14ac:dyDescent="0.45">
      <c r="A211" s="108"/>
      <c r="B211" s="105"/>
      <c r="C211" s="105"/>
      <c r="D211" s="105"/>
      <c r="E211" s="35">
        <f t="shared" si="4"/>
        <v>196</v>
      </c>
      <c r="F211" s="81" t="s">
        <v>476</v>
      </c>
      <c r="G211" s="81" t="s">
        <v>477</v>
      </c>
      <c r="H211" s="81" t="s">
        <v>478</v>
      </c>
      <c r="I211" s="36" t="s">
        <v>479</v>
      </c>
      <c r="J211" s="14">
        <f>IF(Sheet2!J211="-","-",Sheet2!J211/1000)</f>
        <v>158.09782455840266</v>
      </c>
      <c r="K211" s="14">
        <f>IF(Sheet2!K211="-","-",Sheet2!K211/1000)</f>
        <v>25.20631972701927</v>
      </c>
      <c r="L211" s="14">
        <f>IF(Sheet2!L211="-","-",Sheet2!L211/1000)</f>
        <v>21.86217025495241</v>
      </c>
      <c r="M211" s="14">
        <f>IF(Sheet2!M211="-","-",Sheet2!M211/1000)</f>
        <v>0</v>
      </c>
      <c r="N211" s="14">
        <f>IF(Sheet2!N211="-","-",Sheet2!N211/1000)</f>
        <v>205.16631454037434</v>
      </c>
      <c r="O211" s="14">
        <f>IF(Sheet2!O211="-","-",Sheet2!O211/1000)</f>
        <v>212.35184172184842</v>
      </c>
      <c r="P211" s="44">
        <f>IF(Sheet2!P211="-","-",Sheet2!P211/1000)</f>
        <v>354.81653173245769</v>
      </c>
    </row>
    <row r="212" spans="1:16" ht="24" x14ac:dyDescent="0.45">
      <c r="A212" s="108"/>
      <c r="B212" s="105"/>
      <c r="C212" s="105"/>
      <c r="D212" s="105"/>
      <c r="E212" s="35">
        <f t="shared" si="4"/>
        <v>197</v>
      </c>
      <c r="F212" s="81" t="s">
        <v>480</v>
      </c>
      <c r="G212" s="81" t="s">
        <v>481</v>
      </c>
      <c r="H212" s="81"/>
      <c r="I212" s="36" t="s">
        <v>482</v>
      </c>
      <c r="J212" s="14">
        <f>IF(Sheet2!J212="-","-",Sheet2!J212/1000)</f>
        <v>1.3938159314388983</v>
      </c>
      <c r="K212" s="14">
        <f>IF(Sheet2!K212="-","-",Sheet2!K212/1000)</f>
        <v>78.615182092005369</v>
      </c>
      <c r="L212" s="14">
        <f>IF(Sheet2!L212="-","-",Sheet2!L212/1000)</f>
        <v>53.227703385123796</v>
      </c>
      <c r="M212" s="14">
        <f>IF(Sheet2!M212="-","-",Sheet2!M212/1000)</f>
        <v>0</v>
      </c>
      <c r="N212" s="14">
        <f>IF(Sheet2!N212="-","-",Sheet2!N212/1000)</f>
        <v>133.23670140856808</v>
      </c>
      <c r="O212" s="14">
        <f>IF(Sheet2!O212="-","-",Sheet2!O212/1000)</f>
        <v>103.72426677025216</v>
      </c>
      <c r="P212" s="44">
        <f>IF(Sheet2!P212="-","-",Sheet2!P212/1000)</f>
        <v>286.83066278541327</v>
      </c>
    </row>
    <row r="213" spans="1:16" ht="24" x14ac:dyDescent="0.45">
      <c r="A213" s="108"/>
      <c r="B213" s="105"/>
      <c r="C213" s="105"/>
      <c r="D213" s="105"/>
      <c r="E213" s="35">
        <f t="shared" si="4"/>
        <v>198</v>
      </c>
      <c r="F213" s="81" t="s">
        <v>188</v>
      </c>
      <c r="G213" s="81" t="s">
        <v>189</v>
      </c>
      <c r="H213" s="81" t="s">
        <v>190</v>
      </c>
      <c r="I213" s="36" t="s">
        <v>191</v>
      </c>
      <c r="J213" s="14">
        <f>IF(Sheet2!J213="-","-",Sheet2!J213/1000)</f>
        <v>979.83990566737941</v>
      </c>
      <c r="K213" s="14">
        <f>IF(Sheet2!K213="-","-",Sheet2!K213/1000)</f>
        <v>0</v>
      </c>
      <c r="L213" s="14">
        <f>IF(Sheet2!L213="-","-",Sheet2!L213/1000)</f>
        <v>44.899785626326299</v>
      </c>
      <c r="M213" s="14">
        <f>IF(Sheet2!M213="-","-",Sheet2!M213/1000)</f>
        <v>0</v>
      </c>
      <c r="N213" s="14">
        <f>IF(Sheet2!N213="-","-",Sheet2!N213/1000)</f>
        <v>1024.7396912937056</v>
      </c>
      <c r="O213" s="14">
        <f>IF(Sheet2!O213="-","-",Sheet2!O213/1000)</f>
        <v>1149.7414259063278</v>
      </c>
      <c r="P213" s="44">
        <f>IF(Sheet2!P213="-","-",Sheet2!P213/1000)</f>
        <v>1161.9831294669525</v>
      </c>
    </row>
    <row r="214" spans="1:16" ht="24" x14ac:dyDescent="0.45">
      <c r="A214" s="108"/>
      <c r="B214" s="105"/>
      <c r="C214" s="105"/>
      <c r="D214" s="105"/>
      <c r="E214" s="35">
        <f t="shared" si="4"/>
        <v>199</v>
      </c>
      <c r="F214" s="81" t="s">
        <v>483</v>
      </c>
      <c r="G214" s="81" t="s">
        <v>484</v>
      </c>
      <c r="H214" s="81"/>
      <c r="I214" s="36" t="s">
        <v>485</v>
      </c>
      <c r="J214" s="14">
        <f>IF(Sheet2!J214="-","-",Sheet2!J214/1000)</f>
        <v>32026.05647594772</v>
      </c>
      <c r="K214" s="14">
        <f>IF(Sheet2!K214="-","-",Sheet2!K214/1000)</f>
        <v>1050.8895166944928</v>
      </c>
      <c r="L214" s="14">
        <f>IF(Sheet2!L214="-","-",Sheet2!L214/1000)</f>
        <v>1514.2449930202329</v>
      </c>
      <c r="M214" s="14">
        <f>IF(Sheet2!M214="-","-",Sheet2!M214/1000)</f>
        <v>0</v>
      </c>
      <c r="N214" s="14">
        <f>IF(Sheet2!N214="-","-",Sheet2!N214/1000)</f>
        <v>34591.190985662448</v>
      </c>
      <c r="O214" s="14">
        <f>IF(Sheet2!O214="-","-",Sheet2!O214/1000)</f>
        <v>38237.998548399359</v>
      </c>
      <c r="P214" s="44">
        <f>IF(Sheet2!P214="-","-",Sheet2!P214/1000)</f>
        <v>54064.493567014382</v>
      </c>
    </row>
    <row r="215" spans="1:16" ht="72" x14ac:dyDescent="0.45">
      <c r="A215" s="108"/>
      <c r="B215" s="105"/>
      <c r="C215" s="105"/>
      <c r="D215" s="105"/>
      <c r="E215" s="35">
        <f t="shared" si="4"/>
        <v>200</v>
      </c>
      <c r="F215" s="81" t="s">
        <v>132</v>
      </c>
      <c r="G215" s="81" t="s">
        <v>133</v>
      </c>
      <c r="H215" s="81" t="s">
        <v>134</v>
      </c>
      <c r="I215" s="36" t="s">
        <v>135</v>
      </c>
      <c r="J215" s="14">
        <f>IF(Sheet2!J215="-","-",Sheet2!J215/1000)</f>
        <v>931.40416734316932</v>
      </c>
      <c r="K215" s="14">
        <f>IF(Sheet2!K215="-","-",Sheet2!K215/1000)</f>
        <v>942.51185368707502</v>
      </c>
      <c r="L215" s="14">
        <f>IF(Sheet2!L215="-","-",Sheet2!L215/1000)</f>
        <v>1945.7941427675598</v>
      </c>
      <c r="M215" s="14">
        <f>IF(Sheet2!M215="-","-",Sheet2!M215/1000)</f>
        <v>0</v>
      </c>
      <c r="N215" s="14">
        <f>IF(Sheet2!N215="-","-",Sheet2!N215/1000)</f>
        <v>3819.7101637978039</v>
      </c>
      <c r="O215" s="14">
        <f>IF(Sheet2!O215="-","-",Sheet2!O215/1000)</f>
        <v>3622.2067003987859</v>
      </c>
      <c r="P215" s="44">
        <f>IF(Sheet2!P215="-","-",Sheet2!P215/1000)</f>
        <v>4493.4010842678663</v>
      </c>
    </row>
    <row r="216" spans="1:16" ht="24" x14ac:dyDescent="0.45">
      <c r="A216" s="108"/>
      <c r="B216" s="105"/>
      <c r="C216" s="105"/>
      <c r="D216" s="105"/>
      <c r="E216" s="35">
        <f t="shared" si="4"/>
        <v>201</v>
      </c>
      <c r="F216" s="81" t="s">
        <v>486</v>
      </c>
      <c r="G216" s="81" t="s">
        <v>320</v>
      </c>
      <c r="H216" s="81"/>
      <c r="I216" s="36" t="s">
        <v>321</v>
      </c>
      <c r="J216" s="14">
        <f>IF(Sheet2!J216="-","-",Sheet2!J216/1000)</f>
        <v>0</v>
      </c>
      <c r="K216" s="14">
        <f>IF(Sheet2!K216="-","-",Sheet2!K216/1000)</f>
        <v>44.757863198297798</v>
      </c>
      <c r="L216" s="14">
        <f>IF(Sheet2!L216="-","-",Sheet2!L216/1000)</f>
        <v>418.43351096008649</v>
      </c>
      <c r="M216" s="14">
        <f>IF(Sheet2!M216="-","-",Sheet2!M216/1000)</f>
        <v>0</v>
      </c>
      <c r="N216" s="14">
        <f>IF(Sheet2!N216="-","-",Sheet2!N216/1000)</f>
        <v>463.19137415838429</v>
      </c>
      <c r="O216" s="14">
        <f>IF(Sheet2!O216="-","-",Sheet2!O216/1000)</f>
        <v>458.44073098880489</v>
      </c>
      <c r="P216" s="44">
        <f>IF(Sheet2!P216="-","-",Sheet2!P216/1000)</f>
        <v>26691.686304005769</v>
      </c>
    </row>
    <row r="217" spans="1:16" ht="48" x14ac:dyDescent="0.45">
      <c r="A217" s="108"/>
      <c r="B217" s="105"/>
      <c r="C217" s="105"/>
      <c r="D217" s="105"/>
      <c r="E217" s="35">
        <f t="shared" si="4"/>
        <v>202</v>
      </c>
      <c r="F217" s="81" t="s">
        <v>487</v>
      </c>
      <c r="G217" s="81" t="s">
        <v>488</v>
      </c>
      <c r="H217" s="81" t="s">
        <v>134</v>
      </c>
      <c r="I217" s="35"/>
      <c r="J217" s="14">
        <f>IF(Sheet2!J217="-","-",Sheet2!J217/1000)</f>
        <v>1529.8818167386</v>
      </c>
      <c r="K217" s="14">
        <f>IF(Sheet2!K217="-","-",Sheet2!K217/1000)</f>
        <v>609.48405508994347</v>
      </c>
      <c r="L217" s="14">
        <f>IF(Sheet2!L217="-","-",Sheet2!L217/1000)</f>
        <v>1095.2736604738591</v>
      </c>
      <c r="M217" s="14">
        <f>IF(Sheet2!M217="-","-",Sheet2!M217/1000)</f>
        <v>0</v>
      </c>
      <c r="N217" s="14">
        <f>IF(Sheet2!N217="-","-",Sheet2!N217/1000)</f>
        <v>3234.639532302403</v>
      </c>
      <c r="O217" s="14">
        <f>IF(Sheet2!O217="-","-",Sheet2!O217/1000)</f>
        <v>2399.781950535531</v>
      </c>
      <c r="P217" s="44" t="str">
        <f>IF(Sheet2!P217="-","-",Sheet2!P217/1000)</f>
        <v>-</v>
      </c>
    </row>
    <row r="218" spans="1:16" ht="48" x14ac:dyDescent="0.45">
      <c r="A218" s="108"/>
      <c r="B218" s="105"/>
      <c r="C218" s="105"/>
      <c r="D218" s="105"/>
      <c r="E218" s="35">
        <f t="shared" si="4"/>
        <v>203</v>
      </c>
      <c r="F218" s="81" t="s">
        <v>346</v>
      </c>
      <c r="G218" s="81" t="s">
        <v>347</v>
      </c>
      <c r="H218" s="81"/>
      <c r="I218" s="35" t="s">
        <v>348</v>
      </c>
      <c r="J218" s="14">
        <f>IF(Sheet2!J218="-","-",Sheet2!J218/1000)</f>
        <v>72.425113071325043</v>
      </c>
      <c r="K218" s="14">
        <f>IF(Sheet2!K218="-","-",Sheet2!K218/1000)</f>
        <v>13172.941587074831</v>
      </c>
      <c r="L218" s="14">
        <f>IF(Sheet2!L218="-","-",Sheet2!L218/1000)</f>
        <v>37.106917177598021</v>
      </c>
      <c r="M218" s="14">
        <f>IF(Sheet2!M218="-","-",Sheet2!M218/1000)</f>
        <v>0</v>
      </c>
      <c r="N218" s="14">
        <f>IF(Sheet2!N218="-","-",Sheet2!N218/1000)</f>
        <v>13282.473617323754</v>
      </c>
      <c r="O218" s="14">
        <f>IF(Sheet2!O218="-","-",Sheet2!O218/1000)</f>
        <v>8038.9008569820862</v>
      </c>
      <c r="P218" s="44">
        <f>IF(Sheet2!P218="-","-",Sheet2!P218/1000)</f>
        <v>9159.0485051396317</v>
      </c>
    </row>
    <row r="219" spans="1:16" ht="36" x14ac:dyDescent="0.45">
      <c r="A219" s="108"/>
      <c r="B219" s="105"/>
      <c r="C219" s="105"/>
      <c r="D219" s="105"/>
      <c r="E219" s="35">
        <f t="shared" si="4"/>
        <v>204</v>
      </c>
      <c r="F219" s="81" t="s">
        <v>389</v>
      </c>
      <c r="G219" s="81" t="s">
        <v>390</v>
      </c>
      <c r="H219" s="81" t="s">
        <v>385</v>
      </c>
      <c r="I219" s="36" t="s">
        <v>391</v>
      </c>
      <c r="J219" s="14">
        <f>IF(Sheet2!J219="-","-",Sheet2!J219/1000)</f>
        <v>7.5453933483358941</v>
      </c>
      <c r="K219" s="14">
        <f>IF(Sheet2!K219="-","-",Sheet2!K219/1000)</f>
        <v>16.322281000590589</v>
      </c>
      <c r="L219" s="14">
        <f>IF(Sheet2!L219="-","-",Sheet2!L219/1000)</f>
        <v>1376.4545481582113</v>
      </c>
      <c r="M219" s="14">
        <f>IF(Sheet2!M219="-","-",Sheet2!M219/1000)</f>
        <v>0</v>
      </c>
      <c r="N219" s="14">
        <f>IF(Sheet2!N219="-","-",Sheet2!N219/1000)</f>
        <v>1400.3222225071379</v>
      </c>
      <c r="O219" s="14">
        <f>IF(Sheet2!O219="-","-",Sheet2!O219/1000)</f>
        <v>774.21949601101642</v>
      </c>
      <c r="P219" s="44">
        <f>IF(Sheet2!P219="-","-",Sheet2!P219/1000)</f>
        <v>33578.875114486204</v>
      </c>
    </row>
    <row r="220" spans="1:16" ht="36" x14ac:dyDescent="0.45">
      <c r="A220" s="108"/>
      <c r="B220" s="105"/>
      <c r="C220" s="105"/>
      <c r="D220" s="105"/>
      <c r="E220" s="35">
        <f t="shared" si="4"/>
        <v>205</v>
      </c>
      <c r="F220" s="81" t="s">
        <v>392</v>
      </c>
      <c r="G220" s="81" t="s">
        <v>393</v>
      </c>
      <c r="H220" s="81" t="s">
        <v>394</v>
      </c>
      <c r="I220" s="35" t="s">
        <v>395</v>
      </c>
      <c r="J220" s="14">
        <f>IF(Sheet2!J220="-","-",Sheet2!J220/1000)</f>
        <v>153.67264938809669</v>
      </c>
      <c r="K220" s="14">
        <f>IF(Sheet2!K220="-","-",Sheet2!K220/1000)</f>
        <v>325.64187132617661</v>
      </c>
      <c r="L220" s="14">
        <f>IF(Sheet2!L220="-","-",Sheet2!L220/1000)</f>
        <v>11129.064461306685</v>
      </c>
      <c r="M220" s="14">
        <f>IF(Sheet2!M220="-","-",Sheet2!M220/1000)</f>
        <v>0.20302352407424801</v>
      </c>
      <c r="N220" s="14">
        <f>IF(Sheet2!N220="-","-",Sheet2!N220/1000)</f>
        <v>11608.582005545033</v>
      </c>
      <c r="O220" s="14">
        <f>IF(Sheet2!O220="-","-",Sheet2!O220/1000)</f>
        <v>11347.48167344353</v>
      </c>
      <c r="P220" s="44">
        <f>IF(Sheet2!P220="-","-",Sheet2!P220/1000)</f>
        <v>19390.010692572629</v>
      </c>
    </row>
    <row r="221" spans="1:16" ht="96" x14ac:dyDescent="0.45">
      <c r="A221" s="108"/>
      <c r="B221" s="105"/>
      <c r="C221" s="105"/>
      <c r="D221" s="105"/>
      <c r="E221" s="35">
        <f t="shared" si="4"/>
        <v>206</v>
      </c>
      <c r="F221" s="81" t="s">
        <v>489</v>
      </c>
      <c r="G221" s="81" t="s">
        <v>490</v>
      </c>
      <c r="H221" s="81" t="s">
        <v>491</v>
      </c>
      <c r="I221" s="35"/>
      <c r="J221" s="14">
        <f>IF(Sheet2!J221="-","-",Sheet2!J221/1000)</f>
        <v>14142.974091505504</v>
      </c>
      <c r="K221" s="14">
        <f>IF(Sheet2!K221="-","-",Sheet2!K221/1000)</f>
        <v>2066.4901857711588</v>
      </c>
      <c r="L221" s="14">
        <f>IF(Sheet2!L221="-","-",Sheet2!L221/1000)</f>
        <v>11317.166174972519</v>
      </c>
      <c r="M221" s="14">
        <f>IF(Sheet2!M221="-","-",Sheet2!M221/1000)</f>
        <v>24.64160145928037</v>
      </c>
      <c r="N221" s="14">
        <f>IF(Sheet2!N221="-","-",Sheet2!N221/1000)</f>
        <v>27551.272053708464</v>
      </c>
      <c r="O221" s="14">
        <f>IF(Sheet2!O221="-","-",Sheet2!O221/1000)</f>
        <v>25509.968298691751</v>
      </c>
      <c r="P221" s="44" t="str">
        <f>IF(Sheet2!P221="-","-",Sheet2!P221/1000)</f>
        <v>-</v>
      </c>
    </row>
    <row r="222" spans="1:16" ht="36" x14ac:dyDescent="0.45">
      <c r="A222" s="108"/>
      <c r="B222" s="105"/>
      <c r="C222" s="105"/>
      <c r="D222" s="105"/>
      <c r="E222" s="35">
        <f t="shared" si="4"/>
        <v>207</v>
      </c>
      <c r="F222" s="81" t="s">
        <v>492</v>
      </c>
      <c r="G222" s="81" t="s">
        <v>493</v>
      </c>
      <c r="H222" s="81" t="s">
        <v>394</v>
      </c>
      <c r="I222" s="35" t="s">
        <v>494</v>
      </c>
      <c r="J222" s="14">
        <f>IF(Sheet2!J222="-","-",Sheet2!J222/1000)</f>
        <v>90749.948785921064</v>
      </c>
      <c r="K222" s="14">
        <f>IF(Sheet2!K222="-","-",Sheet2!K222/1000)</f>
        <v>1221.5600807933256</v>
      </c>
      <c r="L222" s="14">
        <f>IF(Sheet2!L222="-","-",Sheet2!L222/1000)</f>
        <v>3145.2998444848504</v>
      </c>
      <c r="M222" s="14">
        <f>IF(Sheet2!M222="-","-",Sheet2!M222/1000)</f>
        <v>0</v>
      </c>
      <c r="N222" s="14">
        <f>IF(Sheet2!N222="-","-",Sheet2!N222/1000)</f>
        <v>95116.808711199235</v>
      </c>
      <c r="O222" s="14">
        <f>IF(Sheet2!O222="-","-",Sheet2!O222/1000)</f>
        <v>106158.71496667621</v>
      </c>
      <c r="P222" s="44">
        <f>IF(Sheet2!P222="-","-",Sheet2!P222/1000)</f>
        <v>107268.3167387078</v>
      </c>
    </row>
    <row r="223" spans="1:16" ht="24" x14ac:dyDescent="0.45">
      <c r="A223" s="108"/>
      <c r="B223" s="105"/>
      <c r="C223" s="105"/>
      <c r="D223" s="105"/>
      <c r="E223" s="35">
        <f t="shared" si="4"/>
        <v>208</v>
      </c>
      <c r="F223" s="81" t="s">
        <v>495</v>
      </c>
      <c r="G223" s="81" t="s">
        <v>397</v>
      </c>
      <c r="H223" s="81" t="s">
        <v>398</v>
      </c>
      <c r="I223" s="36" t="s">
        <v>399</v>
      </c>
      <c r="J223" s="14">
        <f>IF(Sheet2!J223="-","-",Sheet2!J223/1000)</f>
        <v>7672.283913460331</v>
      </c>
      <c r="K223" s="14">
        <f>IF(Sheet2!K223="-","-",Sheet2!K223/1000)</f>
        <v>532.10065352799427</v>
      </c>
      <c r="L223" s="14">
        <f>IF(Sheet2!L223="-","-",Sheet2!L223/1000)</f>
        <v>8608.5857753815199</v>
      </c>
      <c r="M223" s="14">
        <f>IF(Sheet2!M223="-","-",Sheet2!M223/1000)</f>
        <v>151.4040355279075</v>
      </c>
      <c r="N223" s="14">
        <f>IF(Sheet2!N223="-","-",Sheet2!N223/1000)</f>
        <v>16964.374377897755</v>
      </c>
      <c r="O223" s="14">
        <f>IF(Sheet2!O223="-","-",Sheet2!O223/1000)</f>
        <v>14886.134858803483</v>
      </c>
      <c r="P223" s="44">
        <f>IF(Sheet2!P223="-","-",Sheet2!P223/1000)</f>
        <v>43700.738454836996</v>
      </c>
    </row>
    <row r="224" spans="1:16" ht="24" x14ac:dyDescent="0.45">
      <c r="A224" s="108"/>
      <c r="B224" s="105"/>
      <c r="C224" s="105"/>
      <c r="D224" s="105"/>
      <c r="E224" s="35">
        <f t="shared" si="4"/>
        <v>209</v>
      </c>
      <c r="F224" s="81" t="s">
        <v>496</v>
      </c>
      <c r="G224" s="81" t="s">
        <v>497</v>
      </c>
      <c r="H224" s="81" t="s">
        <v>498</v>
      </c>
      <c r="I224" s="35"/>
      <c r="J224" s="14">
        <f>IF(Sheet2!J224="-","-",Sheet2!J224/1000)</f>
        <v>4879.1910340642744</v>
      </c>
      <c r="K224" s="14">
        <f>IF(Sheet2!K224="-","-",Sheet2!K224/1000)</f>
        <v>932.1439712333198</v>
      </c>
      <c r="L224" s="14">
        <f>IF(Sheet2!L224="-","-",Sheet2!L224/1000)</f>
        <v>2241.2189856598688</v>
      </c>
      <c r="M224" s="14">
        <f>IF(Sheet2!M224="-","-",Sheet2!M224/1000)</f>
        <v>16.181277888902752</v>
      </c>
      <c r="N224" s="14">
        <f>IF(Sheet2!N224="-","-",Sheet2!N224/1000)</f>
        <v>8068.7352688463652</v>
      </c>
      <c r="O224" s="14">
        <f>IF(Sheet2!O224="-","-",Sheet2!O224/1000)</f>
        <v>8188.8791877510466</v>
      </c>
      <c r="P224" s="44" t="str">
        <f>IF(Sheet2!P224="-","-",Sheet2!P224/1000)</f>
        <v>-</v>
      </c>
    </row>
    <row r="225" spans="1:16" ht="36" x14ac:dyDescent="0.45">
      <c r="A225" s="108"/>
      <c r="B225" s="105"/>
      <c r="C225" s="105"/>
      <c r="D225" s="105"/>
      <c r="E225" s="35">
        <f t="shared" si="4"/>
        <v>210</v>
      </c>
      <c r="F225" s="81" t="s">
        <v>499</v>
      </c>
      <c r="G225" s="81" t="s">
        <v>500</v>
      </c>
      <c r="H225" s="81" t="s">
        <v>1297</v>
      </c>
      <c r="I225" s="35"/>
      <c r="J225" s="14">
        <f>IF(Sheet2!J225="-","-",Sheet2!J225/1000)</f>
        <v>2415.9704639355896</v>
      </c>
      <c r="K225" s="14">
        <f>IF(Sheet2!K225="-","-",Sheet2!K225/1000)</f>
        <v>1300.7174365549311</v>
      </c>
      <c r="L225" s="14">
        <f>IF(Sheet2!L225="-","-",Sheet2!L225/1000)</f>
        <v>2177.4427712653492</v>
      </c>
      <c r="M225" s="14">
        <f>IF(Sheet2!M225="-","-",Sheet2!M225/1000)</f>
        <v>0</v>
      </c>
      <c r="N225" s="14">
        <f>IF(Sheet2!N225="-","-",Sheet2!N225/1000)</f>
        <v>5894.13067175587</v>
      </c>
      <c r="O225" s="14">
        <f>IF(Sheet2!O225="-","-",Sheet2!O225/1000)</f>
        <v>5679.6319542189431</v>
      </c>
      <c r="P225" s="44" t="str">
        <f>IF(Sheet2!P225="-","-",Sheet2!P225/1000)</f>
        <v>-</v>
      </c>
    </row>
    <row r="226" spans="1:16" ht="24" x14ac:dyDescent="0.45">
      <c r="A226" s="108"/>
      <c r="B226" s="105"/>
      <c r="C226" s="105"/>
      <c r="D226" s="105"/>
      <c r="E226" s="35">
        <f t="shared" si="4"/>
        <v>211</v>
      </c>
      <c r="F226" s="81" t="s">
        <v>501</v>
      </c>
      <c r="G226" s="81" t="s">
        <v>502</v>
      </c>
      <c r="H226" s="81" t="s">
        <v>503</v>
      </c>
      <c r="I226" s="35"/>
      <c r="J226" s="14">
        <f>IF(Sheet2!J226="-","-",Sheet2!J226/1000)</f>
        <v>3082.6232302835315</v>
      </c>
      <c r="K226" s="14">
        <f>IF(Sheet2!K226="-","-",Sheet2!K226/1000)</f>
        <v>3921.1807031040016</v>
      </c>
      <c r="L226" s="14">
        <f>IF(Sheet2!L226="-","-",Sheet2!L226/1000)</f>
        <v>39702.545341101948</v>
      </c>
      <c r="M226" s="14">
        <f>IF(Sheet2!M226="-","-",Sheet2!M226/1000)</f>
        <v>0</v>
      </c>
      <c r="N226" s="14">
        <f>IF(Sheet2!N226="-","-",Sheet2!N226/1000)</f>
        <v>46706.349274489476</v>
      </c>
      <c r="O226" s="14">
        <f>IF(Sheet2!O226="-","-",Sheet2!O226/1000)</f>
        <v>46595.987546042088</v>
      </c>
      <c r="P226" s="44" t="str">
        <f>IF(Sheet2!P226="-","-",Sheet2!P226/1000)</f>
        <v>-</v>
      </c>
    </row>
    <row r="227" spans="1:16" ht="24" x14ac:dyDescent="0.45">
      <c r="A227" s="108"/>
      <c r="B227" s="105"/>
      <c r="C227" s="105"/>
      <c r="D227" s="105"/>
      <c r="E227" s="35">
        <f t="shared" si="4"/>
        <v>212</v>
      </c>
      <c r="F227" s="81" t="s">
        <v>504</v>
      </c>
      <c r="G227" s="81" t="s">
        <v>505</v>
      </c>
      <c r="H227" s="81" t="s">
        <v>506</v>
      </c>
      <c r="I227" s="35"/>
      <c r="J227" s="14">
        <f>IF(Sheet2!J227="-","-",Sheet2!J227/1000)</f>
        <v>2.7470106335462439</v>
      </c>
      <c r="K227" s="14">
        <f>IF(Sheet2!K227="-","-",Sheet2!K227/1000)</f>
        <v>7189.9695366695378</v>
      </c>
      <c r="L227" s="14">
        <f>IF(Sheet2!L227="-","-",Sheet2!L227/1000)</f>
        <v>38294.776546923604</v>
      </c>
      <c r="M227" s="14">
        <f>IF(Sheet2!M227="-","-",Sheet2!M227/1000)</f>
        <v>11503.934065426523</v>
      </c>
      <c r="N227" s="14">
        <f>IF(Sheet2!N227="-","-",Sheet2!N227/1000)</f>
        <v>56991.427159653205</v>
      </c>
      <c r="O227" s="14">
        <f>IF(Sheet2!O227="-","-",Sheet2!O227/1000)</f>
        <v>41747.517791853832</v>
      </c>
      <c r="P227" s="44" t="str">
        <f>IF(Sheet2!P227="-","-",Sheet2!P227/1000)</f>
        <v>-</v>
      </c>
    </row>
    <row r="228" spans="1:16" ht="24" x14ac:dyDescent="0.45">
      <c r="A228" s="108"/>
      <c r="B228" s="105"/>
      <c r="C228" s="105"/>
      <c r="D228" s="105"/>
      <c r="E228" s="35">
        <f t="shared" si="4"/>
        <v>213</v>
      </c>
      <c r="F228" s="81" t="s">
        <v>507</v>
      </c>
      <c r="G228" s="81" t="s">
        <v>508</v>
      </c>
      <c r="H228" s="81" t="s">
        <v>509</v>
      </c>
      <c r="I228" s="35"/>
      <c r="J228" s="14">
        <f>IF(Sheet2!J228="-","-",Sheet2!J228/1000)</f>
        <v>1906.410146720094</v>
      </c>
      <c r="K228" s="14">
        <f>IF(Sheet2!K228="-","-",Sheet2!K228/1000)</f>
        <v>1292.2233823978638</v>
      </c>
      <c r="L228" s="14">
        <f>IF(Sheet2!L228="-","-",Sheet2!L228/1000)</f>
        <v>1874.1502084664266</v>
      </c>
      <c r="M228" s="14">
        <f>IF(Sheet2!M228="-","-",Sheet2!M228/1000)</f>
        <v>0</v>
      </c>
      <c r="N228" s="14">
        <f>IF(Sheet2!N228="-","-",Sheet2!N228/1000)</f>
        <v>5072.7837375843837</v>
      </c>
      <c r="O228" s="14">
        <f>IF(Sheet2!O228="-","-",Sheet2!O228/1000)</f>
        <v>4812.8296226637003</v>
      </c>
      <c r="P228" s="44" t="str">
        <f>IF(Sheet2!P228="-","-",Sheet2!P228/1000)</f>
        <v>-</v>
      </c>
    </row>
    <row r="229" spans="1:16" ht="24" x14ac:dyDescent="0.45">
      <c r="A229" s="108"/>
      <c r="B229" s="105"/>
      <c r="C229" s="105"/>
      <c r="D229" s="105"/>
      <c r="E229" s="35">
        <f t="shared" ref="E229:E235" si="5">E228+1</f>
        <v>214</v>
      </c>
      <c r="F229" s="81" t="s">
        <v>510</v>
      </c>
      <c r="G229" s="81" t="s">
        <v>511</v>
      </c>
      <c r="H229" s="81" t="s">
        <v>512</v>
      </c>
      <c r="I229" s="36" t="s">
        <v>513</v>
      </c>
      <c r="J229" s="14">
        <f>IF(Sheet2!J229="-","-",Sheet2!J229/1000)</f>
        <v>9.969972974062939</v>
      </c>
      <c r="K229" s="14">
        <f>IF(Sheet2!K229="-","-",Sheet2!K229/1000)</f>
        <v>91.242121502427295</v>
      </c>
      <c r="L229" s="14">
        <f>IF(Sheet2!L229="-","-",Sheet2!L229/1000)</f>
        <v>384.37886989847914</v>
      </c>
      <c r="M229" s="14">
        <f>IF(Sheet2!M229="-","-",Sheet2!M229/1000)</f>
        <v>0</v>
      </c>
      <c r="N229" s="14">
        <f>IF(Sheet2!N229="-","-",Sheet2!N229/1000)</f>
        <v>485.59096437496936</v>
      </c>
      <c r="O229" s="14">
        <f>IF(Sheet2!O229="-","-",Sheet2!O229/1000)</f>
        <v>462.14894714694094</v>
      </c>
      <c r="P229" s="44">
        <f>IF(Sheet2!P229="-","-",Sheet2!P229/1000)</f>
        <v>1786.8743791234187</v>
      </c>
    </row>
    <row r="230" spans="1:16" ht="31.8" customHeight="1" x14ac:dyDescent="0.45">
      <c r="A230" s="108"/>
      <c r="B230" s="105"/>
      <c r="C230" s="105"/>
      <c r="D230" s="105"/>
      <c r="E230" s="35">
        <f t="shared" si="5"/>
        <v>215</v>
      </c>
      <c r="F230" s="81" t="s">
        <v>514</v>
      </c>
      <c r="G230" s="81" t="s">
        <v>515</v>
      </c>
      <c r="H230" s="81" t="s">
        <v>516</v>
      </c>
      <c r="I230" s="36" t="s">
        <v>517</v>
      </c>
      <c r="J230" s="14">
        <f>IF(Sheet2!J230="-","-",Sheet2!J230/1000)</f>
        <v>0</v>
      </c>
      <c r="K230" s="14">
        <f>IF(Sheet2!K230="-","-",Sheet2!K230/1000)</f>
        <v>0</v>
      </c>
      <c r="L230" s="14">
        <f>IF(Sheet2!L230="-","-",Sheet2!L230/1000)</f>
        <v>27.733851284623878</v>
      </c>
      <c r="M230" s="14">
        <f>IF(Sheet2!M230="-","-",Sheet2!M230/1000)</f>
        <v>0</v>
      </c>
      <c r="N230" s="14">
        <f>IF(Sheet2!N230="-","-",Sheet2!N230/1000)</f>
        <v>27.733851284623878</v>
      </c>
      <c r="O230" s="14">
        <f>IF(Sheet2!O230="-","-",Sheet2!O230/1000)</f>
        <v>28.602154545869585</v>
      </c>
      <c r="P230" s="44">
        <f>IF(Sheet2!P230="-","-",Sheet2!P230/1000)</f>
        <v>3806.4249269012112</v>
      </c>
    </row>
    <row r="231" spans="1:16" ht="36" x14ac:dyDescent="0.45">
      <c r="A231" s="108"/>
      <c r="B231" s="105"/>
      <c r="C231" s="105"/>
      <c r="D231" s="105"/>
      <c r="E231" s="35">
        <f t="shared" si="5"/>
        <v>216</v>
      </c>
      <c r="F231" s="81" t="s">
        <v>518</v>
      </c>
      <c r="G231" s="81" t="s">
        <v>519</v>
      </c>
      <c r="H231" s="81"/>
      <c r="I231" s="36" t="s">
        <v>520</v>
      </c>
      <c r="J231" s="14">
        <f>IF(Sheet2!J231="-","-",Sheet2!J231/1000)</f>
        <v>3798.7881975329701</v>
      </c>
      <c r="K231" s="14">
        <f>IF(Sheet2!K231="-","-",Sheet2!K231/1000)</f>
        <v>0.46132321009827715</v>
      </c>
      <c r="L231" s="14">
        <f>IF(Sheet2!L231="-","-",Sheet2!L231/1000)</f>
        <v>2348.6058772393558</v>
      </c>
      <c r="M231" s="14">
        <f>IF(Sheet2!M231="-","-",Sheet2!M231/1000)</f>
        <v>0</v>
      </c>
      <c r="N231" s="14">
        <f>IF(Sheet2!N231="-","-",Sheet2!N231/1000)</f>
        <v>6147.8553979824237</v>
      </c>
      <c r="O231" s="14">
        <f>IF(Sheet2!O231="-","-",Sheet2!O231/1000)</f>
        <v>6619.2544734994162</v>
      </c>
      <c r="P231" s="44">
        <f>IF(Sheet2!P231="-","-",Sheet2!P231/1000)</f>
        <v>12960.460415276273</v>
      </c>
    </row>
    <row r="232" spans="1:16" s="82" customFormat="1" ht="36" x14ac:dyDescent="0.45">
      <c r="A232" s="108"/>
      <c r="B232" s="105"/>
      <c r="C232" s="105"/>
      <c r="D232" s="105"/>
      <c r="E232" s="35">
        <f t="shared" si="5"/>
        <v>217</v>
      </c>
      <c r="F232" s="81" t="s">
        <v>521</v>
      </c>
      <c r="G232" s="81" t="s">
        <v>522</v>
      </c>
      <c r="H232" s="81"/>
      <c r="I232" s="36" t="s">
        <v>523</v>
      </c>
      <c r="J232" s="14">
        <f>IF(Sheet2!J232="-","-",Sheet2!J232/1000)</f>
        <v>0</v>
      </c>
      <c r="K232" s="14">
        <f>IF(Sheet2!K232="-","-",Sheet2!K232/1000)</f>
        <v>0</v>
      </c>
      <c r="L232" s="14">
        <f>IF(Sheet2!L232="-","-",Sheet2!L232/1000)</f>
        <v>187.22567438095496</v>
      </c>
      <c r="M232" s="14">
        <f>IF(Sheet2!M232="-","-",Sheet2!M232/1000)</f>
        <v>0</v>
      </c>
      <c r="N232" s="14">
        <f>IF(Sheet2!N232="-","-",Sheet2!N232/1000)</f>
        <v>187.22567438095496</v>
      </c>
      <c r="O232" s="14">
        <f>IF(Sheet2!O232="-","-",Sheet2!O232/1000)</f>
        <v>193.07026132827139</v>
      </c>
      <c r="P232" s="44">
        <f>IF(Sheet2!P232="-","-",Sheet2!P232/1000)</f>
        <v>3256.7148645935317</v>
      </c>
    </row>
    <row r="233" spans="1:16" ht="33.6" customHeight="1" x14ac:dyDescent="0.45">
      <c r="A233" s="108"/>
      <c r="B233" s="105"/>
      <c r="C233" s="105"/>
      <c r="D233" s="105"/>
      <c r="E233" s="35">
        <f t="shared" si="5"/>
        <v>218</v>
      </c>
      <c r="F233" s="81" t="s">
        <v>524</v>
      </c>
      <c r="G233" s="81" t="s">
        <v>525</v>
      </c>
      <c r="H233" s="81"/>
      <c r="I233" s="36" t="s">
        <v>526</v>
      </c>
      <c r="J233" s="14">
        <f>IF(Sheet2!J233="-","-",Sheet2!J233/1000)</f>
        <v>27.312699071802673</v>
      </c>
      <c r="K233" s="14">
        <f>IF(Sheet2!K233="-","-",Sheet2!K233/1000)</f>
        <v>482.31103820305754</v>
      </c>
      <c r="L233" s="14">
        <f>IF(Sheet2!L233="-","-",Sheet2!L233/1000)</f>
        <v>9152.8085474560139</v>
      </c>
      <c r="M233" s="14">
        <f>IF(Sheet2!M233="-","-",Sheet2!M233/1000)</f>
        <v>191.4087603760899</v>
      </c>
      <c r="N233" s="14">
        <f>IF(Sheet2!N233="-","-",Sheet2!N233/1000)</f>
        <v>9853.8410451069649</v>
      </c>
      <c r="O233" s="14">
        <f>IF(Sheet2!O233="-","-",Sheet2!O233/1000)</f>
        <v>9814.7933081101419</v>
      </c>
      <c r="P233" s="44">
        <f>IF(Sheet2!P233="-","-",Sheet2!P233/1000)</f>
        <v>37685.471481765264</v>
      </c>
    </row>
    <row r="234" spans="1:16" ht="36" x14ac:dyDescent="0.45">
      <c r="A234" s="108"/>
      <c r="B234" s="105"/>
      <c r="C234" s="105"/>
      <c r="D234" s="105"/>
      <c r="E234" s="35">
        <f t="shared" si="5"/>
        <v>219</v>
      </c>
      <c r="F234" s="81" t="s">
        <v>527</v>
      </c>
      <c r="G234" s="81" t="s">
        <v>528</v>
      </c>
      <c r="H234" s="81" t="s">
        <v>33</v>
      </c>
      <c r="I234" s="35"/>
      <c r="J234" s="14">
        <f>IF(Sheet2!J234="-","-",Sheet2!J234/1000)</f>
        <v>999.89663764983345</v>
      </c>
      <c r="K234" s="14">
        <f>IF(Sheet2!K234="-","-",Sheet2!K234/1000)</f>
        <v>1873.5809893999599</v>
      </c>
      <c r="L234" s="14">
        <f>IF(Sheet2!L234="-","-",Sheet2!L234/1000)</f>
        <v>10079.416922828263</v>
      </c>
      <c r="M234" s="14">
        <f>IF(Sheet2!M234="-","-",Sheet2!M234/1000)</f>
        <v>0</v>
      </c>
      <c r="N234" s="14">
        <f>IF(Sheet2!N234="-","-",Sheet2!N234/1000)</f>
        <v>12952.894549878058</v>
      </c>
      <c r="O234" s="14">
        <f>IF(Sheet2!O234="-","-",Sheet2!O234/1000)</f>
        <v>12070.518065628061</v>
      </c>
      <c r="P234" s="44" t="str">
        <f>IF(Sheet2!P234="-","-",Sheet2!P234/1000)</f>
        <v>-</v>
      </c>
    </row>
    <row r="235" spans="1:16" s="82" customFormat="1" ht="31.8" customHeight="1" x14ac:dyDescent="0.45">
      <c r="A235" s="108"/>
      <c r="B235" s="105"/>
      <c r="C235" s="105"/>
      <c r="D235" s="105"/>
      <c r="E235" s="35">
        <f t="shared" si="5"/>
        <v>220</v>
      </c>
      <c r="F235" s="81" t="s">
        <v>529</v>
      </c>
      <c r="G235" s="81" t="s">
        <v>530</v>
      </c>
      <c r="H235" s="81"/>
      <c r="I235" s="36" t="s">
        <v>531</v>
      </c>
      <c r="J235" s="14">
        <f>IF(Sheet2!J235="-","-",Sheet2!J235/1000)</f>
        <v>173415.3513407227</v>
      </c>
      <c r="K235" s="14">
        <f>IF(Sheet2!K235="-","-",Sheet2!K235/1000)</f>
        <v>30926.770335422345</v>
      </c>
      <c r="L235" s="14">
        <f>IF(Sheet2!L235="-","-",Sheet2!L235/1000)</f>
        <v>54585.184570674392</v>
      </c>
      <c r="M235" s="14">
        <f>IF(Sheet2!M235="-","-",Sheet2!M235/1000)</f>
        <v>147.25871939457059</v>
      </c>
      <c r="N235" s="14">
        <f>IF(Sheet2!N235="-","-",Sheet2!N235/1000)</f>
        <v>259074.56496621401</v>
      </c>
      <c r="O235" s="14">
        <f>IF(Sheet2!O235="-","-",Sheet2!O235/1000)</f>
        <v>262807.76931897359</v>
      </c>
      <c r="P235" s="44">
        <f>IF(Sheet2!P235="-","-",Sheet2!P235/1000)</f>
        <v>308720.78893493459</v>
      </c>
    </row>
    <row r="236" spans="1:16" ht="12.75" customHeight="1" x14ac:dyDescent="0.45">
      <c r="A236" s="108"/>
      <c r="B236" s="105"/>
      <c r="C236" s="104" t="s">
        <v>532</v>
      </c>
      <c r="D236" s="104"/>
      <c r="E236" s="104"/>
      <c r="F236" s="104"/>
      <c r="G236" s="17"/>
      <c r="H236" s="17"/>
      <c r="I236" s="17"/>
      <c r="J236" s="13">
        <f>IF(Sheet2!J236="-","-",Sheet2!J236/1000)</f>
        <v>561317.35641940706</v>
      </c>
      <c r="K236" s="13">
        <f>IF(Sheet2!K236="-","-",Sheet2!K236/1000)</f>
        <v>320289.00970985304</v>
      </c>
      <c r="L236" s="13">
        <f>IF(Sheet2!L236="-","-",Sheet2!L236/1000)</f>
        <v>951315.92538290576</v>
      </c>
      <c r="M236" s="13">
        <f>IF(Sheet2!M236="-","-",Sheet2!M236/1000)</f>
        <v>18288.271172754557</v>
      </c>
      <c r="N236" s="13">
        <f>IF(Sheet2!N236="-","-",Sheet2!N236/1000)</f>
        <v>1851210.5626849199</v>
      </c>
      <c r="O236" s="13">
        <f>IF(Sheet2!O236="-","-",Sheet2!O236/1000)</f>
        <v>1749060.2031947677</v>
      </c>
      <c r="P236" s="45" t="str">
        <f>IF(Sheet2!P236="-","-",Sheet2!P236/1000)</f>
        <v>-</v>
      </c>
    </row>
    <row r="237" spans="1:16" ht="30.6" customHeight="1" x14ac:dyDescent="0.45">
      <c r="A237" s="108"/>
      <c r="B237" s="105"/>
      <c r="C237" s="105" t="s">
        <v>533</v>
      </c>
      <c r="D237" s="105" t="s">
        <v>534</v>
      </c>
      <c r="E237" s="35">
        <f>E235+1</f>
        <v>221</v>
      </c>
      <c r="F237" s="81" t="s">
        <v>535</v>
      </c>
      <c r="G237" s="81" t="s">
        <v>536</v>
      </c>
      <c r="H237" s="81" t="s">
        <v>190</v>
      </c>
      <c r="I237" s="35"/>
      <c r="J237" s="14">
        <f>IF(Sheet2!J237="-","-",Sheet2!J237/1000)</f>
        <v>339.44114760178638</v>
      </c>
      <c r="K237" s="14">
        <f>IF(Sheet2!K237="-","-",Sheet2!K237/1000)</f>
        <v>1113.6199614490936</v>
      </c>
      <c r="L237" s="14">
        <f>IF(Sheet2!L237="-","-",Sheet2!L237/1000)</f>
        <v>7248.2409243259635</v>
      </c>
      <c r="M237" s="14">
        <f>IF(Sheet2!M237="-","-",Sheet2!M237/1000)</f>
        <v>30.759578998174501</v>
      </c>
      <c r="N237" s="14">
        <f>IF(Sheet2!N237="-","-",Sheet2!N237/1000)</f>
        <v>8732.0616123750169</v>
      </c>
      <c r="O237" s="14">
        <f>IF(Sheet2!O237="-","-",Sheet2!O237/1000)</f>
        <v>8500.0720015645838</v>
      </c>
      <c r="P237" s="44" t="str">
        <f>IF(Sheet2!P237="-","-",Sheet2!P237/1000)</f>
        <v>-</v>
      </c>
    </row>
    <row r="238" spans="1:16" s="82" customFormat="1" ht="13.8" customHeight="1" x14ac:dyDescent="0.45">
      <c r="A238" s="108"/>
      <c r="B238" s="105"/>
      <c r="C238" s="105"/>
      <c r="D238" s="105"/>
      <c r="E238" s="35">
        <f t="shared" ref="E238:E257" si="6">E237+1</f>
        <v>222</v>
      </c>
      <c r="F238" s="81" t="s">
        <v>537</v>
      </c>
      <c r="G238" s="81" t="s">
        <v>538</v>
      </c>
      <c r="H238" s="81"/>
      <c r="I238" s="35"/>
      <c r="J238" s="14">
        <f>IF(Sheet2!J238="-","-",Sheet2!J238/1000)</f>
        <v>13.186666571755261</v>
      </c>
      <c r="K238" s="14">
        <f>IF(Sheet2!K238="-","-",Sheet2!K238/1000)</f>
        <v>20.688205813685624</v>
      </c>
      <c r="L238" s="14">
        <f>IF(Sheet2!L238="-","-",Sheet2!L238/1000)</f>
        <v>232.50803412536186</v>
      </c>
      <c r="M238" s="14">
        <f>IF(Sheet2!M238="-","-",Sheet2!M238/1000)</f>
        <v>0</v>
      </c>
      <c r="N238" s="14">
        <f>IF(Sheet2!N238="-","-",Sheet2!N238/1000)</f>
        <v>266.38290651080274</v>
      </c>
      <c r="O238" s="14">
        <f>IF(Sheet2!O238="-","-",Sheet2!O238/1000)</f>
        <v>262.95741303951047</v>
      </c>
      <c r="P238" s="44" t="str">
        <f>IF(Sheet2!P238="-","-",Sheet2!P238/1000)</f>
        <v>-</v>
      </c>
    </row>
    <row r="239" spans="1:16" ht="12.75" customHeight="1" x14ac:dyDescent="0.45">
      <c r="A239" s="108"/>
      <c r="B239" s="105"/>
      <c r="C239" s="104" t="s">
        <v>539</v>
      </c>
      <c r="D239" s="104"/>
      <c r="E239" s="104"/>
      <c r="F239" s="104"/>
      <c r="G239" s="17"/>
      <c r="H239" s="17"/>
      <c r="I239" s="17"/>
      <c r="J239" s="13">
        <f>IF(Sheet2!J239="-","-",Sheet2!J239/1000)</f>
        <v>352.62781417354159</v>
      </c>
      <c r="K239" s="13">
        <f>IF(Sheet2!K239="-","-",Sheet2!K239/1000)</f>
        <v>1134.3081672627793</v>
      </c>
      <c r="L239" s="13">
        <f>IF(Sheet2!L239="-","-",Sheet2!L239/1000)</f>
        <v>7480.7489584513251</v>
      </c>
      <c r="M239" s="13">
        <f>IF(Sheet2!M239="-","-",Sheet2!M239/1000)</f>
        <v>30.759578998174501</v>
      </c>
      <c r="N239" s="13">
        <f>IF(Sheet2!N239="-","-",Sheet2!N239/1000)</f>
        <v>8998.444518885819</v>
      </c>
      <c r="O239" s="13">
        <f>IF(Sheet2!O239="-","-",Sheet2!O239/1000)</f>
        <v>8763.029414604096</v>
      </c>
      <c r="P239" s="45" t="str">
        <f>IF(Sheet2!P239="-","-",Sheet2!P239/1000)</f>
        <v>-</v>
      </c>
    </row>
    <row r="240" spans="1:16" ht="17.399999999999999" customHeight="1" x14ac:dyDescent="0.45">
      <c r="A240" s="108"/>
      <c r="B240" s="105"/>
      <c r="C240" s="105" t="s">
        <v>540</v>
      </c>
      <c r="D240" s="105" t="s">
        <v>541</v>
      </c>
      <c r="E240" s="35">
        <f>E238+1</f>
        <v>223</v>
      </c>
      <c r="F240" s="81" t="s">
        <v>542</v>
      </c>
      <c r="G240" s="81" t="s">
        <v>543</v>
      </c>
      <c r="H240" s="81" t="s">
        <v>544</v>
      </c>
      <c r="I240" s="35"/>
      <c r="J240" s="14">
        <f>IF(Sheet2!J240="-","-",Sheet2!J240/1000)</f>
        <v>4949.7526482400144</v>
      </c>
      <c r="K240" s="14">
        <f>IF(Sheet2!K240="-","-",Sheet2!K240/1000)</f>
        <v>2713.4460508854768</v>
      </c>
      <c r="L240" s="14">
        <f>IF(Sheet2!L240="-","-",Sheet2!L240/1000)</f>
        <v>10004.338138293058</v>
      </c>
      <c r="M240" s="14">
        <f>IF(Sheet2!M240="-","-",Sheet2!M240/1000)</f>
        <v>0</v>
      </c>
      <c r="N240" s="14">
        <f>IF(Sheet2!N240="-","-",Sheet2!N240/1000)</f>
        <v>17667.536837418549</v>
      </c>
      <c r="O240" s="14">
        <f>IF(Sheet2!O240="-","-",Sheet2!O240/1000)</f>
        <v>17493.588350481936</v>
      </c>
      <c r="P240" s="44" t="str">
        <f>IF(Sheet2!P240="-","-",Sheet2!P240/1000)</f>
        <v>-</v>
      </c>
    </row>
    <row r="241" spans="1:16" ht="17.399999999999999" customHeight="1" x14ac:dyDescent="0.45">
      <c r="A241" s="108"/>
      <c r="B241" s="105"/>
      <c r="C241" s="105"/>
      <c r="D241" s="105"/>
      <c r="E241" s="35">
        <f t="shared" si="6"/>
        <v>224</v>
      </c>
      <c r="F241" s="81" t="s">
        <v>545</v>
      </c>
      <c r="G241" s="81" t="s">
        <v>546</v>
      </c>
      <c r="H241" s="81"/>
      <c r="I241" s="35"/>
      <c r="J241" s="14">
        <f>IF(Sheet2!J241="-","-",Sheet2!J241/1000)</f>
        <v>12.326004275292989</v>
      </c>
      <c r="K241" s="14">
        <f>IF(Sheet2!K241="-","-",Sheet2!K241/1000)</f>
        <v>138.7060971393428</v>
      </c>
      <c r="L241" s="14">
        <f>IF(Sheet2!L241="-","-",Sheet2!L241/1000)</f>
        <v>2564.1420363582738</v>
      </c>
      <c r="M241" s="14">
        <f>IF(Sheet2!M241="-","-",Sheet2!M241/1000)</f>
        <v>0</v>
      </c>
      <c r="N241" s="14">
        <f>IF(Sheet2!N241="-","-",Sheet2!N241/1000)</f>
        <v>2715.1741377729095</v>
      </c>
      <c r="O241" s="14">
        <f>IF(Sheet2!O241="-","-",Sheet2!O241/1000)</f>
        <v>2727.4944813588686</v>
      </c>
      <c r="P241" s="44" t="str">
        <f>IF(Sheet2!P241="-","-",Sheet2!P241/1000)</f>
        <v>-</v>
      </c>
    </row>
    <row r="242" spans="1:16" x14ac:dyDescent="0.45">
      <c r="A242" s="108"/>
      <c r="B242" s="105"/>
      <c r="C242" s="104" t="s">
        <v>547</v>
      </c>
      <c r="D242" s="104"/>
      <c r="E242" s="104"/>
      <c r="F242" s="104"/>
      <c r="G242" s="17"/>
      <c r="H242" s="17"/>
      <c r="I242" s="17"/>
      <c r="J242" s="13">
        <f>IF(Sheet2!J242="-","-",Sheet2!J242/1000)</f>
        <v>4962.0786525153071</v>
      </c>
      <c r="K242" s="13">
        <f>IF(Sheet2!K242="-","-",Sheet2!K242/1000)</f>
        <v>2852.1521480248193</v>
      </c>
      <c r="L242" s="13">
        <f>IF(Sheet2!L242="-","-",Sheet2!L242/1000)</f>
        <v>12568.480174651333</v>
      </c>
      <c r="M242" s="13">
        <f>IF(Sheet2!M242="-","-",Sheet2!M242/1000)</f>
        <v>0</v>
      </c>
      <c r="N242" s="13">
        <f>IF(Sheet2!N242="-","-",Sheet2!N242/1000)</f>
        <v>20382.710975191458</v>
      </c>
      <c r="O242" s="13">
        <f>IF(Sheet2!O242="-","-",Sheet2!O242/1000)</f>
        <v>20221.082831840802</v>
      </c>
      <c r="P242" s="45" t="str">
        <f>IF(Sheet2!P242="-","-",Sheet2!P242/1000)</f>
        <v>-</v>
      </c>
    </row>
    <row r="243" spans="1:16" ht="72" x14ac:dyDescent="0.45">
      <c r="A243" s="108"/>
      <c r="B243" s="105"/>
      <c r="C243" s="105" t="s">
        <v>548</v>
      </c>
      <c r="D243" s="105" t="s">
        <v>549</v>
      </c>
      <c r="E243" s="35">
        <f>E241+1</f>
        <v>225</v>
      </c>
      <c r="F243" s="81" t="s">
        <v>239</v>
      </c>
      <c r="G243" s="81" t="s">
        <v>240</v>
      </c>
      <c r="H243" s="81" t="s">
        <v>241</v>
      </c>
      <c r="I243" s="35" t="s">
        <v>242</v>
      </c>
      <c r="J243" s="14">
        <f>IF(Sheet2!J243="-","-",Sheet2!J243/1000)</f>
        <v>828.34049204852079</v>
      </c>
      <c r="K243" s="14">
        <f>IF(Sheet2!K243="-","-",Sheet2!K243/1000)</f>
        <v>365.96247107064261</v>
      </c>
      <c r="L243" s="14">
        <f>IF(Sheet2!L243="-","-",Sheet2!L243/1000)</f>
        <v>226.6585313054342</v>
      </c>
      <c r="M243" s="14">
        <f>IF(Sheet2!M243="-","-",Sheet2!M243/1000)</f>
        <v>0</v>
      </c>
      <c r="N243" s="14">
        <f>IF(Sheet2!N243="-","-",Sheet2!N243/1000)</f>
        <v>1420.9614944245975</v>
      </c>
      <c r="O243" s="14">
        <f>IF(Sheet2!O243="-","-",Sheet2!O243/1000)</f>
        <v>1386.5783587448122</v>
      </c>
      <c r="P243" s="44">
        <f>IF(Sheet2!P243="-","-",Sheet2!P243/1000)</f>
        <v>8918.2948847498483</v>
      </c>
    </row>
    <row r="244" spans="1:16" ht="24" x14ac:dyDescent="0.45">
      <c r="A244" s="108"/>
      <c r="B244" s="105"/>
      <c r="C244" s="105"/>
      <c r="D244" s="105"/>
      <c r="E244" s="35">
        <f>E243+1</f>
        <v>226</v>
      </c>
      <c r="F244" s="81" t="s">
        <v>483</v>
      </c>
      <c r="G244" s="81" t="s">
        <v>484</v>
      </c>
      <c r="H244" s="81"/>
      <c r="I244" s="36" t="s">
        <v>485</v>
      </c>
      <c r="J244" s="14">
        <f>IF(Sheet2!J244="-","-",Sheet2!J244/1000)</f>
        <v>13902.341545425887</v>
      </c>
      <c r="K244" s="14">
        <f>IF(Sheet2!K244="-","-",Sheet2!K244/1000)</f>
        <v>0</v>
      </c>
      <c r="L244" s="14">
        <f>IF(Sheet2!L244="-","-",Sheet2!L244/1000)</f>
        <v>165.34964274491267</v>
      </c>
      <c r="M244" s="14">
        <f>IF(Sheet2!M244="-","-",Sheet2!M244/1000)</f>
        <v>0</v>
      </c>
      <c r="N244" s="14">
        <f>IF(Sheet2!N244="-","-",Sheet2!N244/1000)</f>
        <v>14067.691188170798</v>
      </c>
      <c r="O244" s="14">
        <f>IF(Sheet2!O244="-","-",Sheet2!O244/1000)</f>
        <v>15826.495018615025</v>
      </c>
      <c r="P244" s="44">
        <f>IF(Sheet2!P244="-","-",Sheet2!P244/1000)</f>
        <v>54064.493567014382</v>
      </c>
    </row>
    <row r="245" spans="1:16" ht="48" x14ac:dyDescent="0.45">
      <c r="A245" s="108"/>
      <c r="B245" s="105"/>
      <c r="C245" s="105"/>
      <c r="D245" s="105"/>
      <c r="E245" s="35">
        <f t="shared" si="6"/>
        <v>227</v>
      </c>
      <c r="F245" s="81" t="s">
        <v>550</v>
      </c>
      <c r="G245" s="81" t="s">
        <v>444</v>
      </c>
      <c r="H245" s="81" t="s">
        <v>445</v>
      </c>
      <c r="I245" s="36" t="s">
        <v>446</v>
      </c>
      <c r="J245" s="14">
        <f>IF(Sheet2!J245="-","-",Sheet2!J245/1000)</f>
        <v>21623.292230452251</v>
      </c>
      <c r="K245" s="14">
        <f>IF(Sheet2!K245="-","-",Sheet2!K245/1000)</f>
        <v>1.5504264586808079</v>
      </c>
      <c r="L245" s="14">
        <f>IF(Sheet2!L245="-","-",Sheet2!L245/1000)</f>
        <v>890.7739329787006</v>
      </c>
      <c r="M245" s="14">
        <f>IF(Sheet2!M245="-","-",Sheet2!M245/1000)</f>
        <v>0</v>
      </c>
      <c r="N245" s="14">
        <f>IF(Sheet2!N245="-","-",Sheet2!N245/1000)</f>
        <v>22515.616589889632</v>
      </c>
      <c r="O245" s="14">
        <f>IF(Sheet2!O245="-","-",Sheet2!O245/1000)</f>
        <v>25008.61575866866</v>
      </c>
      <c r="P245" s="44">
        <f>IF(Sheet2!P245="-","-",Sheet2!P245/1000)</f>
        <v>32046.326843672276</v>
      </c>
    </row>
    <row r="246" spans="1:16" ht="60" x14ac:dyDescent="0.45">
      <c r="A246" s="108"/>
      <c r="B246" s="105"/>
      <c r="C246" s="105"/>
      <c r="D246" s="105"/>
      <c r="E246" s="35">
        <f t="shared" si="6"/>
        <v>228</v>
      </c>
      <c r="F246" s="81" t="s">
        <v>476</v>
      </c>
      <c r="G246" s="81" t="s">
        <v>477</v>
      </c>
      <c r="H246" s="81" t="s">
        <v>478</v>
      </c>
      <c r="I246" s="36" t="s">
        <v>479</v>
      </c>
      <c r="J246" s="14">
        <f>IF(Sheet2!J246="-","-",Sheet2!J246/1000)</f>
        <v>125.52975394183039</v>
      </c>
      <c r="K246" s="14">
        <f>IF(Sheet2!K246="-","-",Sheet2!K246/1000)</f>
        <v>3.9949638812634314</v>
      </c>
      <c r="L246" s="14">
        <f>IF(Sheet2!L246="-","-",Sheet2!L246/1000)</f>
        <v>4.269305375681804</v>
      </c>
      <c r="M246" s="14">
        <f>IF(Sheet2!M246="-","-",Sheet2!M246/1000)</f>
        <v>0</v>
      </c>
      <c r="N246" s="14">
        <f>IF(Sheet2!N246="-","-",Sheet2!N246/1000)</f>
        <v>133.79402319877562</v>
      </c>
      <c r="O246" s="14">
        <f>IF(Sheet2!O246="-","-",Sheet2!O246/1000)</f>
        <v>142.4646900106093</v>
      </c>
      <c r="P246" s="44">
        <f>IF(Sheet2!P246="-","-",Sheet2!P246/1000)</f>
        <v>354.81653173245769</v>
      </c>
    </row>
    <row r="247" spans="1:16" ht="24" x14ac:dyDescent="0.45">
      <c r="A247" s="108"/>
      <c r="B247" s="105"/>
      <c r="C247" s="105"/>
      <c r="D247" s="105"/>
      <c r="E247" s="35">
        <f t="shared" si="6"/>
        <v>229</v>
      </c>
      <c r="F247" s="81" t="s">
        <v>480</v>
      </c>
      <c r="G247" s="81" t="s">
        <v>481</v>
      </c>
      <c r="H247" s="81"/>
      <c r="I247" s="36" t="s">
        <v>482</v>
      </c>
      <c r="J247" s="14">
        <f>IF(Sheet2!J247="-","-",Sheet2!J247/1000)</f>
        <v>156.4856695193067</v>
      </c>
      <c r="K247" s="14">
        <f>IF(Sheet2!K247="-","-",Sheet2!K247/1000)</f>
        <v>0</v>
      </c>
      <c r="L247" s="14">
        <f>IF(Sheet2!L247="-","-",Sheet2!L247/1000)</f>
        <v>8.1421752521931552</v>
      </c>
      <c r="M247" s="14">
        <f>IF(Sheet2!M247="-","-",Sheet2!M247/1000)</f>
        <v>0</v>
      </c>
      <c r="N247" s="14">
        <f>IF(Sheet2!N247="-","-",Sheet2!N247/1000)</f>
        <v>164.62784477149984</v>
      </c>
      <c r="O247" s="14">
        <f>IF(Sheet2!O247="-","-",Sheet2!O247/1000)</f>
        <v>183.1063960151611</v>
      </c>
      <c r="P247" s="44">
        <f>IF(Sheet2!P247="-","-",Sheet2!P247/1000)</f>
        <v>286.83066278541327</v>
      </c>
    </row>
    <row r="248" spans="1:16" ht="68.400000000000006" customHeight="1" x14ac:dyDescent="0.45">
      <c r="A248" s="108"/>
      <c r="B248" s="105"/>
      <c r="C248" s="105"/>
      <c r="D248" s="105"/>
      <c r="E248" s="35">
        <f t="shared" si="6"/>
        <v>230</v>
      </c>
      <c r="F248" s="81" t="s">
        <v>184</v>
      </c>
      <c r="G248" s="81" t="s">
        <v>185</v>
      </c>
      <c r="H248" s="81" t="s">
        <v>186</v>
      </c>
      <c r="I248" s="36" t="s">
        <v>187</v>
      </c>
      <c r="J248" s="14">
        <f>IF(Sheet2!J248="-","-",Sheet2!J248/1000)</f>
        <v>1095.5900986476386</v>
      </c>
      <c r="K248" s="14">
        <f>IF(Sheet2!K248="-","-",Sheet2!K248/1000)</f>
        <v>11.233457961362172</v>
      </c>
      <c r="L248" s="14">
        <f>IF(Sheet2!L248="-","-",Sheet2!L248/1000)</f>
        <v>29.713256504258169</v>
      </c>
      <c r="M248" s="14">
        <f>IF(Sheet2!M248="-","-",Sheet2!M248/1000)</f>
        <v>0</v>
      </c>
      <c r="N248" s="14">
        <f>IF(Sheet2!N248="-","-",Sheet2!N248/1000)</f>
        <v>1136.5368131132586</v>
      </c>
      <c r="O248" s="14">
        <f>IF(Sheet2!O248="-","-",Sheet2!O248/1000)</f>
        <v>1261.3681672032476</v>
      </c>
      <c r="P248" s="44">
        <f>IF(Sheet2!P248="-","-",Sheet2!P248/1000)</f>
        <v>1261.3681672032476</v>
      </c>
    </row>
    <row r="249" spans="1:16" ht="24" x14ac:dyDescent="0.45">
      <c r="A249" s="108"/>
      <c r="B249" s="105"/>
      <c r="C249" s="105"/>
      <c r="D249" s="105"/>
      <c r="E249" s="35">
        <f t="shared" si="6"/>
        <v>231</v>
      </c>
      <c r="F249" s="81" t="s">
        <v>551</v>
      </c>
      <c r="G249" s="81" t="s">
        <v>552</v>
      </c>
      <c r="H249" s="81" t="s">
        <v>553</v>
      </c>
      <c r="I249" s="35"/>
      <c r="J249" s="14">
        <f>IF(Sheet2!J249="-","-",Sheet2!J249/1000)</f>
        <v>1676.3340426130135</v>
      </c>
      <c r="K249" s="14">
        <f>IF(Sheet2!K249="-","-",Sheet2!K249/1000)</f>
        <v>26.395297072633383</v>
      </c>
      <c r="L249" s="14">
        <f>IF(Sheet2!L249="-","-",Sheet2!L249/1000)</f>
        <v>141.11994859980945</v>
      </c>
      <c r="M249" s="14">
        <f>IF(Sheet2!M249="-","-",Sheet2!M249/1000)</f>
        <v>0</v>
      </c>
      <c r="N249" s="14">
        <f>IF(Sheet2!N249="-","-",Sheet2!N249/1000)</f>
        <v>1843.8492882854564</v>
      </c>
      <c r="O249" s="14">
        <f>IF(Sheet2!O249="-","-",Sheet2!O249/1000)</f>
        <v>2035.0444395673512</v>
      </c>
      <c r="P249" s="44" t="str">
        <f>IF(Sheet2!P249="-","-",Sheet2!P249/1000)</f>
        <v>-</v>
      </c>
    </row>
    <row r="250" spans="1:16" ht="24" x14ac:dyDescent="0.45">
      <c r="A250" s="108"/>
      <c r="B250" s="105"/>
      <c r="C250" s="105"/>
      <c r="D250" s="105"/>
      <c r="E250" s="35">
        <f t="shared" si="6"/>
        <v>232</v>
      </c>
      <c r="F250" s="81" t="s">
        <v>554</v>
      </c>
      <c r="G250" s="81" t="s">
        <v>448</v>
      </c>
      <c r="H250" s="81"/>
      <c r="I250" s="36" t="s">
        <v>449</v>
      </c>
      <c r="J250" s="14">
        <f>IF(Sheet2!J250="-","-",Sheet2!J250/1000)</f>
        <v>3661.6585437901481</v>
      </c>
      <c r="K250" s="14">
        <f>IF(Sheet2!K250="-","-",Sheet2!K250/1000)</f>
        <v>533.54169407087852</v>
      </c>
      <c r="L250" s="14">
        <f>IF(Sheet2!L250="-","-",Sheet2!L250/1000)</f>
        <v>387.11233424940269</v>
      </c>
      <c r="M250" s="14">
        <f>IF(Sheet2!M250="-","-",Sheet2!M250/1000)</f>
        <v>0</v>
      </c>
      <c r="N250" s="14">
        <f>IF(Sheet2!N250="-","-",Sheet2!N250/1000)</f>
        <v>4582.3125721104298</v>
      </c>
      <c r="O250" s="14">
        <f>IF(Sheet2!O250="-","-",Sheet2!O250/1000)</f>
        <v>4223.7125264816304</v>
      </c>
      <c r="P250" s="44">
        <f>IF(Sheet2!P250="-","-",Sheet2!P250/1000)</f>
        <v>20329.455949399897</v>
      </c>
    </row>
    <row r="251" spans="1:16" ht="24" x14ac:dyDescent="0.45">
      <c r="A251" s="108"/>
      <c r="B251" s="105"/>
      <c r="C251" s="105"/>
      <c r="D251" s="105"/>
      <c r="E251" s="35">
        <f t="shared" si="6"/>
        <v>233</v>
      </c>
      <c r="F251" s="81" t="s">
        <v>439</v>
      </c>
      <c r="G251" s="81" t="s">
        <v>555</v>
      </c>
      <c r="H251" s="81" t="s">
        <v>441</v>
      </c>
      <c r="I251" s="36" t="s">
        <v>442</v>
      </c>
      <c r="J251" s="14">
        <f>IF(Sheet2!J251="-","-",Sheet2!J251/1000)</f>
        <v>323.88829442146817</v>
      </c>
      <c r="K251" s="14">
        <f>IF(Sheet2!K251="-","-",Sheet2!K251/1000)</f>
        <v>0</v>
      </c>
      <c r="L251" s="14">
        <f>IF(Sheet2!L251="-","-",Sheet2!L251/1000)</f>
        <v>0</v>
      </c>
      <c r="M251" s="14">
        <f>IF(Sheet2!M251="-","-",Sheet2!M251/1000)</f>
        <v>0</v>
      </c>
      <c r="N251" s="14">
        <f>IF(Sheet2!N251="-","-",Sheet2!N251/1000)</f>
        <v>323.88829442146817</v>
      </c>
      <c r="O251" s="14">
        <f>IF(Sheet2!O251="-","-",Sheet2!O251/1000)</f>
        <v>364.74322911183185</v>
      </c>
      <c r="P251" s="44">
        <f>IF(Sheet2!P251="-","-",Sheet2!P251/1000)</f>
        <v>364.74322911183185</v>
      </c>
    </row>
    <row r="252" spans="1:16" ht="24" x14ac:dyDescent="0.45">
      <c r="A252" s="108"/>
      <c r="B252" s="105"/>
      <c r="C252" s="105"/>
      <c r="D252" s="105"/>
      <c r="E252" s="35">
        <f t="shared" si="6"/>
        <v>234</v>
      </c>
      <c r="F252" s="81" t="s">
        <v>454</v>
      </c>
      <c r="G252" s="81" t="s">
        <v>455</v>
      </c>
      <c r="H252" s="81"/>
      <c r="I252" s="36" t="s">
        <v>456</v>
      </c>
      <c r="J252" s="14">
        <f>IF(Sheet2!J252="-","-",Sheet2!J252/1000)</f>
        <v>1700.6509260216142</v>
      </c>
      <c r="K252" s="14">
        <f>IF(Sheet2!K252="-","-",Sheet2!K252/1000)</f>
        <v>0</v>
      </c>
      <c r="L252" s="14">
        <f>IF(Sheet2!L252="-","-",Sheet2!L252/1000)</f>
        <v>158.21934831228049</v>
      </c>
      <c r="M252" s="14">
        <f>IF(Sheet2!M252="-","-",Sheet2!M252/1000)</f>
        <v>0</v>
      </c>
      <c r="N252" s="14">
        <f>IF(Sheet2!N252="-","-",Sheet2!N252/1000)</f>
        <v>1858.8702743338947</v>
      </c>
      <c r="O252" s="14">
        <f>IF(Sheet2!O252="-","-",Sheet2!O252/1000)</f>
        <v>1306.9217586046211</v>
      </c>
      <c r="P252" s="44">
        <f>IF(Sheet2!P252="-","-",Sheet2!P252/1000)</f>
        <v>2545.4488009911001</v>
      </c>
    </row>
    <row r="253" spans="1:16" ht="24" x14ac:dyDescent="0.45">
      <c r="A253" s="108"/>
      <c r="B253" s="105"/>
      <c r="C253" s="105"/>
      <c r="D253" s="105"/>
      <c r="E253" s="35">
        <f t="shared" si="6"/>
        <v>235</v>
      </c>
      <c r="F253" s="81" t="s">
        <v>457</v>
      </c>
      <c r="G253" s="81" t="s">
        <v>458</v>
      </c>
      <c r="H253" s="81"/>
      <c r="I253" s="36" t="s">
        <v>459</v>
      </c>
      <c r="J253" s="14">
        <f>IF(Sheet2!J253="-","-",Sheet2!J253/1000)</f>
        <v>1078.1280476887373</v>
      </c>
      <c r="K253" s="14">
        <f>IF(Sheet2!K253="-","-",Sheet2!K253/1000)</f>
        <v>162.35247858891637</v>
      </c>
      <c r="L253" s="14">
        <f>IF(Sheet2!L253="-","-",Sheet2!L253/1000)</f>
        <v>18.216627028315024</v>
      </c>
      <c r="M253" s="14">
        <f>IF(Sheet2!M253="-","-",Sheet2!M253/1000)</f>
        <v>0</v>
      </c>
      <c r="N253" s="14">
        <f>IF(Sheet2!N253="-","-",Sheet2!N253/1000)</f>
        <v>1258.6971533059686</v>
      </c>
      <c r="O253" s="14">
        <f>IF(Sheet2!O253="-","-",Sheet2!O253/1000)</f>
        <v>1324.310633449481</v>
      </c>
      <c r="P253" s="44">
        <f>IF(Sheet2!P253="-","-",Sheet2!P253/1000)</f>
        <v>1743.7221749435171</v>
      </c>
    </row>
    <row r="254" spans="1:16" ht="24" x14ac:dyDescent="0.45">
      <c r="A254" s="108"/>
      <c r="B254" s="105"/>
      <c r="C254" s="105"/>
      <c r="D254" s="105"/>
      <c r="E254" s="35">
        <f t="shared" si="6"/>
        <v>236</v>
      </c>
      <c r="F254" s="81" t="s">
        <v>556</v>
      </c>
      <c r="G254" s="81" t="s">
        <v>557</v>
      </c>
      <c r="H254" s="81"/>
      <c r="I254" s="35"/>
      <c r="J254" s="14">
        <f>IF(Sheet2!J254="-","-",Sheet2!J254/1000)</f>
        <v>0</v>
      </c>
      <c r="K254" s="14">
        <f>IF(Sheet2!K254="-","-",Sheet2!K254/1000)</f>
        <v>0</v>
      </c>
      <c r="L254" s="14">
        <f>IF(Sheet2!L254="-","-",Sheet2!L254/1000)</f>
        <v>28.088702640524701</v>
      </c>
      <c r="M254" s="14">
        <f>IF(Sheet2!M254="-","-",Sheet2!M254/1000)</f>
        <v>0</v>
      </c>
      <c r="N254" s="14">
        <f>IF(Sheet2!N254="-","-",Sheet2!N254/1000)</f>
        <v>28.088702640524701</v>
      </c>
      <c r="O254" s="14">
        <f>IF(Sheet2!O254="-","-",Sheet2!O254/1000)</f>
        <v>28.968115739579229</v>
      </c>
      <c r="P254" s="44" t="str">
        <f>IF(Sheet2!P254="-","-",Sheet2!P254/1000)</f>
        <v>-</v>
      </c>
    </row>
    <row r="255" spans="1:16" ht="60" customHeight="1" x14ac:dyDescent="0.45">
      <c r="A255" s="108"/>
      <c r="B255" s="105"/>
      <c r="C255" s="105"/>
      <c r="D255" s="105"/>
      <c r="E255" s="35">
        <f t="shared" si="6"/>
        <v>237</v>
      </c>
      <c r="F255" s="81" t="s">
        <v>558</v>
      </c>
      <c r="G255" s="81" t="s">
        <v>559</v>
      </c>
      <c r="H255" s="81"/>
      <c r="I255" s="35"/>
      <c r="J255" s="14">
        <f>IF(Sheet2!J255="-","-",Sheet2!J255/1000)</f>
        <v>167635.19159539192</v>
      </c>
      <c r="K255" s="14">
        <f>IF(Sheet2!K255="-","-",Sheet2!K255/1000)</f>
        <v>22975.898100744216</v>
      </c>
      <c r="L255" s="14">
        <f>IF(Sheet2!L255="-","-",Sheet2!L255/1000)</f>
        <v>8106.8703145572417</v>
      </c>
      <c r="M255" s="14">
        <f>IF(Sheet2!M255="-","-",Sheet2!M255/1000)</f>
        <v>0</v>
      </c>
      <c r="N255" s="14">
        <f>IF(Sheet2!N255="-","-",Sheet2!N255/1000)</f>
        <v>198717.96001069341</v>
      </c>
      <c r="O255" s="14">
        <f>IF(Sheet2!O255="-","-",Sheet2!O255/1000)</f>
        <v>210335.40983986738</v>
      </c>
      <c r="P255" s="44" t="str">
        <f>IF(Sheet2!P255="-","-",Sheet2!P255/1000)</f>
        <v>-</v>
      </c>
    </row>
    <row r="256" spans="1:16" ht="28.2" customHeight="1" x14ac:dyDescent="0.45">
      <c r="A256" s="108"/>
      <c r="B256" s="105"/>
      <c r="C256" s="105"/>
      <c r="D256" s="105"/>
      <c r="E256" s="35">
        <f>E255+1</f>
        <v>238</v>
      </c>
      <c r="F256" s="81" t="s">
        <v>460</v>
      </c>
      <c r="G256" s="81" t="s">
        <v>461</v>
      </c>
      <c r="H256" s="81"/>
      <c r="I256" s="36" t="s">
        <v>462</v>
      </c>
      <c r="J256" s="14">
        <f>IF(Sheet2!J256="-","-",Sheet2!J256/1000)</f>
        <v>1033.5741755925237</v>
      </c>
      <c r="K256" s="14">
        <f>IF(Sheet2!K256="-","-",Sheet2!K256/1000)</f>
        <v>0</v>
      </c>
      <c r="L256" s="14">
        <f>IF(Sheet2!L256="-","-",Sheet2!L256/1000)</f>
        <v>0</v>
      </c>
      <c r="M256" s="14">
        <f>IF(Sheet2!M256="-","-",Sheet2!M256/1000)</f>
        <v>0</v>
      </c>
      <c r="N256" s="14">
        <f>IF(Sheet2!N256="-","-",Sheet2!N256/1000)</f>
        <v>1033.5741755925237</v>
      </c>
      <c r="O256" s="14">
        <f>IF(Sheet2!O256="-","-",Sheet2!O256/1000)</f>
        <v>1140.8611488152169</v>
      </c>
      <c r="P256" s="44">
        <f>IF(Sheet2!P256="-","-",Sheet2!P256/1000)</f>
        <v>1140.9211893235599</v>
      </c>
    </row>
    <row r="257" spans="1:16" s="67" customFormat="1" ht="28.2" customHeight="1" x14ac:dyDescent="0.45">
      <c r="A257" s="108"/>
      <c r="B257" s="105"/>
      <c r="C257" s="105"/>
      <c r="D257" s="105"/>
      <c r="E257" s="35">
        <f t="shared" si="6"/>
        <v>239</v>
      </c>
      <c r="F257" s="81" t="s">
        <v>524</v>
      </c>
      <c r="G257" s="81" t="s">
        <v>525</v>
      </c>
      <c r="H257" s="81"/>
      <c r="I257" s="36" t="s">
        <v>526</v>
      </c>
      <c r="J257" s="14">
        <f>IF(Sheet2!J257="-","-",Sheet2!J257/1000)</f>
        <v>23561.232067614132</v>
      </c>
      <c r="K257" s="14">
        <f>IF(Sheet2!K257="-","-",Sheet2!K257/1000)</f>
        <v>0</v>
      </c>
      <c r="L257" s="14">
        <f>IF(Sheet2!L257="-","-",Sheet2!L257/1000)</f>
        <v>1311.3919975985514</v>
      </c>
      <c r="M257" s="14">
        <f>IF(Sheet2!M257="-","-",Sheet2!M257/1000)</f>
        <v>2.557490362965154</v>
      </c>
      <c r="N257" s="14">
        <f>IF(Sheet2!N257="-","-",Sheet2!N257/1000)</f>
        <v>24875.181555575648</v>
      </c>
      <c r="O257" s="14">
        <f>IF(Sheet2!O257="-","-",Sheet2!O257/1000)</f>
        <v>27870.678173655124</v>
      </c>
      <c r="P257" s="44">
        <f>IF(Sheet2!P257="-","-",Sheet2!P257/1000)</f>
        <v>37685.471481765264</v>
      </c>
    </row>
    <row r="258" spans="1:16" ht="24" x14ac:dyDescent="0.45">
      <c r="A258" s="108"/>
      <c r="B258" s="105"/>
      <c r="C258" s="105"/>
      <c r="D258" s="105"/>
      <c r="E258" s="35">
        <f>E257+1</f>
        <v>240</v>
      </c>
      <c r="F258" s="81" t="s">
        <v>529</v>
      </c>
      <c r="G258" s="81" t="s">
        <v>530</v>
      </c>
      <c r="H258" s="81"/>
      <c r="I258" s="36" t="s">
        <v>531</v>
      </c>
      <c r="J258" s="14">
        <f>IF(Sheet2!J258="-","-",Sheet2!J258/1000)</f>
        <v>47362.781866780555</v>
      </c>
      <c r="K258" s="14">
        <f>IF(Sheet2!K258="-","-",Sheet2!K258/1000)</f>
        <v>0.19023637529825863</v>
      </c>
      <c r="L258" s="14">
        <f>IF(Sheet2!L258="-","-",Sheet2!L258/1000)</f>
        <v>507.45130031927005</v>
      </c>
      <c r="M258" s="14">
        <f>IF(Sheet2!M258="-","-",Sheet2!M258/1000)</f>
        <v>0</v>
      </c>
      <c r="N258" s="14">
        <f>IF(Sheet2!N258="-","-",Sheet2!N258/1000)</f>
        <v>47870.423403475121</v>
      </c>
      <c r="O258" s="14">
        <f>IF(Sheet2!O258="-","-",Sheet2!O258/1000)</f>
        <v>45913.01961596102</v>
      </c>
      <c r="P258" s="44">
        <f>IF(Sheet2!P258="-","-",Sheet2!P258/1000)</f>
        <v>308720.78893493459</v>
      </c>
    </row>
    <row r="259" spans="1:16" x14ac:dyDescent="0.45">
      <c r="A259" s="108"/>
      <c r="B259" s="105"/>
      <c r="C259" s="104" t="s">
        <v>1287</v>
      </c>
      <c r="D259" s="104"/>
      <c r="E259" s="104"/>
      <c r="F259" s="104"/>
      <c r="G259" s="17"/>
      <c r="H259" s="17"/>
      <c r="I259" s="17"/>
      <c r="J259" s="13">
        <f>IF(Sheet2!J259="-","-",Sheet2!J259/1000)</f>
        <v>285765.01934994955</v>
      </c>
      <c r="K259" s="13">
        <f>IF(Sheet2!K259="-","-",Sheet2!K259/1000)</f>
        <v>24081.119126223894</v>
      </c>
      <c r="L259" s="13">
        <f>IF(Sheet2!L259="-","-",Sheet2!L259/1000)</f>
        <v>11983.377417466576</v>
      </c>
      <c r="M259" s="13">
        <f>IF(Sheet2!M259="-","-",Sheet2!M259/1000)</f>
        <v>2.557490362965154</v>
      </c>
      <c r="N259" s="13">
        <f>IF(Sheet2!N259="-","-",Sheet2!N259/1000)</f>
        <v>321832.07338400296</v>
      </c>
      <c r="O259" s="13">
        <f>IF(Sheet2!O259="-","-",Sheet2!O259/1000)</f>
        <v>338352.29787051078</v>
      </c>
      <c r="P259" s="45" t="str">
        <f>IF(Sheet2!P259="-","-",Sheet2!P259/1000)</f>
        <v>-</v>
      </c>
    </row>
    <row r="260" spans="1:16" x14ac:dyDescent="0.45">
      <c r="A260" s="112" t="s">
        <v>560</v>
      </c>
      <c r="B260" s="104"/>
      <c r="C260" s="104"/>
      <c r="D260" s="104"/>
      <c r="E260" s="104"/>
      <c r="F260" s="104"/>
      <c r="G260" s="17"/>
      <c r="H260" s="17"/>
      <c r="I260" s="17"/>
      <c r="J260" s="13">
        <f>IF(Sheet2!J260="-","-",Sheet2!J260/1000)</f>
        <v>878576.38300000003</v>
      </c>
      <c r="K260" s="13">
        <f>IF(Sheet2!K260="-","-",Sheet2!K260/1000)</f>
        <v>538717.75</v>
      </c>
      <c r="L260" s="13">
        <f>IF(Sheet2!L260="-","-",Sheet2!L260/1000)</f>
        <v>2233570.8730000006</v>
      </c>
      <c r="M260" s="13">
        <f>IF(Sheet2!M260="-","-",Sheet2!M260/1000)</f>
        <v>330752.23800000001</v>
      </c>
      <c r="N260" s="13">
        <f>IF(Sheet2!N260="-","-",Sheet2!N260/1000)</f>
        <v>3981617.2439999999</v>
      </c>
      <c r="O260" s="13">
        <f>IF(Sheet2!O260="-","-",Sheet2!O260/1000)</f>
        <v>3408201.1440000008</v>
      </c>
      <c r="P260" s="45" t="str">
        <f>IF(Sheet2!P260="-","-",Sheet2!P260/1000)</f>
        <v>-</v>
      </c>
    </row>
    <row r="261" spans="1:16" ht="46.8" customHeight="1" x14ac:dyDescent="0.45">
      <c r="A261" s="108" t="s">
        <v>561</v>
      </c>
      <c r="B261" s="105" t="s">
        <v>562</v>
      </c>
      <c r="C261" s="105" t="s">
        <v>563</v>
      </c>
      <c r="D261" s="105" t="s">
        <v>564</v>
      </c>
      <c r="E261" s="35">
        <f>E258+1</f>
        <v>241</v>
      </c>
      <c r="F261" s="81" t="s">
        <v>565</v>
      </c>
      <c r="G261" s="81" t="s">
        <v>249</v>
      </c>
      <c r="H261" s="81" t="s">
        <v>238</v>
      </c>
      <c r="I261" s="36" t="s">
        <v>250</v>
      </c>
      <c r="J261" s="14">
        <f>IF(Sheet2!J261="-","-",Sheet2!J261/1000)</f>
        <v>2514.7863717170267</v>
      </c>
      <c r="K261" s="14">
        <f>IF(Sheet2!K261="-","-",Sheet2!K261/1000)</f>
        <v>2341.5209020980174</v>
      </c>
      <c r="L261" s="14">
        <f>IF(Sheet2!L261="-","-",Sheet2!L261/1000)</f>
        <v>19557.367322685081</v>
      </c>
      <c r="M261" s="14">
        <f>IF(Sheet2!M261="-","-",Sheet2!M261/1000)</f>
        <v>3.9893029794220136</v>
      </c>
      <c r="N261" s="14">
        <f>IF(Sheet2!N261="-","-",Sheet2!N261/1000)</f>
        <v>24417.663899479547</v>
      </c>
      <c r="O261" s="14">
        <f>IF(Sheet2!O261="-","-",Sheet2!O261/1000)</f>
        <v>19790.766640424452</v>
      </c>
      <c r="P261" s="44">
        <f>IF(Sheet2!P261="-","-",Sheet2!P261/1000)</f>
        <v>28306.073209646485</v>
      </c>
    </row>
    <row r="262" spans="1:16" ht="46.8" customHeight="1" x14ac:dyDescent="0.45">
      <c r="A262" s="108"/>
      <c r="B262" s="105"/>
      <c r="C262" s="105"/>
      <c r="D262" s="105"/>
      <c r="E262" s="35">
        <f>E261+1</f>
        <v>242</v>
      </c>
      <c r="F262" s="81" t="s">
        <v>340</v>
      </c>
      <c r="G262" s="81" t="s">
        <v>341</v>
      </c>
      <c r="H262" s="81" t="s">
        <v>342</v>
      </c>
      <c r="I262" s="36" t="s">
        <v>343</v>
      </c>
      <c r="J262" s="14">
        <f>IF(Sheet2!J262="-","-",Sheet2!J262/1000)</f>
        <v>1445.0840017664082</v>
      </c>
      <c r="K262" s="14">
        <f>IF(Sheet2!K262="-","-",Sheet2!K262/1000)</f>
        <v>0</v>
      </c>
      <c r="L262" s="14">
        <f>IF(Sheet2!L262="-","-",Sheet2!L262/1000)</f>
        <v>20.738003449942394</v>
      </c>
      <c r="M262" s="14">
        <f>IF(Sheet2!M262="-","-",Sheet2!M262/1000)</f>
        <v>1529.265364927606</v>
      </c>
      <c r="N262" s="14">
        <f>IF(Sheet2!N262="-","-",Sheet2!N262/1000)</f>
        <v>2995.0873701439564</v>
      </c>
      <c r="O262" s="14">
        <f>IF(Sheet2!O262="-","-",Sheet2!O262/1000)</f>
        <v>4309.4853540760523</v>
      </c>
      <c r="P262" s="44">
        <f>IF(Sheet2!P262="-","-",Sheet2!P262/1000)</f>
        <v>5818.3024178774931</v>
      </c>
    </row>
    <row r="263" spans="1:16" ht="46.8" customHeight="1" x14ac:dyDescent="0.45">
      <c r="A263" s="108"/>
      <c r="B263" s="105"/>
      <c r="C263" s="105"/>
      <c r="D263" s="105"/>
      <c r="E263" s="35">
        <f t="shared" ref="E263:E275" si="7">E262+1</f>
        <v>243</v>
      </c>
      <c r="F263" s="81" t="s">
        <v>566</v>
      </c>
      <c r="G263" s="81" t="s">
        <v>567</v>
      </c>
      <c r="H263" s="81"/>
      <c r="I263" s="35"/>
      <c r="J263" s="14">
        <f>IF(Sheet2!J263="-","-",Sheet2!J263/1000)</f>
        <v>1962.7255150805599</v>
      </c>
      <c r="K263" s="14">
        <f>IF(Sheet2!K263="-","-",Sheet2!K263/1000)</f>
        <v>182.94778743857455</v>
      </c>
      <c r="L263" s="14">
        <f>IF(Sheet2!L263="-","-",Sheet2!L263/1000)</f>
        <v>2249.1476240925099</v>
      </c>
      <c r="M263" s="14">
        <f>IF(Sheet2!M263="-","-",Sheet2!M263/1000)</f>
        <v>0</v>
      </c>
      <c r="N263" s="14">
        <f>IF(Sheet2!N263="-","-",Sheet2!N263/1000)</f>
        <v>4394.8209266116455</v>
      </c>
      <c r="O263" s="14">
        <f>IF(Sheet2!O263="-","-",Sheet2!O263/1000)</f>
        <v>4353.1151085773281</v>
      </c>
      <c r="P263" s="44" t="str">
        <f>IF(Sheet2!P263="-","-",Sheet2!P263/1000)</f>
        <v>-</v>
      </c>
    </row>
    <row r="264" spans="1:16" ht="46.8" customHeight="1" x14ac:dyDescent="0.45">
      <c r="A264" s="108"/>
      <c r="B264" s="105"/>
      <c r="C264" s="105"/>
      <c r="D264" s="105"/>
      <c r="E264" s="35">
        <f t="shared" si="7"/>
        <v>244</v>
      </c>
      <c r="F264" s="81" t="s">
        <v>568</v>
      </c>
      <c r="G264" s="81" t="s">
        <v>569</v>
      </c>
      <c r="H264" s="81"/>
      <c r="I264" s="35"/>
      <c r="J264" s="14">
        <f>IF(Sheet2!J264="-","-",Sheet2!J264/1000)</f>
        <v>13.917888826640624</v>
      </c>
      <c r="K264" s="14">
        <f>IF(Sheet2!K264="-","-",Sheet2!K264/1000)</f>
        <v>4.4439707160266124</v>
      </c>
      <c r="L264" s="14">
        <f>IF(Sheet2!L264="-","-",Sheet2!L264/1000)</f>
        <v>200.13381697882383</v>
      </c>
      <c r="M264" s="14">
        <f>IF(Sheet2!M264="-","-",Sheet2!M264/1000)</f>
        <v>0</v>
      </c>
      <c r="N264" s="14">
        <f>IF(Sheet2!N264="-","-",Sheet2!N264/1000)</f>
        <v>218.49567652149105</v>
      </c>
      <c r="O264" s="14">
        <f>IF(Sheet2!O264="-","-",Sheet2!O264/1000)</f>
        <v>190.00873057330631</v>
      </c>
      <c r="P264" s="44" t="str">
        <f>IF(Sheet2!P264="-","-",Sheet2!P264/1000)</f>
        <v>-</v>
      </c>
    </row>
    <row r="265" spans="1:16" x14ac:dyDescent="0.45">
      <c r="A265" s="108"/>
      <c r="B265" s="105"/>
      <c r="C265" s="105"/>
      <c r="D265" s="105"/>
      <c r="E265" s="35">
        <f t="shared" si="7"/>
        <v>245</v>
      </c>
      <c r="F265" s="81" t="s">
        <v>570</v>
      </c>
      <c r="G265" s="81" t="s">
        <v>571</v>
      </c>
      <c r="H265" s="81"/>
      <c r="I265" s="35"/>
      <c r="J265" s="14">
        <f>IF(Sheet2!J265="-","-",Sheet2!J265/1000)</f>
        <v>1584.5992871382716</v>
      </c>
      <c r="K265" s="14">
        <f>IF(Sheet2!K265="-","-",Sheet2!K265/1000)</f>
        <v>25.308828552137541</v>
      </c>
      <c r="L265" s="14">
        <f>IF(Sheet2!L265="-","-",Sheet2!L265/1000)</f>
        <v>3888.686227576562</v>
      </c>
      <c r="M265" s="14">
        <f>IF(Sheet2!M265="-","-",Sheet2!M265/1000)</f>
        <v>1.0068912113634563</v>
      </c>
      <c r="N265" s="14">
        <f>IF(Sheet2!N265="-","-",Sheet2!N265/1000)</f>
        <v>5499.6012344783348</v>
      </c>
      <c r="O265" s="14">
        <f>IF(Sheet2!O265="-","-",Sheet2!O265/1000)</f>
        <v>5183.8399419114248</v>
      </c>
      <c r="P265" s="44" t="str">
        <f>IF(Sheet2!P265="-","-",Sheet2!P265/1000)</f>
        <v>-</v>
      </c>
    </row>
    <row r="266" spans="1:16" ht="24" x14ac:dyDescent="0.45">
      <c r="A266" s="108"/>
      <c r="B266" s="105"/>
      <c r="C266" s="105"/>
      <c r="D266" s="105"/>
      <c r="E266" s="35">
        <f t="shared" si="7"/>
        <v>246</v>
      </c>
      <c r="F266" s="81" t="s">
        <v>572</v>
      </c>
      <c r="G266" s="81" t="s">
        <v>573</v>
      </c>
      <c r="H266" s="81" t="s">
        <v>574</v>
      </c>
      <c r="I266" s="35"/>
      <c r="J266" s="14">
        <f>IF(Sheet2!J266="-","-",Sheet2!J266/1000)</f>
        <v>772.06745113426769</v>
      </c>
      <c r="K266" s="14">
        <f>IF(Sheet2!K266="-","-",Sheet2!K266/1000)</f>
        <v>0</v>
      </c>
      <c r="L266" s="14">
        <f>IF(Sheet2!L266="-","-",Sheet2!L266/1000)</f>
        <v>490.20022389702513</v>
      </c>
      <c r="M266" s="14">
        <f>IF(Sheet2!M266="-","-",Sheet2!M266/1000)</f>
        <v>2.694440881608609</v>
      </c>
      <c r="N266" s="14">
        <f>IF(Sheet2!N266="-","-",Sheet2!N266/1000)</f>
        <v>1264.9621159129013</v>
      </c>
      <c r="O266" s="14">
        <f>IF(Sheet2!O266="-","-",Sheet2!O266/1000)</f>
        <v>1325.8556928199507</v>
      </c>
      <c r="P266" s="44" t="str">
        <f>IF(Sheet2!P266="-","-",Sheet2!P266/1000)</f>
        <v>-</v>
      </c>
    </row>
    <row r="267" spans="1:16" ht="31.8" customHeight="1" x14ac:dyDescent="0.45">
      <c r="A267" s="108"/>
      <c r="B267" s="105"/>
      <c r="C267" s="105"/>
      <c r="D267" s="105"/>
      <c r="E267" s="35">
        <f t="shared" si="7"/>
        <v>247</v>
      </c>
      <c r="F267" s="81" t="s">
        <v>575</v>
      </c>
      <c r="G267" s="81" t="s">
        <v>576</v>
      </c>
      <c r="H267" s="81" t="s">
        <v>574</v>
      </c>
      <c r="I267" s="35"/>
      <c r="J267" s="14">
        <f>IF(Sheet2!J267="-","-",Sheet2!J267/1000)</f>
        <v>560.97321428448004</v>
      </c>
      <c r="K267" s="14">
        <f>IF(Sheet2!K267="-","-",Sheet2!K267/1000)</f>
        <v>2319.0726201165935</v>
      </c>
      <c r="L267" s="14">
        <f>IF(Sheet2!L267="-","-",Sheet2!L267/1000)</f>
        <v>5095.6548057135878</v>
      </c>
      <c r="M267" s="14">
        <f>IF(Sheet2!M267="-","-",Sheet2!M267/1000)</f>
        <v>0</v>
      </c>
      <c r="N267" s="14">
        <f>IF(Sheet2!N267="-","-",Sheet2!N267/1000)</f>
        <v>7975.7006401146609</v>
      </c>
      <c r="O267" s="14">
        <f>IF(Sheet2!O267="-","-",Sheet2!O267/1000)</f>
        <v>6494.7373484135851</v>
      </c>
      <c r="P267" s="44" t="str">
        <f>IF(Sheet2!P267="-","-",Sheet2!P267/1000)</f>
        <v>-</v>
      </c>
    </row>
    <row r="268" spans="1:16" ht="31.8" customHeight="1" x14ac:dyDescent="0.45">
      <c r="A268" s="108"/>
      <c r="B268" s="105"/>
      <c r="C268" s="105"/>
      <c r="D268" s="105"/>
      <c r="E268" s="35">
        <f t="shared" si="7"/>
        <v>248</v>
      </c>
      <c r="F268" s="81" t="s">
        <v>577</v>
      </c>
      <c r="G268" s="81" t="s">
        <v>578</v>
      </c>
      <c r="H268" s="81"/>
      <c r="I268" s="35"/>
      <c r="J268" s="14">
        <f>IF(Sheet2!J268="-","-",Sheet2!J268/1000)</f>
        <v>2786.0047332863805</v>
      </c>
      <c r="K268" s="14">
        <f>IF(Sheet2!K268="-","-",Sheet2!K268/1000)</f>
        <v>0</v>
      </c>
      <c r="L268" s="14">
        <f>IF(Sheet2!L268="-","-",Sheet2!L268/1000)</f>
        <v>775.16751468234543</v>
      </c>
      <c r="M268" s="14">
        <f>IF(Sheet2!M268="-","-",Sheet2!M268/1000)</f>
        <v>0</v>
      </c>
      <c r="N268" s="14">
        <f>IF(Sheet2!N268="-","-",Sheet2!N268/1000)</f>
        <v>3561.1722479687264</v>
      </c>
      <c r="O268" s="14">
        <f>IF(Sheet2!O268="-","-",Sheet2!O268/1000)</f>
        <v>3947.8634169822908</v>
      </c>
      <c r="P268" s="44" t="str">
        <f>IF(Sheet2!P268="-","-",Sheet2!P268/1000)</f>
        <v>-</v>
      </c>
    </row>
    <row r="269" spans="1:16" ht="66.599999999999994" customHeight="1" x14ac:dyDescent="0.45">
      <c r="A269" s="108"/>
      <c r="B269" s="105"/>
      <c r="C269" s="105"/>
      <c r="D269" s="105"/>
      <c r="E269" s="35">
        <f t="shared" si="7"/>
        <v>249</v>
      </c>
      <c r="F269" s="81" t="s">
        <v>331</v>
      </c>
      <c r="G269" s="81" t="s">
        <v>332</v>
      </c>
      <c r="H269" s="81" t="s">
        <v>324</v>
      </c>
      <c r="I269" s="36" t="s">
        <v>333</v>
      </c>
      <c r="J269" s="14">
        <f>IF(Sheet2!J269="-","-",Sheet2!J269/1000)</f>
        <v>296.5607581019292</v>
      </c>
      <c r="K269" s="14">
        <f>IF(Sheet2!K269="-","-",Sheet2!K269/1000)</f>
        <v>26.502886104340952</v>
      </c>
      <c r="L269" s="14">
        <f>IF(Sheet2!L269="-","-",Sheet2!L269/1000)</f>
        <v>478.52398695506588</v>
      </c>
      <c r="M269" s="14">
        <f>IF(Sheet2!M269="-","-",Sheet2!M269/1000)</f>
        <v>0</v>
      </c>
      <c r="N269" s="14">
        <f>IF(Sheet2!N269="-","-",Sheet2!N269/1000)</f>
        <v>801.58763116133605</v>
      </c>
      <c r="O269" s="14">
        <f>IF(Sheet2!O269="-","-",Sheet2!O269/1000)</f>
        <v>775.34238291016675</v>
      </c>
      <c r="P269" s="44">
        <f>IF(Sheet2!P269="-","-",Sheet2!P269/1000)</f>
        <v>18909.218963409989</v>
      </c>
    </row>
    <row r="270" spans="1:16" x14ac:dyDescent="0.45">
      <c r="A270" s="108"/>
      <c r="B270" s="105"/>
      <c r="C270" s="105"/>
      <c r="D270" s="105"/>
      <c r="E270" s="35">
        <f t="shared" si="7"/>
        <v>250</v>
      </c>
      <c r="F270" s="81" t="s">
        <v>579</v>
      </c>
      <c r="G270" s="81" t="s">
        <v>580</v>
      </c>
      <c r="H270" s="81"/>
      <c r="I270" s="35"/>
      <c r="J270" s="14">
        <f>IF(Sheet2!J270="-","-",Sheet2!J270/1000)</f>
        <v>40.068793423833739</v>
      </c>
      <c r="K270" s="14">
        <f>IF(Sheet2!K270="-","-",Sheet2!K270/1000)</f>
        <v>7.950865831302286</v>
      </c>
      <c r="L270" s="14">
        <f>IF(Sheet2!L270="-","-",Sheet2!L270/1000)</f>
        <v>394.84295733527995</v>
      </c>
      <c r="M270" s="14">
        <f>IF(Sheet2!M270="-","-",Sheet2!M270/1000)</f>
        <v>0</v>
      </c>
      <c r="N270" s="14">
        <f>IF(Sheet2!N270="-","-",Sheet2!N270/1000)</f>
        <v>442.862616590416</v>
      </c>
      <c r="O270" s="14">
        <f>IF(Sheet2!O270="-","-",Sheet2!O270/1000)</f>
        <v>389.20841001598137</v>
      </c>
      <c r="P270" s="44" t="str">
        <f>IF(Sheet2!P270="-","-",Sheet2!P270/1000)</f>
        <v>-</v>
      </c>
    </row>
    <row r="271" spans="1:16" x14ac:dyDescent="0.45">
      <c r="A271" s="108"/>
      <c r="B271" s="105"/>
      <c r="C271" s="105"/>
      <c r="D271" s="105"/>
      <c r="E271" s="35">
        <f t="shared" si="7"/>
        <v>251</v>
      </c>
      <c r="F271" s="81" t="s">
        <v>581</v>
      </c>
      <c r="G271" s="81" t="s">
        <v>582</v>
      </c>
      <c r="H271" s="81"/>
      <c r="I271" s="35"/>
      <c r="J271" s="14">
        <f>IF(Sheet2!J271="-","-",Sheet2!J271/1000)</f>
        <v>23598.04038316138</v>
      </c>
      <c r="K271" s="14">
        <f>IF(Sheet2!K271="-","-",Sheet2!K271/1000)</f>
        <v>820.41877367795269</v>
      </c>
      <c r="L271" s="14">
        <f>IF(Sheet2!L271="-","-",Sheet2!L271/1000)</f>
        <v>6488.9658193576224</v>
      </c>
      <c r="M271" s="14">
        <f>IF(Sheet2!M271="-","-",Sheet2!M271/1000)</f>
        <v>0</v>
      </c>
      <c r="N271" s="14">
        <f>IF(Sheet2!N271="-","-",Sheet2!N271/1000)</f>
        <v>30907.424976196955</v>
      </c>
      <c r="O271" s="14">
        <f>IF(Sheet2!O271="-","-",Sheet2!O271/1000)</f>
        <v>32679.840951576134</v>
      </c>
      <c r="P271" s="44" t="str">
        <f>IF(Sheet2!P271="-","-",Sheet2!P271/1000)</f>
        <v>-</v>
      </c>
    </row>
    <row r="272" spans="1:16" s="82" customFormat="1" x14ac:dyDescent="0.45">
      <c r="A272" s="108"/>
      <c r="B272" s="105"/>
      <c r="C272" s="105"/>
      <c r="D272" s="105"/>
      <c r="E272" s="35">
        <f t="shared" si="7"/>
        <v>252</v>
      </c>
      <c r="F272" s="81" t="s">
        <v>583</v>
      </c>
      <c r="G272" s="81" t="s">
        <v>584</v>
      </c>
      <c r="H272" s="81"/>
      <c r="I272" s="35"/>
      <c r="J272" s="14">
        <f>IF(Sheet2!J272="-","-",Sheet2!J272/1000)</f>
        <v>86.051245834588642</v>
      </c>
      <c r="K272" s="14">
        <f>IF(Sheet2!K272="-","-",Sheet2!K272/1000)</f>
        <v>0</v>
      </c>
      <c r="L272" s="14">
        <f>IF(Sheet2!L272="-","-",Sheet2!L272/1000)</f>
        <v>0.52529085113501395</v>
      </c>
      <c r="M272" s="14">
        <f>IF(Sheet2!M272="-","-",Sheet2!M272/1000)</f>
        <v>0</v>
      </c>
      <c r="N272" s="14">
        <f>IF(Sheet2!N272="-","-",Sheet2!N272/1000)</f>
        <v>86.576536685723653</v>
      </c>
      <c r="O272" s="14">
        <f>IF(Sheet2!O272="-","-",Sheet2!O272/1000)</f>
        <v>101.96741179850997</v>
      </c>
      <c r="P272" s="44" t="str">
        <f>IF(Sheet2!P272="-","-",Sheet2!P272/1000)</f>
        <v>-</v>
      </c>
    </row>
    <row r="273" spans="1:16" ht="12.75" customHeight="1" x14ac:dyDescent="0.45">
      <c r="A273" s="108"/>
      <c r="B273" s="105"/>
      <c r="C273" s="105"/>
      <c r="D273" s="105"/>
      <c r="E273" s="35">
        <f t="shared" si="7"/>
        <v>253</v>
      </c>
      <c r="F273" s="81" t="s">
        <v>585</v>
      </c>
      <c r="G273" s="81" t="s">
        <v>586</v>
      </c>
      <c r="H273" s="81"/>
      <c r="I273" s="35"/>
      <c r="J273" s="14">
        <f>IF(Sheet2!J273="-","-",Sheet2!J273/1000)</f>
        <v>18894.840688947646</v>
      </c>
      <c r="K273" s="14">
        <f>IF(Sheet2!K273="-","-",Sheet2!K273/1000)</f>
        <v>0</v>
      </c>
      <c r="L273" s="14">
        <f>IF(Sheet2!L273="-","-",Sheet2!L273/1000)</f>
        <v>134.81799411259863</v>
      </c>
      <c r="M273" s="14">
        <f>IF(Sheet2!M273="-","-",Sheet2!M273/1000)</f>
        <v>0</v>
      </c>
      <c r="N273" s="14">
        <f>IF(Sheet2!N273="-","-",Sheet2!N273/1000)</f>
        <v>19029.658683060246</v>
      </c>
      <c r="O273" s="14">
        <f>IF(Sheet2!O273="-","-",Sheet2!O273/1000)</f>
        <v>22389.020292508918</v>
      </c>
      <c r="P273" s="44" t="str">
        <f>IF(Sheet2!P273="-","-",Sheet2!P273/1000)</f>
        <v>-</v>
      </c>
    </row>
    <row r="274" spans="1:16" ht="12.75" customHeight="1" x14ac:dyDescent="0.45">
      <c r="A274" s="108"/>
      <c r="B274" s="105"/>
      <c r="C274" s="105"/>
      <c r="D274" s="105"/>
      <c r="E274" s="35">
        <f t="shared" si="7"/>
        <v>254</v>
      </c>
      <c r="F274" s="81" t="s">
        <v>587</v>
      </c>
      <c r="G274" s="81" t="s">
        <v>588</v>
      </c>
      <c r="H274" s="81"/>
      <c r="I274" s="35"/>
      <c r="J274" s="14">
        <f>IF(Sheet2!J274="-","-",Sheet2!J274/1000)</f>
        <v>13.751855920513687</v>
      </c>
      <c r="K274" s="14">
        <f>IF(Sheet2!K274="-","-",Sheet2!K274/1000)</f>
        <v>2.6373097239971015</v>
      </c>
      <c r="L274" s="14">
        <f>IF(Sheet2!L274="-","-",Sheet2!L274/1000)</f>
        <v>106.47026388385623</v>
      </c>
      <c r="M274" s="14">
        <f>IF(Sheet2!M274="-","-",Sheet2!M274/1000)</f>
        <v>0</v>
      </c>
      <c r="N274" s="14">
        <f>IF(Sheet2!N274="-","-",Sheet2!N274/1000)</f>
        <v>122.85942952836702</v>
      </c>
      <c r="O274" s="14">
        <f>IF(Sheet2!O274="-","-",Sheet2!O274/1000)</f>
        <v>108.75161293763075</v>
      </c>
      <c r="P274" s="44" t="str">
        <f>IF(Sheet2!P274="-","-",Sheet2!P274/1000)</f>
        <v>-</v>
      </c>
    </row>
    <row r="275" spans="1:16" ht="27.6" customHeight="1" x14ac:dyDescent="0.45">
      <c r="A275" s="108"/>
      <c r="B275" s="105"/>
      <c r="C275" s="105"/>
      <c r="D275" s="105"/>
      <c r="E275" s="35">
        <f t="shared" si="7"/>
        <v>255</v>
      </c>
      <c r="F275" s="81" t="s">
        <v>589</v>
      </c>
      <c r="G275" s="81" t="s">
        <v>590</v>
      </c>
      <c r="H275" s="81"/>
      <c r="I275" s="35"/>
      <c r="J275" s="14">
        <f>IF(Sheet2!J275="-","-",Sheet2!J275/1000)</f>
        <v>12779.731811376072</v>
      </c>
      <c r="K275" s="14">
        <f>IF(Sheet2!K275="-","-",Sheet2!K275/1000)</f>
        <v>2150.4950557410575</v>
      </c>
      <c r="L275" s="14">
        <f>IF(Sheet2!L275="-","-",Sheet2!L275/1000)</f>
        <v>27398.909148428567</v>
      </c>
      <c r="M275" s="14">
        <f>IF(Sheet2!M275="-","-",Sheet2!M275/1000)</f>
        <v>0</v>
      </c>
      <c r="N275" s="14">
        <f>IF(Sheet2!N275="-","-",Sheet2!N275/1000)</f>
        <v>42329.136015545693</v>
      </c>
      <c r="O275" s="14">
        <f>IF(Sheet2!O275="-","-",Sheet2!O275/1000)</f>
        <v>39678.276704474265</v>
      </c>
      <c r="P275" s="44" t="str">
        <f>IF(Sheet2!P275="-","-",Sheet2!P275/1000)</f>
        <v>-</v>
      </c>
    </row>
    <row r="276" spans="1:16" x14ac:dyDescent="0.45">
      <c r="A276" s="108"/>
      <c r="B276" s="105"/>
      <c r="C276" s="104" t="s">
        <v>591</v>
      </c>
      <c r="D276" s="104"/>
      <c r="E276" s="104"/>
      <c r="F276" s="104"/>
      <c r="G276" s="17"/>
      <c r="H276" s="17"/>
      <c r="I276" s="17"/>
      <c r="J276" s="13">
        <f>IF(Sheet2!J276="-","-",Sheet2!J276/1000)</f>
        <v>67349.203999999998</v>
      </c>
      <c r="K276" s="13">
        <f>IF(Sheet2!K276="-","-",Sheet2!K276/1000)</f>
        <v>7881.299</v>
      </c>
      <c r="L276" s="13">
        <f>IF(Sheet2!L276="-","-",Sheet2!L276/1000)</f>
        <v>67280.150999999998</v>
      </c>
      <c r="M276" s="13">
        <f>IF(Sheet2!M276="-","-",Sheet2!M276/1000)</f>
        <v>1536.9559999999999</v>
      </c>
      <c r="N276" s="13">
        <f>IF(Sheet2!N276="-","-",Sheet2!N276/1000)</f>
        <v>144047.60999999999</v>
      </c>
      <c r="O276" s="13">
        <f>IF(Sheet2!O276="-","-",Sheet2!O276/1000)</f>
        <v>141718.07999999999</v>
      </c>
      <c r="P276" s="45" t="str">
        <f>IF(Sheet2!P276="-","-",Sheet2!P276/1000)</f>
        <v>-</v>
      </c>
    </row>
    <row r="277" spans="1:16" x14ac:dyDescent="0.45">
      <c r="A277" s="112" t="s">
        <v>592</v>
      </c>
      <c r="B277" s="104"/>
      <c r="C277" s="104"/>
      <c r="D277" s="104"/>
      <c r="E277" s="104"/>
      <c r="F277" s="104"/>
      <c r="G277" s="17"/>
      <c r="H277" s="17"/>
      <c r="I277" s="17"/>
      <c r="J277" s="13">
        <f>IF(Sheet2!J277="-","-",Sheet2!J277/1000)</f>
        <v>67349.203999999998</v>
      </c>
      <c r="K277" s="13">
        <f>IF(Sheet2!K277="-","-",Sheet2!K277/1000)</f>
        <v>7881.299</v>
      </c>
      <c r="L277" s="13">
        <f>IF(Sheet2!L277="-","-",Sheet2!L277/1000)</f>
        <v>67280.150999999998</v>
      </c>
      <c r="M277" s="13">
        <f>IF(Sheet2!M277="-","-",Sheet2!M277/1000)</f>
        <v>1536.9559999999999</v>
      </c>
      <c r="N277" s="13">
        <f>IF(Sheet2!N277="-","-",Sheet2!N277/1000)</f>
        <v>144047.60999999999</v>
      </c>
      <c r="O277" s="13">
        <f>IF(Sheet2!O277="-","-",Sheet2!O277/1000)</f>
        <v>141718.07999999999</v>
      </c>
      <c r="P277" s="45" t="str">
        <f>IF(Sheet2!P277="-","-",Sheet2!P277/1000)</f>
        <v>-</v>
      </c>
    </row>
    <row r="278" spans="1:16" ht="34.200000000000003" customHeight="1" x14ac:dyDescent="0.45">
      <c r="A278" s="108" t="s">
        <v>593</v>
      </c>
      <c r="B278" s="105" t="s">
        <v>594</v>
      </c>
      <c r="C278" s="105" t="s">
        <v>595</v>
      </c>
      <c r="D278" s="105" t="s">
        <v>596</v>
      </c>
      <c r="E278" s="48">
        <f>E275+1</f>
        <v>256</v>
      </c>
      <c r="F278" s="52" t="s">
        <v>597</v>
      </c>
      <c r="G278" s="83" t="s">
        <v>598</v>
      </c>
      <c r="H278" s="52" t="s">
        <v>599</v>
      </c>
      <c r="I278" s="48"/>
      <c r="J278" s="15">
        <f>IF(Sheet2!J278="-","-",Sheet2!J278/1000)</f>
        <v>26331.485040080355</v>
      </c>
      <c r="K278" s="15">
        <f>IF(Sheet2!K278="-","-",Sheet2!K278/1000)</f>
        <v>299.43741714949812</v>
      </c>
      <c r="L278" s="15">
        <f>IF(Sheet2!L278="-","-",Sheet2!L278/1000)</f>
        <v>12544.493289436115</v>
      </c>
      <c r="M278" s="15">
        <f>IF(Sheet2!M278="-","-",Sheet2!M278/1000)</f>
        <v>0</v>
      </c>
      <c r="N278" s="15">
        <f>IF(Sheet2!N278="-","-",Sheet2!N278/1000)</f>
        <v>39175.415746665967</v>
      </c>
      <c r="O278" s="15">
        <f>IF(Sheet2!O278="-","-",Sheet2!O278/1000)</f>
        <v>36468.999937706772</v>
      </c>
      <c r="P278" s="51" t="str">
        <f>IF(Sheet2!P278="-","-",Sheet2!P278/1000)</f>
        <v>-</v>
      </c>
    </row>
    <row r="279" spans="1:16" ht="49.2" customHeight="1" x14ac:dyDescent="0.45">
      <c r="A279" s="108"/>
      <c r="B279" s="105"/>
      <c r="C279" s="105"/>
      <c r="D279" s="105"/>
      <c r="E279" s="48">
        <f t="shared" ref="E279:E325" si="8">E278+1</f>
        <v>257</v>
      </c>
      <c r="F279" s="52" t="s">
        <v>600</v>
      </c>
      <c r="G279" s="52" t="s">
        <v>601</v>
      </c>
      <c r="H279" s="52" t="s">
        <v>602</v>
      </c>
      <c r="I279" s="48"/>
      <c r="J279" s="15">
        <f>IF(Sheet2!J279="-","-",Sheet2!J279/1000)</f>
        <v>6931.7596805198391</v>
      </c>
      <c r="K279" s="15">
        <f>IF(Sheet2!K279="-","-",Sheet2!K279/1000)</f>
        <v>523.58384945668377</v>
      </c>
      <c r="L279" s="15">
        <f>IF(Sheet2!L279="-","-",Sheet2!L279/1000)</f>
        <v>7302.2527213245157</v>
      </c>
      <c r="M279" s="15">
        <f>IF(Sheet2!M279="-","-",Sheet2!M279/1000)</f>
        <v>0</v>
      </c>
      <c r="N279" s="15">
        <f>IF(Sheet2!N279="-","-",Sheet2!N279/1000)</f>
        <v>14757.596251301038</v>
      </c>
      <c r="O279" s="15">
        <f>IF(Sheet2!O279="-","-",Sheet2!O279/1000)</f>
        <v>14165.330708880552</v>
      </c>
      <c r="P279" s="51" t="str">
        <f>IF(Sheet2!P279="-","-",Sheet2!P279/1000)</f>
        <v>-</v>
      </c>
    </row>
    <row r="280" spans="1:16" ht="24" x14ac:dyDescent="0.45">
      <c r="A280" s="108"/>
      <c r="B280" s="105"/>
      <c r="C280" s="105"/>
      <c r="D280" s="105"/>
      <c r="E280" s="48">
        <f t="shared" si="8"/>
        <v>258</v>
      </c>
      <c r="F280" s="52" t="s">
        <v>603</v>
      </c>
      <c r="G280" s="52" t="s">
        <v>511</v>
      </c>
      <c r="H280" s="52" t="s">
        <v>512</v>
      </c>
      <c r="I280" s="49" t="s">
        <v>513</v>
      </c>
      <c r="J280" s="15">
        <f>IF(Sheet2!J280="-","-",Sheet2!J280/1000)</f>
        <v>266.66267661563597</v>
      </c>
      <c r="K280" s="15">
        <f>IF(Sheet2!K280="-","-",Sheet2!K280/1000)</f>
        <v>434.71819784954749</v>
      </c>
      <c r="L280" s="15">
        <f>IF(Sheet2!L280="-","-",Sheet2!L280/1000)</f>
        <v>473.75618100545705</v>
      </c>
      <c r="M280" s="15">
        <f>IF(Sheet2!M280="-","-",Sheet2!M280/1000)</f>
        <v>0</v>
      </c>
      <c r="N280" s="15">
        <f>IF(Sheet2!N280="-","-",Sheet2!N280/1000)</f>
        <v>1175.1370554706405</v>
      </c>
      <c r="O280" s="15">
        <f>IF(Sheet2!O280="-","-",Sheet2!O280/1000)</f>
        <v>1324.7254319764779</v>
      </c>
      <c r="P280" s="51">
        <f>IF(Sheet2!P280="-","-",Sheet2!P280/1000)</f>
        <v>1786.8743791234187</v>
      </c>
    </row>
    <row r="281" spans="1:16" x14ac:dyDescent="0.45">
      <c r="A281" s="108"/>
      <c r="B281" s="105"/>
      <c r="C281" s="105"/>
      <c r="D281" s="105"/>
      <c r="E281" s="48">
        <f t="shared" si="8"/>
        <v>259</v>
      </c>
      <c r="F281" s="52" t="s">
        <v>604</v>
      </c>
      <c r="G281" s="52" t="s">
        <v>605</v>
      </c>
      <c r="H281" s="52" t="s">
        <v>606</v>
      </c>
      <c r="I281" s="48"/>
      <c r="J281" s="15">
        <f>IF(Sheet2!J281="-","-",Sheet2!J281/1000)</f>
        <v>2999.2387626570717</v>
      </c>
      <c r="K281" s="15">
        <f>IF(Sheet2!K281="-","-",Sheet2!K281/1000)</f>
        <v>750.25337931463935</v>
      </c>
      <c r="L281" s="15">
        <f>IF(Sheet2!L281="-","-",Sheet2!L281/1000)</f>
        <v>7706.2408636335604</v>
      </c>
      <c r="M281" s="15">
        <f>IF(Sheet2!M281="-","-",Sheet2!M281/1000)</f>
        <v>0</v>
      </c>
      <c r="N281" s="15">
        <f>IF(Sheet2!N281="-","-",Sheet2!N281/1000)</f>
        <v>11455.733005605271</v>
      </c>
      <c r="O281" s="15">
        <f>IF(Sheet2!O281="-","-",Sheet2!O281/1000)</f>
        <v>7395.054512264991</v>
      </c>
      <c r="P281" s="51" t="str">
        <f>IF(Sheet2!P281="-","-",Sheet2!P281/1000)</f>
        <v>-</v>
      </c>
    </row>
    <row r="282" spans="1:16" x14ac:dyDescent="0.45">
      <c r="A282" s="108"/>
      <c r="B282" s="105"/>
      <c r="C282" s="105"/>
      <c r="D282" s="105"/>
      <c r="E282" s="48">
        <f t="shared" si="8"/>
        <v>260</v>
      </c>
      <c r="F282" s="52" t="s">
        <v>607</v>
      </c>
      <c r="G282" s="52" t="s">
        <v>608</v>
      </c>
      <c r="H282" s="52" t="s">
        <v>609</v>
      </c>
      <c r="I282" s="48"/>
      <c r="J282" s="15">
        <f>IF(Sheet2!J282="-","-",Sheet2!J282/1000)</f>
        <v>355.2319407338598</v>
      </c>
      <c r="K282" s="15">
        <f>IF(Sheet2!K282="-","-",Sheet2!K282/1000)</f>
        <v>0</v>
      </c>
      <c r="L282" s="15">
        <f>IF(Sheet2!L282="-","-",Sheet2!L282/1000)</f>
        <v>939.96320006751364</v>
      </c>
      <c r="M282" s="15">
        <f>IF(Sheet2!M282="-","-",Sheet2!M282/1000)</f>
        <v>0</v>
      </c>
      <c r="N282" s="15">
        <f>IF(Sheet2!N282="-","-",Sheet2!N282/1000)</f>
        <v>1295.1951408013733</v>
      </c>
      <c r="O282" s="15">
        <f>IF(Sheet2!O282="-","-",Sheet2!O282/1000)</f>
        <v>1202.3609280634764</v>
      </c>
      <c r="P282" s="51" t="str">
        <f>IF(Sheet2!P282="-","-",Sheet2!P282/1000)</f>
        <v>-</v>
      </c>
    </row>
    <row r="283" spans="1:16" ht="13.2" customHeight="1" x14ac:dyDescent="0.45">
      <c r="A283" s="108"/>
      <c r="B283" s="105"/>
      <c r="C283" s="105"/>
      <c r="D283" s="105"/>
      <c r="E283" s="48">
        <f t="shared" si="8"/>
        <v>261</v>
      </c>
      <c r="F283" s="52" t="s">
        <v>610</v>
      </c>
      <c r="G283" s="52" t="s">
        <v>611</v>
      </c>
      <c r="H283" s="52" t="s">
        <v>612</v>
      </c>
      <c r="I283" s="48"/>
      <c r="J283" s="15">
        <f>IF(Sheet2!J283="-","-",Sheet2!J283/1000)</f>
        <v>7870.9938441642125</v>
      </c>
      <c r="K283" s="15">
        <f>IF(Sheet2!K283="-","-",Sheet2!K283/1000)</f>
        <v>310.90919812074009</v>
      </c>
      <c r="L283" s="15">
        <f>IF(Sheet2!L283="-","-",Sheet2!L283/1000)</f>
        <v>342.29686074633531</v>
      </c>
      <c r="M283" s="15">
        <f>IF(Sheet2!M283="-","-",Sheet2!M283/1000)</f>
        <v>0</v>
      </c>
      <c r="N283" s="15">
        <f>IF(Sheet2!N283="-","-",Sheet2!N283/1000)</f>
        <v>8524.1999030312872</v>
      </c>
      <c r="O283" s="15">
        <f>IF(Sheet2!O283="-","-",Sheet2!O283/1000)</f>
        <v>9157.3277465480023</v>
      </c>
      <c r="P283" s="51" t="str">
        <f>IF(Sheet2!P283="-","-",Sheet2!P283/1000)</f>
        <v>-</v>
      </c>
    </row>
    <row r="284" spans="1:16" ht="13.2" customHeight="1" x14ac:dyDescent="0.45">
      <c r="A284" s="108"/>
      <c r="B284" s="105"/>
      <c r="C284" s="105"/>
      <c r="D284" s="105"/>
      <c r="E284" s="48">
        <f t="shared" si="8"/>
        <v>262</v>
      </c>
      <c r="F284" s="52" t="s">
        <v>613</v>
      </c>
      <c r="G284" s="52" t="s">
        <v>614</v>
      </c>
      <c r="H284" s="52" t="s">
        <v>615</v>
      </c>
      <c r="I284" s="48" t="s">
        <v>616</v>
      </c>
      <c r="J284" s="15">
        <f>IF(Sheet2!J284="-","-",Sheet2!J284/1000)</f>
        <v>51.861560609314743</v>
      </c>
      <c r="K284" s="15">
        <f>IF(Sheet2!K284="-","-",Sheet2!K284/1000)</f>
        <v>0</v>
      </c>
      <c r="L284" s="15">
        <f>IF(Sheet2!L284="-","-",Sheet2!L284/1000)</f>
        <v>708.24551280570051</v>
      </c>
      <c r="M284" s="15">
        <f>IF(Sheet2!M284="-","-",Sheet2!M284/1000)</f>
        <v>0</v>
      </c>
      <c r="N284" s="15">
        <f>IF(Sheet2!N284="-","-",Sheet2!N284/1000)</f>
        <v>760.10707341501529</v>
      </c>
      <c r="O284" s="15">
        <f>IF(Sheet2!O284="-","-",Sheet2!O284/1000)</f>
        <v>675.65855326124836</v>
      </c>
      <c r="P284" s="51">
        <f>IF(Sheet2!P284="-","-",Sheet2!P284/1000)</f>
        <v>2496.3293518434175</v>
      </c>
    </row>
    <row r="285" spans="1:16" ht="24" x14ac:dyDescent="0.45">
      <c r="A285" s="108"/>
      <c r="B285" s="105"/>
      <c r="C285" s="105"/>
      <c r="D285" s="105"/>
      <c r="E285" s="48">
        <f t="shared" si="8"/>
        <v>263</v>
      </c>
      <c r="F285" s="52" t="s">
        <v>617</v>
      </c>
      <c r="G285" s="52" t="s">
        <v>618</v>
      </c>
      <c r="H285" s="52" t="s">
        <v>619</v>
      </c>
      <c r="I285" s="49" t="s">
        <v>620</v>
      </c>
      <c r="J285" s="15">
        <f>IF(Sheet2!J285="-","-",Sheet2!J285/1000)</f>
        <v>1160.5841640184137</v>
      </c>
      <c r="K285" s="15">
        <f>IF(Sheet2!K285="-","-",Sheet2!K285/1000)</f>
        <v>319.25131500474879</v>
      </c>
      <c r="L285" s="15">
        <f>IF(Sheet2!L285="-","-",Sheet2!L285/1000)</f>
        <v>7284.5957997553915</v>
      </c>
      <c r="M285" s="15">
        <f>IF(Sheet2!M285="-","-",Sheet2!M285/1000)</f>
        <v>0</v>
      </c>
      <c r="N285" s="15">
        <f>IF(Sheet2!N285="-","-",Sheet2!N285/1000)</f>
        <v>8764.4312787785548</v>
      </c>
      <c r="O285" s="15">
        <f>IF(Sheet2!O285="-","-",Sheet2!O285/1000)</f>
        <v>7540.8989136788414</v>
      </c>
      <c r="P285" s="51">
        <f>IF(Sheet2!P285="-","-",Sheet2!P285/1000)</f>
        <v>15182.217228106025</v>
      </c>
    </row>
    <row r="286" spans="1:16" ht="13.2" customHeight="1" x14ac:dyDescent="0.45">
      <c r="A286" s="108"/>
      <c r="B286" s="105"/>
      <c r="C286" s="105"/>
      <c r="D286" s="105"/>
      <c r="E286" s="48">
        <f t="shared" si="8"/>
        <v>264</v>
      </c>
      <c r="F286" s="52" t="s">
        <v>621</v>
      </c>
      <c r="G286" s="52" t="s">
        <v>622</v>
      </c>
      <c r="H286" s="52" t="s">
        <v>623</v>
      </c>
      <c r="I286" s="48"/>
      <c r="J286" s="15">
        <f>IF(Sheet2!J286="-","-",Sheet2!J286/1000)</f>
        <v>3845.4275273882554</v>
      </c>
      <c r="K286" s="15">
        <f>IF(Sheet2!K286="-","-",Sheet2!K286/1000)</f>
        <v>13.554569680784201</v>
      </c>
      <c r="L286" s="15">
        <f>IF(Sheet2!L286="-","-",Sheet2!L286/1000)</f>
        <v>6433.7145499778262</v>
      </c>
      <c r="M286" s="15">
        <f>IF(Sheet2!M286="-","-",Sheet2!M286/1000)</f>
        <v>0</v>
      </c>
      <c r="N286" s="15">
        <f>IF(Sheet2!N286="-","-",Sheet2!N286/1000)</f>
        <v>10292.696647046865</v>
      </c>
      <c r="O286" s="15">
        <f>IF(Sheet2!O286="-","-",Sheet2!O286/1000)</f>
        <v>9208.142786497905</v>
      </c>
      <c r="P286" s="51" t="str">
        <f>IF(Sheet2!P286="-","-",Sheet2!P286/1000)</f>
        <v>-</v>
      </c>
    </row>
    <row r="287" spans="1:16" ht="13.2" customHeight="1" x14ac:dyDescent="0.45">
      <c r="A287" s="108"/>
      <c r="B287" s="105"/>
      <c r="C287" s="105"/>
      <c r="D287" s="105"/>
      <c r="E287" s="48">
        <f t="shared" si="8"/>
        <v>265</v>
      </c>
      <c r="F287" s="52" t="s">
        <v>624</v>
      </c>
      <c r="G287" s="52" t="s">
        <v>625</v>
      </c>
      <c r="H287" s="52" t="s">
        <v>1296</v>
      </c>
      <c r="I287" s="48"/>
      <c r="J287" s="15">
        <f>IF(Sheet2!J287="-","-",Sheet2!J287/1000)</f>
        <v>8739.2720207115763</v>
      </c>
      <c r="K287" s="15">
        <f>IF(Sheet2!K287="-","-",Sheet2!K287/1000)</f>
        <v>1627.1439661847276</v>
      </c>
      <c r="L287" s="15">
        <f>IF(Sheet2!L287="-","-",Sheet2!L287/1000)</f>
        <v>12964.220434196544</v>
      </c>
      <c r="M287" s="15">
        <f>IF(Sheet2!M287="-","-",Sheet2!M287/1000)</f>
        <v>0</v>
      </c>
      <c r="N287" s="15">
        <f>IF(Sheet2!N287="-","-",Sheet2!N287/1000)</f>
        <v>23330.636421092848</v>
      </c>
      <c r="O287" s="15">
        <f>IF(Sheet2!O287="-","-",Sheet2!O287/1000)</f>
        <v>22697.744816632101</v>
      </c>
      <c r="P287" s="51" t="str">
        <f>IF(Sheet2!P287="-","-",Sheet2!P287/1000)</f>
        <v>-</v>
      </c>
    </row>
    <row r="288" spans="1:16" ht="35.4" customHeight="1" x14ac:dyDescent="0.45">
      <c r="A288" s="108"/>
      <c r="B288" s="105"/>
      <c r="C288" s="105"/>
      <c r="D288" s="105"/>
      <c r="E288" s="48">
        <f t="shared" si="8"/>
        <v>266</v>
      </c>
      <c r="F288" s="52" t="s">
        <v>626</v>
      </c>
      <c r="G288" s="52" t="s">
        <v>627</v>
      </c>
      <c r="H288" s="52" t="s">
        <v>628</v>
      </c>
      <c r="I288" s="48"/>
      <c r="J288" s="15">
        <f>IF(Sheet2!J288="-","-",Sheet2!J288/1000)</f>
        <v>262.67291686602903</v>
      </c>
      <c r="K288" s="15">
        <f>IF(Sheet2!K288="-","-",Sheet2!K288/1000)</f>
        <v>20.942988576739356</v>
      </c>
      <c r="L288" s="15">
        <f>IF(Sheet2!L288="-","-",Sheet2!L288/1000)</f>
        <v>1839.184850043463</v>
      </c>
      <c r="M288" s="15">
        <f>IF(Sheet2!M288="-","-",Sheet2!M288/1000)</f>
        <v>0</v>
      </c>
      <c r="N288" s="15">
        <f>IF(Sheet2!N288="-","-",Sheet2!N288/1000)</f>
        <v>2122.8007554862311</v>
      </c>
      <c r="O288" s="15">
        <f>IF(Sheet2!O288="-","-",Sheet2!O288/1000)</f>
        <v>1903.6743858512666</v>
      </c>
      <c r="P288" s="51" t="str">
        <f>IF(Sheet2!P288="-","-",Sheet2!P288/1000)</f>
        <v>-</v>
      </c>
    </row>
    <row r="289" spans="1:16" ht="13.2" customHeight="1" x14ac:dyDescent="0.45">
      <c r="A289" s="108"/>
      <c r="B289" s="105"/>
      <c r="C289" s="105"/>
      <c r="D289" s="105"/>
      <c r="E289" s="48">
        <f>E288+1</f>
        <v>267</v>
      </c>
      <c r="F289" s="52" t="s">
        <v>629</v>
      </c>
      <c r="G289" s="52" t="s">
        <v>630</v>
      </c>
      <c r="H289" s="52" t="s">
        <v>631</v>
      </c>
      <c r="I289" s="48"/>
      <c r="J289" s="15">
        <f>IF(Sheet2!J289="-","-",Sheet2!J289/1000)</f>
        <v>87.04108778189844</v>
      </c>
      <c r="K289" s="15">
        <f>IF(Sheet2!K289="-","-",Sheet2!K289/1000)</f>
        <v>97.790583928288783</v>
      </c>
      <c r="L289" s="15">
        <f>IF(Sheet2!L289="-","-",Sheet2!L289/1000)</f>
        <v>2413.0452126430509</v>
      </c>
      <c r="M289" s="15">
        <f>IF(Sheet2!M289="-","-",Sheet2!M289/1000)</f>
        <v>0</v>
      </c>
      <c r="N289" s="15">
        <f>IF(Sheet2!N289="-","-",Sheet2!N289/1000)</f>
        <v>2597.876884353238</v>
      </c>
      <c r="O289" s="15">
        <f>IF(Sheet2!O289="-","-",Sheet2!O289/1000)</f>
        <v>2338.4737420070092</v>
      </c>
      <c r="P289" s="51" t="str">
        <f>IF(Sheet2!P289="-","-",Sheet2!P289/1000)</f>
        <v>-</v>
      </c>
    </row>
    <row r="290" spans="1:16" x14ac:dyDescent="0.45">
      <c r="A290" s="108"/>
      <c r="B290" s="105"/>
      <c r="C290" s="105"/>
      <c r="D290" s="105"/>
      <c r="E290" s="48">
        <f t="shared" si="8"/>
        <v>268</v>
      </c>
      <c r="F290" s="52" t="s">
        <v>632</v>
      </c>
      <c r="G290" s="52" t="s">
        <v>633</v>
      </c>
      <c r="H290" s="52"/>
      <c r="I290" s="48"/>
      <c r="J290" s="15">
        <f>IF(Sheet2!J290="-","-",Sheet2!J290/1000)</f>
        <v>17299.184352949571</v>
      </c>
      <c r="K290" s="15">
        <f>IF(Sheet2!K290="-","-",Sheet2!K290/1000)</f>
        <v>1942.7796330700166</v>
      </c>
      <c r="L290" s="15">
        <f>IF(Sheet2!L290="-","-",Sheet2!L290/1000)</f>
        <v>42660.447393802053</v>
      </c>
      <c r="M290" s="15">
        <f>IF(Sheet2!M290="-","-",Sheet2!M290/1000)</f>
        <v>196.91372343382832</v>
      </c>
      <c r="N290" s="15">
        <f>IF(Sheet2!N290="-","-",Sheet2!N290/1000)</f>
        <v>62099.325103255476</v>
      </c>
      <c r="O290" s="15">
        <f>IF(Sheet2!O290="-","-",Sheet2!O290/1000)</f>
        <v>55753.315807343875</v>
      </c>
      <c r="P290" s="51" t="str">
        <f>IF(Sheet2!P290="-","-",Sheet2!P290/1000)</f>
        <v>-</v>
      </c>
    </row>
    <row r="291" spans="1:16" ht="13.2" customHeight="1" x14ac:dyDescent="0.45">
      <c r="A291" s="108"/>
      <c r="B291" s="105"/>
      <c r="C291" s="104" t="s">
        <v>634</v>
      </c>
      <c r="D291" s="104"/>
      <c r="E291" s="104"/>
      <c r="F291" s="104"/>
      <c r="G291" s="17"/>
      <c r="H291" s="17"/>
      <c r="I291" s="17"/>
      <c r="J291" s="13">
        <f>IF(Sheet2!J291="-","-",Sheet2!J291/1000)</f>
        <v>76201.41557509602</v>
      </c>
      <c r="K291" s="13">
        <f>IF(Sheet2!K291="-","-",Sheet2!K291/1000)</f>
        <v>6340.3650983364132</v>
      </c>
      <c r="L291" s="13">
        <f>IF(Sheet2!L291="-","-",Sheet2!L291/1000)</f>
        <v>103612.45686943752</v>
      </c>
      <c r="M291" s="13">
        <f>IF(Sheet2!M291="-","-",Sheet2!M291/1000)</f>
        <v>196.91372343382832</v>
      </c>
      <c r="N291" s="13">
        <f>IF(Sheet2!N291="-","-",Sheet2!N291/1000)</f>
        <v>186351.15126630382</v>
      </c>
      <c r="O291" s="13">
        <f>IF(Sheet2!O291="-","-",Sheet2!O291/1000)</f>
        <v>169831.70827071252</v>
      </c>
      <c r="P291" s="45" t="str">
        <f>IF(Sheet2!P291="-","-",Sheet2!P291/1000)</f>
        <v>-</v>
      </c>
    </row>
    <row r="292" spans="1:16" ht="13.8" customHeight="1" x14ac:dyDescent="0.45">
      <c r="A292" s="108"/>
      <c r="B292" s="105"/>
      <c r="C292" s="105" t="s">
        <v>635</v>
      </c>
      <c r="D292" s="105" t="s">
        <v>636</v>
      </c>
      <c r="E292" s="48">
        <f>E290+1</f>
        <v>269</v>
      </c>
      <c r="F292" s="18" t="s">
        <v>637</v>
      </c>
      <c r="G292" s="18" t="s">
        <v>638</v>
      </c>
      <c r="H292" s="52"/>
      <c r="I292" s="58"/>
      <c r="J292" s="10">
        <f>IF(Sheet2!J292="-","-",Sheet2!J292/1000)</f>
        <v>5255.9542629733996</v>
      </c>
      <c r="K292" s="10">
        <f>IF(Sheet2!K292="-","-",Sheet2!K292/1000)</f>
        <v>14.488170584798318</v>
      </c>
      <c r="L292" s="10">
        <f>IF(Sheet2!L292="-","-",Sheet2!L292/1000)</f>
        <v>1567.4826832715764</v>
      </c>
      <c r="M292" s="10">
        <f>IF(Sheet2!M292="-","-",Sheet2!M292/1000)</f>
        <v>0</v>
      </c>
      <c r="N292" s="10">
        <f>IF(Sheet2!N292="-","-",Sheet2!N292/1000)</f>
        <v>6837.9251168297742</v>
      </c>
      <c r="O292" s="10">
        <f>IF(Sheet2!O292="-","-",Sheet2!O292/1000)</f>
        <v>6633.368670026086</v>
      </c>
      <c r="P292" s="46" t="str">
        <f>IF(Sheet2!P292="-","-",Sheet2!P292/1000)</f>
        <v>-</v>
      </c>
    </row>
    <row r="293" spans="1:16" ht="12.75" customHeight="1" x14ac:dyDescent="0.45">
      <c r="A293" s="108"/>
      <c r="B293" s="105"/>
      <c r="C293" s="105"/>
      <c r="D293" s="105"/>
      <c r="E293" s="48">
        <f t="shared" si="8"/>
        <v>270</v>
      </c>
      <c r="F293" s="18" t="s">
        <v>639</v>
      </c>
      <c r="G293" s="18" t="s">
        <v>640</v>
      </c>
      <c r="H293" s="52"/>
      <c r="I293" s="58"/>
      <c r="J293" s="10">
        <f>IF(Sheet2!J293="-","-",Sheet2!J293/1000)</f>
        <v>4671.4052854019037</v>
      </c>
      <c r="K293" s="10">
        <f>IF(Sheet2!K293="-","-",Sheet2!K293/1000)</f>
        <v>31.473860613407393</v>
      </c>
      <c r="L293" s="10">
        <f>IF(Sheet2!L293="-","-",Sheet2!L293/1000)</f>
        <v>118.74425868047379</v>
      </c>
      <c r="M293" s="10">
        <f>IF(Sheet2!M293="-","-",Sheet2!M293/1000)</f>
        <v>0</v>
      </c>
      <c r="N293" s="10">
        <f>IF(Sheet2!N293="-","-",Sheet2!N293/1000)</f>
        <v>4821.6234046957852</v>
      </c>
      <c r="O293" s="10">
        <f>IF(Sheet2!O293="-","-",Sheet2!O293/1000)</f>
        <v>5149.785459505968</v>
      </c>
      <c r="P293" s="46" t="str">
        <f>IF(Sheet2!P293="-","-",Sheet2!P293/1000)</f>
        <v>-</v>
      </c>
    </row>
    <row r="294" spans="1:16" x14ac:dyDescent="0.45">
      <c r="A294" s="108"/>
      <c r="B294" s="105"/>
      <c r="C294" s="105"/>
      <c r="D294" s="105"/>
      <c r="E294" s="48">
        <f t="shared" si="8"/>
        <v>271</v>
      </c>
      <c r="F294" s="18" t="s">
        <v>641</v>
      </c>
      <c r="G294" s="18" t="s">
        <v>642</v>
      </c>
      <c r="H294" s="52"/>
      <c r="I294" s="58"/>
      <c r="J294" s="10">
        <f>IF(Sheet2!J294="-","-",Sheet2!J294/1000)</f>
        <v>2248.4940966484169</v>
      </c>
      <c r="K294" s="10">
        <f>IF(Sheet2!K294="-","-",Sheet2!K294/1000)</f>
        <v>16.702503844416928</v>
      </c>
      <c r="L294" s="10">
        <f>IF(Sheet2!L294="-","-",Sheet2!L294/1000)</f>
        <v>14099.366940356327</v>
      </c>
      <c r="M294" s="10">
        <f>IF(Sheet2!M294="-","-",Sheet2!M294/1000)</f>
        <v>0</v>
      </c>
      <c r="N294" s="10">
        <f>IF(Sheet2!N294="-","-",Sheet2!N294/1000)</f>
        <v>16364.56354084916</v>
      </c>
      <c r="O294" s="10">
        <f>IF(Sheet2!O294="-","-",Sheet2!O294/1000)</f>
        <v>14563.126019056308</v>
      </c>
      <c r="P294" s="46" t="str">
        <f>IF(Sheet2!P294="-","-",Sheet2!P294/1000)</f>
        <v>-</v>
      </c>
    </row>
    <row r="295" spans="1:16" x14ac:dyDescent="0.45">
      <c r="A295" s="108"/>
      <c r="B295" s="105"/>
      <c r="C295" s="105"/>
      <c r="D295" s="105"/>
      <c r="E295" s="48">
        <f t="shared" si="8"/>
        <v>272</v>
      </c>
      <c r="F295" s="18" t="s">
        <v>643</v>
      </c>
      <c r="G295" s="18" t="s">
        <v>644</v>
      </c>
      <c r="H295" s="18" t="s">
        <v>645</v>
      </c>
      <c r="I295" s="58"/>
      <c r="J295" s="10">
        <f>IF(Sheet2!J295="-","-",Sheet2!J295/1000)</f>
        <v>7909.303980529302</v>
      </c>
      <c r="K295" s="10">
        <f>IF(Sheet2!K295="-","-",Sheet2!K295/1000)</f>
        <v>407.60357746505923</v>
      </c>
      <c r="L295" s="10">
        <f>IF(Sheet2!L295="-","-",Sheet2!L295/1000)</f>
        <v>10028.556740869053</v>
      </c>
      <c r="M295" s="10">
        <f>IF(Sheet2!M295="-","-",Sheet2!M295/1000)</f>
        <v>0</v>
      </c>
      <c r="N295" s="10">
        <f>IF(Sheet2!N295="-","-",Sheet2!N295/1000)</f>
        <v>18345.464298863415</v>
      </c>
      <c r="O295" s="10">
        <f>IF(Sheet2!O295="-","-",Sheet2!O295/1000)</f>
        <v>17534.07266414896</v>
      </c>
      <c r="P295" s="46" t="str">
        <f>IF(Sheet2!P295="-","-",Sheet2!P295/1000)</f>
        <v>-</v>
      </c>
    </row>
    <row r="296" spans="1:16" x14ac:dyDescent="0.45">
      <c r="A296" s="108"/>
      <c r="B296" s="105"/>
      <c r="C296" s="104" t="s">
        <v>646</v>
      </c>
      <c r="D296" s="104"/>
      <c r="E296" s="104"/>
      <c r="F296" s="104"/>
      <c r="G296" s="17"/>
      <c r="H296" s="17"/>
      <c r="I296" s="17"/>
      <c r="J296" s="13">
        <f>IF(Sheet2!J296="-","-",Sheet2!J296/1000)</f>
        <v>20085.157625553024</v>
      </c>
      <c r="K296" s="13">
        <f>IF(Sheet2!K296="-","-",Sheet2!K296/1000)</f>
        <v>470.26811250768191</v>
      </c>
      <c r="L296" s="13">
        <f>IF(Sheet2!L296="-","-",Sheet2!L296/1000)</f>
        <v>25814.150623177433</v>
      </c>
      <c r="M296" s="13">
        <f>IF(Sheet2!M296="-","-",Sheet2!M296/1000)</f>
        <v>0</v>
      </c>
      <c r="N296" s="13">
        <f>IF(Sheet2!N296="-","-",Sheet2!N296/1000)</f>
        <v>46369.576361238134</v>
      </c>
      <c r="O296" s="13">
        <f>IF(Sheet2!O296="-","-",Sheet2!O296/1000)</f>
        <v>43880.352812737314</v>
      </c>
      <c r="P296" s="45" t="str">
        <f>IF(Sheet2!P296="-","-",Sheet2!P296/1000)</f>
        <v>-</v>
      </c>
    </row>
    <row r="297" spans="1:16" ht="36.6" customHeight="1" x14ac:dyDescent="0.45">
      <c r="A297" s="108"/>
      <c r="B297" s="105"/>
      <c r="C297" s="105" t="s">
        <v>647</v>
      </c>
      <c r="D297" s="105" t="s">
        <v>648</v>
      </c>
      <c r="E297" s="48">
        <f>E295+1</f>
        <v>273</v>
      </c>
      <c r="F297" s="18" t="s">
        <v>649</v>
      </c>
      <c r="G297" s="18" t="s">
        <v>650</v>
      </c>
      <c r="H297" s="18" t="s">
        <v>651</v>
      </c>
      <c r="I297" s="48"/>
      <c r="J297" s="10">
        <f>IF(Sheet2!J297="-","-",Sheet2!J297/1000)</f>
        <v>10108.190855046745</v>
      </c>
      <c r="K297" s="10">
        <f>IF(Sheet2!K297="-","-",Sheet2!K297/1000)</f>
        <v>1577.9737095707708</v>
      </c>
      <c r="L297" s="10">
        <f>IF(Sheet2!L297="-","-",Sheet2!L297/1000)</f>
        <v>24261.987556462464</v>
      </c>
      <c r="M297" s="10">
        <f>IF(Sheet2!M297="-","-",Sheet2!M297/1000)</f>
        <v>0</v>
      </c>
      <c r="N297" s="10">
        <f>IF(Sheet2!N297="-","-",Sheet2!N297/1000)</f>
        <v>35948.152121079984</v>
      </c>
      <c r="O297" s="10">
        <f>IF(Sheet2!O297="-","-",Sheet2!O297/1000)</f>
        <v>30893.820405286075</v>
      </c>
      <c r="P297" s="46" t="str">
        <f>IF(Sheet2!P297="-","-",Sheet2!P297/1000)</f>
        <v>-</v>
      </c>
    </row>
    <row r="298" spans="1:16" ht="27.6" customHeight="1" x14ac:dyDescent="0.45">
      <c r="A298" s="108"/>
      <c r="B298" s="105"/>
      <c r="C298" s="105"/>
      <c r="D298" s="105"/>
      <c r="E298" s="48">
        <f t="shared" si="8"/>
        <v>274</v>
      </c>
      <c r="F298" s="52" t="s">
        <v>652</v>
      </c>
      <c r="G298" s="52" t="s">
        <v>653</v>
      </c>
      <c r="H298" s="52"/>
      <c r="I298" s="48"/>
      <c r="J298" s="10">
        <f>IF(Sheet2!J298="-","-",Sheet2!J298/1000)</f>
        <v>693.92049283936888</v>
      </c>
      <c r="K298" s="10">
        <f>IF(Sheet2!K298="-","-",Sheet2!K298/1000)</f>
        <v>66.384322597559503</v>
      </c>
      <c r="L298" s="10">
        <f>IF(Sheet2!L298="-","-",Sheet2!L298/1000)</f>
        <v>2313.1791351524598</v>
      </c>
      <c r="M298" s="10">
        <f>IF(Sheet2!M298="-","-",Sheet2!M298/1000)</f>
        <v>0</v>
      </c>
      <c r="N298" s="10">
        <f>IF(Sheet2!N298="-","-",Sheet2!N298/1000)</f>
        <v>3073.4839505893883</v>
      </c>
      <c r="O298" s="10">
        <f>IF(Sheet2!O298="-","-",Sheet2!O298/1000)</f>
        <v>2245.4747452878223</v>
      </c>
      <c r="P298" s="46" t="str">
        <f>IF(Sheet2!P298="-","-",Sheet2!P298/1000)</f>
        <v>-</v>
      </c>
    </row>
    <row r="299" spans="1:16" ht="31.8" customHeight="1" x14ac:dyDescent="0.45">
      <c r="A299" s="108"/>
      <c r="B299" s="105"/>
      <c r="C299" s="105"/>
      <c r="D299" s="105"/>
      <c r="E299" s="48">
        <f t="shared" si="8"/>
        <v>275</v>
      </c>
      <c r="F299" s="52" t="s">
        <v>654</v>
      </c>
      <c r="G299" s="52" t="s">
        <v>655</v>
      </c>
      <c r="H299" s="52"/>
      <c r="I299" s="48"/>
      <c r="J299" s="10">
        <f>IF(Sheet2!J299="-","-",Sheet2!J299/1000)</f>
        <v>49.078563635405033</v>
      </c>
      <c r="K299" s="10">
        <f>IF(Sheet2!K299="-","-",Sheet2!K299/1000)</f>
        <v>454.34391391788336</v>
      </c>
      <c r="L299" s="10">
        <f>IF(Sheet2!L299="-","-",Sheet2!L299/1000)</f>
        <v>22514.100418387774</v>
      </c>
      <c r="M299" s="10">
        <f>IF(Sheet2!M299="-","-",Sheet2!M299/1000)</f>
        <v>0</v>
      </c>
      <c r="N299" s="10">
        <f>IF(Sheet2!N299="-","-",Sheet2!N299/1000)</f>
        <v>23017.522895941063</v>
      </c>
      <c r="O299" s="10">
        <f>IF(Sheet2!O299="-","-",Sheet2!O299/1000)</f>
        <v>19372.152017971937</v>
      </c>
      <c r="P299" s="46" t="str">
        <f>IF(Sheet2!P299="-","-",Sheet2!P299/1000)</f>
        <v>-</v>
      </c>
    </row>
    <row r="300" spans="1:16" ht="18.600000000000001" customHeight="1" x14ac:dyDescent="0.45">
      <c r="A300" s="108"/>
      <c r="B300" s="105"/>
      <c r="C300" s="105"/>
      <c r="D300" s="105"/>
      <c r="E300" s="48">
        <f t="shared" si="8"/>
        <v>276</v>
      </c>
      <c r="F300" s="52" t="s">
        <v>656</v>
      </c>
      <c r="G300" s="52" t="s">
        <v>657</v>
      </c>
      <c r="H300" s="52"/>
      <c r="I300" s="48"/>
      <c r="J300" s="10">
        <f>IF(Sheet2!J300="-","-",Sheet2!J300/1000)</f>
        <v>2425.5955402250252</v>
      </c>
      <c r="K300" s="10">
        <f>IF(Sheet2!K300="-","-",Sheet2!K300/1000)</f>
        <v>239.46771837580079</v>
      </c>
      <c r="L300" s="10">
        <f>IF(Sheet2!L300="-","-",Sheet2!L300/1000)</f>
        <v>6941.5303166615677</v>
      </c>
      <c r="M300" s="10">
        <f>IF(Sheet2!M300="-","-",Sheet2!M300/1000)</f>
        <v>261.73740096995152</v>
      </c>
      <c r="N300" s="10">
        <f>IF(Sheet2!N300="-","-",Sheet2!N300/1000)</f>
        <v>9868.3309762323461</v>
      </c>
      <c r="O300" s="10">
        <f>IF(Sheet2!O300="-","-",Sheet2!O300/1000)</f>
        <v>8296.9324600301552</v>
      </c>
      <c r="P300" s="46" t="str">
        <f>IF(Sheet2!P300="-","-",Sheet2!P300/1000)</f>
        <v>-</v>
      </c>
    </row>
    <row r="301" spans="1:16" x14ac:dyDescent="0.45">
      <c r="A301" s="108"/>
      <c r="B301" s="105"/>
      <c r="C301" s="104" t="s">
        <v>658</v>
      </c>
      <c r="D301" s="104"/>
      <c r="E301" s="104"/>
      <c r="F301" s="104"/>
      <c r="G301" s="17"/>
      <c r="H301" s="17"/>
      <c r="I301" s="17"/>
      <c r="J301" s="13">
        <f>IF(Sheet2!J301="-","-",Sheet2!J301/1000)</f>
        <v>13276.785451746544</v>
      </c>
      <c r="K301" s="13">
        <f>IF(Sheet2!K301="-","-",Sheet2!K301/1000)</f>
        <v>2338.1696644620147</v>
      </c>
      <c r="L301" s="13">
        <f>IF(Sheet2!L301="-","-",Sheet2!L301/1000)</f>
        <v>56030.797426664263</v>
      </c>
      <c r="M301" s="13">
        <f>IF(Sheet2!M301="-","-",Sheet2!M301/1000)</f>
        <v>261.73740096995152</v>
      </c>
      <c r="N301" s="13">
        <f>IF(Sheet2!N301="-","-",Sheet2!N301/1000)</f>
        <v>71907.489943842782</v>
      </c>
      <c r="O301" s="13">
        <f>IF(Sheet2!O301="-","-",Sheet2!O301/1000)</f>
        <v>60808.379628575982</v>
      </c>
      <c r="P301" s="45" t="str">
        <f>IF(Sheet2!P301="-","-",Sheet2!P301/1000)</f>
        <v>-</v>
      </c>
    </row>
    <row r="302" spans="1:16" ht="24" x14ac:dyDescent="0.45">
      <c r="A302" s="108"/>
      <c r="B302" s="105"/>
      <c r="C302" s="105" t="s">
        <v>659</v>
      </c>
      <c r="D302" s="105" t="s">
        <v>660</v>
      </c>
      <c r="E302" s="48">
        <f>E300+1</f>
        <v>277</v>
      </c>
      <c r="F302" s="52" t="s">
        <v>617</v>
      </c>
      <c r="G302" s="52" t="s">
        <v>618</v>
      </c>
      <c r="H302" s="52" t="s">
        <v>619</v>
      </c>
      <c r="I302" s="49" t="s">
        <v>620</v>
      </c>
      <c r="J302" s="15">
        <f>IF(Sheet2!J302="-","-",Sheet2!J302/1000)</f>
        <v>2482.4253265241064</v>
      </c>
      <c r="K302" s="15">
        <f>IF(Sheet2!K302="-","-",Sheet2!K302/1000)</f>
        <v>140.7983437726964</v>
      </c>
      <c r="L302" s="15">
        <f>IF(Sheet2!L302="-","-",Sheet2!L302/1000)</f>
        <v>6534.1919621748075</v>
      </c>
      <c r="M302" s="15">
        <f>IF(Sheet2!M302="-","-",Sheet2!M302/1000)</f>
        <v>0</v>
      </c>
      <c r="N302" s="15">
        <f>IF(Sheet2!N302="-","-",Sheet2!N302/1000)</f>
        <v>9157.4156324716096</v>
      </c>
      <c r="O302" s="15">
        <f>IF(Sheet2!O302="-","-",Sheet2!O302/1000)</f>
        <v>7641.3183144271843</v>
      </c>
      <c r="P302" s="51">
        <f>IF(Sheet2!P302="-","-",Sheet2!P302/1000)</f>
        <v>15182.217228106025</v>
      </c>
    </row>
    <row r="303" spans="1:16" ht="36" x14ac:dyDescent="0.45">
      <c r="A303" s="108"/>
      <c r="B303" s="105"/>
      <c r="C303" s="105"/>
      <c r="D303" s="105"/>
      <c r="E303" s="48">
        <f t="shared" si="8"/>
        <v>278</v>
      </c>
      <c r="F303" s="52" t="s">
        <v>661</v>
      </c>
      <c r="G303" s="52" t="s">
        <v>662</v>
      </c>
      <c r="H303" s="52" t="s">
        <v>663</v>
      </c>
      <c r="I303" s="48"/>
      <c r="J303" s="15">
        <f>IF(Sheet2!J303="-","-",Sheet2!J303/1000)</f>
        <v>218.72176599344334</v>
      </c>
      <c r="K303" s="15">
        <f>IF(Sheet2!K303="-","-",Sheet2!K303/1000)</f>
        <v>0.64310668926216996</v>
      </c>
      <c r="L303" s="15">
        <f>IF(Sheet2!L303="-","-",Sheet2!L303/1000)</f>
        <v>1282.7438565685013</v>
      </c>
      <c r="M303" s="15">
        <f>IF(Sheet2!M303="-","-",Sheet2!M303/1000)</f>
        <v>0</v>
      </c>
      <c r="N303" s="15">
        <f>IF(Sheet2!N303="-","-",Sheet2!N303/1000)</f>
        <v>1502.1087292512068</v>
      </c>
      <c r="O303" s="15">
        <f>IF(Sheet2!O303="-","-",Sheet2!O303/1000)</f>
        <v>1278.1191346113428</v>
      </c>
      <c r="P303" s="51" t="str">
        <f>IF(Sheet2!P303="-","-",Sheet2!P303/1000)</f>
        <v>-</v>
      </c>
    </row>
    <row r="304" spans="1:16" ht="30.6" customHeight="1" x14ac:dyDescent="0.45">
      <c r="A304" s="108"/>
      <c r="B304" s="105"/>
      <c r="C304" s="105"/>
      <c r="D304" s="105"/>
      <c r="E304" s="48">
        <f t="shared" si="8"/>
        <v>279</v>
      </c>
      <c r="F304" s="52" t="s">
        <v>664</v>
      </c>
      <c r="G304" s="52" t="s">
        <v>665</v>
      </c>
      <c r="H304" s="52" t="s">
        <v>666</v>
      </c>
      <c r="I304" s="48"/>
      <c r="J304" s="15">
        <f>IF(Sheet2!J304="-","-",Sheet2!J304/1000)</f>
        <v>1900.5636554861567</v>
      </c>
      <c r="K304" s="15">
        <f>IF(Sheet2!K304="-","-",Sheet2!K304/1000)</f>
        <v>16.43576072898432</v>
      </c>
      <c r="L304" s="15">
        <f>IF(Sheet2!L304="-","-",Sheet2!L304/1000)</f>
        <v>2681.5370021774665</v>
      </c>
      <c r="M304" s="15">
        <f>IF(Sheet2!M304="-","-",Sheet2!M304/1000)</f>
        <v>0</v>
      </c>
      <c r="N304" s="15">
        <f>IF(Sheet2!N304="-","-",Sheet2!N304/1000)</f>
        <v>4598.5364183926076</v>
      </c>
      <c r="O304" s="15">
        <f>IF(Sheet2!O304="-","-",Sheet2!O304/1000)</f>
        <v>4330.6126829832046</v>
      </c>
      <c r="P304" s="51" t="str">
        <f>IF(Sheet2!P304="-","-",Sheet2!P304/1000)</f>
        <v>-</v>
      </c>
    </row>
    <row r="305" spans="1:16" ht="34.799999999999997" customHeight="1" x14ac:dyDescent="0.45">
      <c r="A305" s="108"/>
      <c r="B305" s="105"/>
      <c r="C305" s="105"/>
      <c r="D305" s="105"/>
      <c r="E305" s="48">
        <f t="shared" si="8"/>
        <v>280</v>
      </c>
      <c r="F305" s="52" t="s">
        <v>667</v>
      </c>
      <c r="G305" s="52" t="s">
        <v>668</v>
      </c>
      <c r="H305" s="52"/>
      <c r="I305" s="48"/>
      <c r="J305" s="15">
        <f>IF(Sheet2!J305="-","-",Sheet2!J305/1000)</f>
        <v>4870.1809107151003</v>
      </c>
      <c r="K305" s="15">
        <f>IF(Sheet2!K305="-","-",Sheet2!K305/1000)</f>
        <v>29.873401920811766</v>
      </c>
      <c r="L305" s="15">
        <f>IF(Sheet2!L305="-","-",Sheet2!L305/1000)</f>
        <v>2177.1689268542768</v>
      </c>
      <c r="M305" s="15">
        <f>IF(Sheet2!M305="-","-",Sheet2!M305/1000)</f>
        <v>0</v>
      </c>
      <c r="N305" s="15">
        <f>IF(Sheet2!N305="-","-",Sheet2!N305/1000)</f>
        <v>7077.2232394901894</v>
      </c>
      <c r="O305" s="15">
        <f>IF(Sheet2!O305="-","-",Sheet2!O305/1000)</f>
        <v>6707.8213333422709</v>
      </c>
      <c r="P305" s="51" t="str">
        <f>IF(Sheet2!P305="-","-",Sheet2!P305/1000)</f>
        <v>-</v>
      </c>
    </row>
    <row r="306" spans="1:16" ht="28.2" customHeight="1" x14ac:dyDescent="0.45">
      <c r="A306" s="108"/>
      <c r="B306" s="105"/>
      <c r="C306" s="105"/>
      <c r="D306" s="105"/>
      <c r="E306" s="48">
        <f t="shared" si="8"/>
        <v>281</v>
      </c>
      <c r="F306" s="52" t="s">
        <v>669</v>
      </c>
      <c r="G306" s="52" t="s">
        <v>670</v>
      </c>
      <c r="H306" s="52" t="s">
        <v>663</v>
      </c>
      <c r="I306" s="48"/>
      <c r="J306" s="15">
        <f>IF(Sheet2!J306="-","-",Sheet2!J306/1000)</f>
        <v>61103.922798414591</v>
      </c>
      <c r="K306" s="15">
        <f>IF(Sheet2!K306="-","-",Sheet2!K306/1000)</f>
        <v>473.19497874688074</v>
      </c>
      <c r="L306" s="15">
        <f>IF(Sheet2!L306="-","-",Sheet2!L306/1000)</f>
        <v>2264.9127716383655</v>
      </c>
      <c r="M306" s="15">
        <f>IF(Sheet2!M306="-","-",Sheet2!M306/1000)</f>
        <v>0</v>
      </c>
      <c r="N306" s="15">
        <f>IF(Sheet2!N306="-","-",Sheet2!N306/1000)</f>
        <v>63842.030548799834</v>
      </c>
      <c r="O306" s="15">
        <f>IF(Sheet2!O306="-","-",Sheet2!O306/1000)</f>
        <v>67708.798493837559</v>
      </c>
      <c r="P306" s="51" t="str">
        <f>IF(Sheet2!P306="-","-",Sheet2!P306/1000)</f>
        <v>-</v>
      </c>
    </row>
    <row r="307" spans="1:16" ht="30" customHeight="1" x14ac:dyDescent="0.45">
      <c r="A307" s="108"/>
      <c r="B307" s="105"/>
      <c r="C307" s="105"/>
      <c r="D307" s="105"/>
      <c r="E307" s="48">
        <f t="shared" si="8"/>
        <v>282</v>
      </c>
      <c r="F307" s="52" t="s">
        <v>671</v>
      </c>
      <c r="G307" s="52" t="s">
        <v>672</v>
      </c>
      <c r="H307" s="52"/>
      <c r="I307" s="48"/>
      <c r="J307" s="15">
        <f>IF(Sheet2!J307="-","-",Sheet2!J307/1000)</f>
        <v>9190.0115440175614</v>
      </c>
      <c r="K307" s="15">
        <f>IF(Sheet2!K307="-","-",Sheet2!K307/1000)</f>
        <v>111.79642449614046</v>
      </c>
      <c r="L307" s="15">
        <f>IF(Sheet2!L307="-","-",Sheet2!L307/1000)</f>
        <v>5287.3924971770757</v>
      </c>
      <c r="M307" s="15">
        <f>IF(Sheet2!M307="-","-",Sheet2!M307/1000)</f>
        <v>860.34034090295495</v>
      </c>
      <c r="N307" s="15">
        <f>IF(Sheet2!N307="-","-",Sheet2!N307/1000)</f>
        <v>15449.540806593732</v>
      </c>
      <c r="O307" s="15">
        <f>IF(Sheet2!O307="-","-",Sheet2!O307/1000)</f>
        <v>14215.385616768002</v>
      </c>
      <c r="P307" s="51" t="str">
        <f>IF(Sheet2!P307="-","-",Sheet2!P307/1000)</f>
        <v>-</v>
      </c>
    </row>
    <row r="308" spans="1:16" ht="29.4" customHeight="1" x14ac:dyDescent="0.45">
      <c r="A308" s="108"/>
      <c r="B308" s="105"/>
      <c r="C308" s="105"/>
      <c r="D308" s="105"/>
      <c r="E308" s="48">
        <f t="shared" si="8"/>
        <v>283</v>
      </c>
      <c r="F308" s="52" t="s">
        <v>673</v>
      </c>
      <c r="G308" s="52" t="s">
        <v>674</v>
      </c>
      <c r="H308" s="52" t="s">
        <v>675</v>
      </c>
      <c r="I308" s="48"/>
      <c r="J308" s="15">
        <f>IF(Sheet2!J308="-","-",Sheet2!J308/1000)</f>
        <v>7193.5288543379884</v>
      </c>
      <c r="K308" s="15">
        <f>IF(Sheet2!K308="-","-",Sheet2!K308/1000)</f>
        <v>556.22699495965867</v>
      </c>
      <c r="L308" s="15">
        <f>IF(Sheet2!L308="-","-",Sheet2!L308/1000)</f>
        <v>8753.6047423143209</v>
      </c>
      <c r="M308" s="15">
        <f>IF(Sheet2!M308="-","-",Sheet2!M308/1000)</f>
        <v>0</v>
      </c>
      <c r="N308" s="15">
        <f>IF(Sheet2!N308="-","-",Sheet2!N308/1000)</f>
        <v>16503.360591611967</v>
      </c>
      <c r="O308" s="15">
        <f>IF(Sheet2!O308="-","-",Sheet2!O308/1000)</f>
        <v>14427.048001626265</v>
      </c>
      <c r="P308" s="51" t="str">
        <f>IF(Sheet2!P308="-","-",Sheet2!P308/1000)</f>
        <v>-</v>
      </c>
    </row>
    <row r="309" spans="1:16" ht="21" customHeight="1" x14ac:dyDescent="0.45">
      <c r="A309" s="108"/>
      <c r="B309" s="105"/>
      <c r="C309" s="105"/>
      <c r="D309" s="105"/>
      <c r="E309" s="48">
        <f t="shared" si="8"/>
        <v>284</v>
      </c>
      <c r="F309" s="52" t="s">
        <v>676</v>
      </c>
      <c r="G309" s="52" t="s">
        <v>677</v>
      </c>
      <c r="H309" s="52"/>
      <c r="I309" s="48"/>
      <c r="J309" s="15">
        <f>IF(Sheet2!J309="-","-",Sheet2!J309/1000)</f>
        <v>17300.177733073542</v>
      </c>
      <c r="K309" s="15">
        <f>IF(Sheet2!K309="-","-",Sheet2!K309/1000)</f>
        <v>0</v>
      </c>
      <c r="L309" s="15">
        <f>IF(Sheet2!L309="-","-",Sheet2!L309/1000)</f>
        <v>112.99715474936886</v>
      </c>
      <c r="M309" s="15">
        <f>IF(Sheet2!M309="-","-",Sheet2!M309/1000)</f>
        <v>0</v>
      </c>
      <c r="N309" s="15">
        <f>IF(Sheet2!N309="-","-",Sheet2!N309/1000)</f>
        <v>17413.174887822912</v>
      </c>
      <c r="O309" s="15">
        <f>IF(Sheet2!O309="-","-",Sheet2!O309/1000)</f>
        <v>18604.291660300321</v>
      </c>
      <c r="P309" s="51" t="str">
        <f>IF(Sheet2!P309="-","-",Sheet2!P309/1000)</f>
        <v>-</v>
      </c>
    </row>
    <row r="310" spans="1:16" ht="25.8" customHeight="1" x14ac:dyDescent="0.45">
      <c r="A310" s="108"/>
      <c r="B310" s="105"/>
      <c r="C310" s="105"/>
      <c r="D310" s="105"/>
      <c r="E310" s="48">
        <f t="shared" si="8"/>
        <v>285</v>
      </c>
      <c r="F310" s="52" t="s">
        <v>678</v>
      </c>
      <c r="G310" s="52" t="s">
        <v>679</v>
      </c>
      <c r="H310" s="52"/>
      <c r="I310" s="48"/>
      <c r="J310" s="15">
        <f>IF(Sheet2!J310="-","-",Sheet2!J310/1000)</f>
        <v>101.63919607293205</v>
      </c>
      <c r="K310" s="15">
        <f>IF(Sheet2!K310="-","-",Sheet2!K310/1000)</f>
        <v>71.65523963881337</v>
      </c>
      <c r="L310" s="15">
        <f>IF(Sheet2!L310="-","-",Sheet2!L310/1000)</f>
        <v>2260.6655352216262</v>
      </c>
      <c r="M310" s="15">
        <f>IF(Sheet2!M310="-","-",Sheet2!M310/1000)</f>
        <v>0</v>
      </c>
      <c r="N310" s="15">
        <f>IF(Sheet2!N310="-","-",Sheet2!N310/1000)</f>
        <v>2433.9599709333711</v>
      </c>
      <c r="O310" s="15">
        <f>IF(Sheet2!O310="-","-",Sheet2!O310/1000)</f>
        <v>2199.8118278442839</v>
      </c>
      <c r="P310" s="51" t="str">
        <f>IF(Sheet2!P310="-","-",Sheet2!P310/1000)</f>
        <v>-</v>
      </c>
    </row>
    <row r="311" spans="1:16" ht="18.600000000000001" customHeight="1" x14ac:dyDescent="0.45">
      <c r="A311" s="108"/>
      <c r="B311" s="105"/>
      <c r="C311" s="105"/>
      <c r="D311" s="105"/>
      <c r="E311" s="48">
        <f t="shared" si="8"/>
        <v>286</v>
      </c>
      <c r="F311" s="52" t="s">
        <v>680</v>
      </c>
      <c r="G311" s="52" t="s">
        <v>681</v>
      </c>
      <c r="H311" s="52"/>
      <c r="I311" s="48"/>
      <c r="J311" s="15">
        <f>IF(Sheet2!J311="-","-",Sheet2!J311/1000)</f>
        <v>112.35386732587386</v>
      </c>
      <c r="K311" s="15">
        <f>IF(Sheet2!K311="-","-",Sheet2!K311/1000)</f>
        <v>62.659054019702786</v>
      </c>
      <c r="L311" s="15">
        <f>IF(Sheet2!L311="-","-",Sheet2!L311/1000)</f>
        <v>369.16213641072079</v>
      </c>
      <c r="M311" s="15">
        <f>IF(Sheet2!M311="-","-",Sheet2!M311/1000)</f>
        <v>0</v>
      </c>
      <c r="N311" s="15">
        <f>IF(Sheet2!N311="-","-",Sheet2!N311/1000)</f>
        <v>544.17505775629741</v>
      </c>
      <c r="O311" s="15">
        <f>IF(Sheet2!O311="-","-",Sheet2!O311/1000)</f>
        <v>540.95376626955726</v>
      </c>
      <c r="P311" s="51" t="str">
        <f>IF(Sheet2!P311="-","-",Sheet2!P311/1000)</f>
        <v>-</v>
      </c>
    </row>
    <row r="312" spans="1:16" ht="24.6" customHeight="1" x14ac:dyDescent="0.45">
      <c r="A312" s="108"/>
      <c r="B312" s="105"/>
      <c r="C312" s="105"/>
      <c r="D312" s="105"/>
      <c r="E312" s="48">
        <f t="shared" si="8"/>
        <v>287</v>
      </c>
      <c r="F312" s="52" t="s">
        <v>682</v>
      </c>
      <c r="G312" s="52" t="s">
        <v>683</v>
      </c>
      <c r="H312" s="52"/>
      <c r="I312" s="48"/>
      <c r="J312" s="15">
        <f>IF(Sheet2!J312="-","-",Sheet2!J312/1000)</f>
        <v>458.57517090052784</v>
      </c>
      <c r="K312" s="15">
        <f>IF(Sheet2!K312="-","-",Sheet2!K312/1000)</f>
        <v>0.13337155771630227</v>
      </c>
      <c r="L312" s="15">
        <f>IF(Sheet2!L312="-","-",Sheet2!L312/1000)</f>
        <v>307.56422190394574</v>
      </c>
      <c r="M312" s="15">
        <f>IF(Sheet2!M312="-","-",Sheet2!M312/1000)</f>
        <v>0</v>
      </c>
      <c r="N312" s="15">
        <f>IF(Sheet2!N312="-","-",Sheet2!N312/1000)</f>
        <v>766.27276436218995</v>
      </c>
      <c r="O312" s="15">
        <f>IF(Sheet2!O312="-","-",Sheet2!O312/1000)</f>
        <v>760.05056157580043</v>
      </c>
      <c r="P312" s="51" t="str">
        <f>IF(Sheet2!P312="-","-",Sheet2!P312/1000)</f>
        <v>-</v>
      </c>
    </row>
    <row r="313" spans="1:16" s="82" customFormat="1" ht="26.4" customHeight="1" x14ac:dyDescent="0.45">
      <c r="A313" s="108"/>
      <c r="B313" s="105"/>
      <c r="C313" s="105"/>
      <c r="D313" s="105"/>
      <c r="E313" s="48">
        <f t="shared" si="8"/>
        <v>288</v>
      </c>
      <c r="F313" s="52" t="s">
        <v>684</v>
      </c>
      <c r="G313" s="52" t="s">
        <v>685</v>
      </c>
      <c r="H313" s="52"/>
      <c r="I313" s="48"/>
      <c r="J313" s="15">
        <f>IF(Sheet2!J313="-","-",Sheet2!J313/1000)</f>
        <v>3960.6113782450766</v>
      </c>
      <c r="K313" s="15">
        <f>IF(Sheet2!K313="-","-",Sheet2!K313/1000)</f>
        <v>491.72631723888696</v>
      </c>
      <c r="L313" s="15">
        <f>IF(Sheet2!L313="-","-",Sheet2!L313/1000)</f>
        <v>1828.3161080531554</v>
      </c>
      <c r="M313" s="15">
        <f>IF(Sheet2!M313="-","-",Sheet2!M313/1000)</f>
        <v>0</v>
      </c>
      <c r="N313" s="15">
        <f>IF(Sheet2!N313="-","-",Sheet2!N313/1000)</f>
        <v>6280.6538035371195</v>
      </c>
      <c r="O313" s="15">
        <f>IF(Sheet2!O313="-","-",Sheet2!O313/1000)</f>
        <v>5955.9930874205675</v>
      </c>
      <c r="P313" s="51" t="str">
        <f>IF(Sheet2!P313="-","-",Sheet2!P313/1000)</f>
        <v>-</v>
      </c>
    </row>
    <row r="314" spans="1:16" ht="21" customHeight="1" x14ac:dyDescent="0.45">
      <c r="A314" s="108"/>
      <c r="B314" s="105"/>
      <c r="C314" s="105"/>
      <c r="D314" s="105"/>
      <c r="E314" s="48">
        <f t="shared" si="8"/>
        <v>289</v>
      </c>
      <c r="F314" s="52" t="s">
        <v>613</v>
      </c>
      <c r="G314" s="52" t="s">
        <v>614</v>
      </c>
      <c r="H314" s="52" t="s">
        <v>615</v>
      </c>
      <c r="I314" s="48" t="s">
        <v>616</v>
      </c>
      <c r="J314" s="15">
        <f>IF(Sheet2!J314="-","-",Sheet2!J314/1000)</f>
        <v>242.98195069341853</v>
      </c>
      <c r="K314" s="15">
        <f>IF(Sheet2!K314="-","-",Sheet2!K314/1000)</f>
        <v>17.455230992076057</v>
      </c>
      <c r="L314" s="15">
        <f>IF(Sheet2!L314="-","-",Sheet2!L314/1000)</f>
        <v>1826.8842024974394</v>
      </c>
      <c r="M314" s="15">
        <f>IF(Sheet2!M314="-","-",Sheet2!M314/1000)</f>
        <v>0</v>
      </c>
      <c r="N314" s="15">
        <f>IF(Sheet2!N314="-","-",Sheet2!N314/1000)</f>
        <v>2087.3213841829338</v>
      </c>
      <c r="O314" s="15">
        <f>IF(Sheet2!O314="-","-",Sheet2!O314/1000)</f>
        <v>1820.6707985821695</v>
      </c>
      <c r="P314" s="51">
        <f>IF(Sheet2!P314="-","-",Sheet2!P314/1000)</f>
        <v>2496.3293518434175</v>
      </c>
    </row>
    <row r="315" spans="1:16" ht="21" customHeight="1" x14ac:dyDescent="0.45">
      <c r="A315" s="108"/>
      <c r="B315" s="105"/>
      <c r="C315" s="105"/>
      <c r="D315" s="105"/>
      <c r="E315" s="48">
        <f t="shared" si="8"/>
        <v>290</v>
      </c>
      <c r="F315" s="52" t="s">
        <v>686</v>
      </c>
      <c r="G315" s="52" t="s">
        <v>687</v>
      </c>
      <c r="H315" s="52"/>
      <c r="I315" s="48"/>
      <c r="J315" s="15">
        <f>IF(Sheet2!J315="-","-",Sheet2!J315/1000)</f>
        <v>0</v>
      </c>
      <c r="K315" s="15">
        <f>IF(Sheet2!K315="-","-",Sheet2!K315/1000)</f>
        <v>0</v>
      </c>
      <c r="L315" s="15">
        <f>IF(Sheet2!L315="-","-",Sheet2!L315/1000)</f>
        <v>77.218997564710506</v>
      </c>
      <c r="M315" s="15">
        <f>IF(Sheet2!M315="-","-",Sheet2!M315/1000)</f>
        <v>0</v>
      </c>
      <c r="N315" s="15">
        <f>IF(Sheet2!N315="-","-",Sheet2!N315/1000)</f>
        <v>77.218997564710506</v>
      </c>
      <c r="O315" s="15">
        <f>IF(Sheet2!O315="-","-",Sheet2!O315/1000)</f>
        <v>67.617799166522715</v>
      </c>
      <c r="P315" s="51" t="str">
        <f>IF(Sheet2!P315="-","-",Sheet2!P315/1000)</f>
        <v>-</v>
      </c>
    </row>
    <row r="316" spans="1:16" ht="21" customHeight="1" x14ac:dyDescent="0.45">
      <c r="A316" s="108"/>
      <c r="B316" s="105"/>
      <c r="C316" s="105"/>
      <c r="D316" s="105"/>
      <c r="E316" s="48">
        <f t="shared" si="8"/>
        <v>291</v>
      </c>
      <c r="F316" s="52" t="s">
        <v>688</v>
      </c>
      <c r="G316" s="52" t="s">
        <v>689</v>
      </c>
      <c r="H316" s="52"/>
      <c r="I316" s="48"/>
      <c r="J316" s="15">
        <f>IF(Sheet2!J316="-","-",Sheet2!J316/1000)</f>
        <v>34400.266755346682</v>
      </c>
      <c r="K316" s="15">
        <f>IF(Sheet2!K316="-","-",Sheet2!K316/1000)</f>
        <v>183.81523865530374</v>
      </c>
      <c r="L316" s="15">
        <f>IF(Sheet2!L316="-","-",Sheet2!L316/1000)</f>
        <v>14762.348840378983</v>
      </c>
      <c r="M316" s="15">
        <f>IF(Sheet2!M316="-","-",Sheet2!M316/1000)</f>
        <v>733.79253469326534</v>
      </c>
      <c r="N316" s="15">
        <f>IF(Sheet2!N316="-","-",Sheet2!N316/1000)</f>
        <v>50080.223369074236</v>
      </c>
      <c r="O316" s="15">
        <f>IF(Sheet2!O316="-","-",Sheet2!O316/1000)</f>
        <v>48940.299908335772</v>
      </c>
      <c r="P316" s="51" t="str">
        <f>IF(Sheet2!P316="-","-",Sheet2!P316/1000)</f>
        <v>-</v>
      </c>
    </row>
    <row r="317" spans="1:16" ht="13.2" customHeight="1" x14ac:dyDescent="0.45">
      <c r="A317" s="108"/>
      <c r="B317" s="105"/>
      <c r="C317" s="104" t="s">
        <v>690</v>
      </c>
      <c r="D317" s="104"/>
      <c r="E317" s="104"/>
      <c r="F317" s="104"/>
      <c r="G317" s="17"/>
      <c r="H317" s="17"/>
      <c r="I317" s="17"/>
      <c r="J317" s="13">
        <f>IF(Sheet2!J317="-","-",Sheet2!J317/1000)</f>
        <v>143535.960907147</v>
      </c>
      <c r="K317" s="13">
        <f>IF(Sheet2!K317="-","-",Sheet2!K317/1000)</f>
        <v>2156.4134634169336</v>
      </c>
      <c r="L317" s="13">
        <f>IF(Sheet2!L317="-","-",Sheet2!L317/1000)</f>
        <v>50526.708955684764</v>
      </c>
      <c r="M317" s="13">
        <f>IF(Sheet2!M317="-","-",Sheet2!M317/1000)</f>
        <v>1594.1328755962202</v>
      </c>
      <c r="N317" s="13">
        <f>IF(Sheet2!N317="-","-",Sheet2!N317/1000)</f>
        <v>197813.21620184492</v>
      </c>
      <c r="O317" s="13">
        <f>IF(Sheet2!O317="-","-",Sheet2!O317/1000)</f>
        <v>195198.79298709086</v>
      </c>
      <c r="P317" s="45" t="str">
        <f>IF(Sheet2!P317="-","-",Sheet2!P317/1000)</f>
        <v>-</v>
      </c>
    </row>
    <row r="318" spans="1:16" ht="13.2" customHeight="1" x14ac:dyDescent="0.45">
      <c r="A318" s="108"/>
      <c r="B318" s="105"/>
      <c r="C318" s="105" t="s">
        <v>691</v>
      </c>
      <c r="D318" s="105" t="s">
        <v>692</v>
      </c>
      <c r="E318" s="48">
        <f>E316+1</f>
        <v>292</v>
      </c>
      <c r="F318" s="52" t="s">
        <v>693</v>
      </c>
      <c r="G318" s="52" t="s">
        <v>694</v>
      </c>
      <c r="H318" s="18"/>
      <c r="I318" s="48"/>
      <c r="J318" s="10">
        <f>IF(Sheet2!J318="-","-",Sheet2!J318/1000)</f>
        <v>5258.8435826588247</v>
      </c>
      <c r="K318" s="10">
        <f>IF(Sheet2!K318="-","-",Sheet2!K318/1000)</f>
        <v>0</v>
      </c>
      <c r="L318" s="10">
        <f>IF(Sheet2!L318="-","-",Sheet2!L318/1000)</f>
        <v>168.31546529978399</v>
      </c>
      <c r="M318" s="10">
        <f>IF(Sheet2!M318="-","-",Sheet2!M318/1000)</f>
        <v>0</v>
      </c>
      <c r="N318" s="10">
        <f>IF(Sheet2!N318="-","-",Sheet2!N318/1000)</f>
        <v>5427.1590479586084</v>
      </c>
      <c r="O318" s="10">
        <f>IF(Sheet2!O318="-","-",Sheet2!O318/1000)</f>
        <v>5763.966726302554</v>
      </c>
      <c r="P318" s="46" t="str">
        <f>IF(Sheet2!P318="-","-",Sheet2!P318/1000)</f>
        <v>-</v>
      </c>
    </row>
    <row r="319" spans="1:16" ht="13.2" customHeight="1" x14ac:dyDescent="0.45">
      <c r="A319" s="108"/>
      <c r="B319" s="105"/>
      <c r="C319" s="105"/>
      <c r="D319" s="105"/>
      <c r="E319" s="48">
        <f t="shared" si="8"/>
        <v>293</v>
      </c>
      <c r="F319" s="52" t="s">
        <v>695</v>
      </c>
      <c r="G319" s="52" t="s">
        <v>696</v>
      </c>
      <c r="H319" s="18" t="s">
        <v>697</v>
      </c>
      <c r="I319" s="48"/>
      <c r="J319" s="10">
        <f>IF(Sheet2!J319="-","-",Sheet2!J319/1000)</f>
        <v>901.92445627893937</v>
      </c>
      <c r="K319" s="10">
        <f>IF(Sheet2!K319="-","-",Sheet2!K319/1000)</f>
        <v>329.97767685889136</v>
      </c>
      <c r="L319" s="10">
        <f>IF(Sheet2!L319="-","-",Sheet2!L319/1000)</f>
        <v>2959.7357958594275</v>
      </c>
      <c r="M319" s="10">
        <f>IF(Sheet2!M319="-","-",Sheet2!M319/1000)</f>
        <v>0</v>
      </c>
      <c r="N319" s="10">
        <f>IF(Sheet2!N319="-","-",Sheet2!N319/1000)</f>
        <v>4191.6379289972583</v>
      </c>
      <c r="O319" s="10">
        <f>IF(Sheet2!O319="-","-",Sheet2!O319/1000)</f>
        <v>3378.501135277711</v>
      </c>
      <c r="P319" s="46" t="str">
        <f>IF(Sheet2!P319="-","-",Sheet2!P319/1000)</f>
        <v>-</v>
      </c>
    </row>
    <row r="320" spans="1:16" ht="19.8" customHeight="1" x14ac:dyDescent="0.45">
      <c r="A320" s="108"/>
      <c r="B320" s="105"/>
      <c r="C320" s="105"/>
      <c r="D320" s="105"/>
      <c r="E320" s="48">
        <f t="shared" si="8"/>
        <v>294</v>
      </c>
      <c r="F320" s="52" t="s">
        <v>698</v>
      </c>
      <c r="G320" s="52" t="s">
        <v>699</v>
      </c>
      <c r="H320" s="18" t="s">
        <v>700</v>
      </c>
      <c r="I320" s="48"/>
      <c r="J320" s="10">
        <f>IF(Sheet2!J320="-","-",Sheet2!J320/1000)</f>
        <v>1205.1697243143967</v>
      </c>
      <c r="K320" s="10">
        <f>IF(Sheet2!K320="-","-",Sheet2!K320/1000)</f>
        <v>0</v>
      </c>
      <c r="L320" s="10">
        <f>IF(Sheet2!L320="-","-",Sheet2!L320/1000)</f>
        <v>55.357273966897203</v>
      </c>
      <c r="M320" s="10">
        <f>IF(Sheet2!M320="-","-",Sheet2!M320/1000)</f>
        <v>0</v>
      </c>
      <c r="N320" s="10">
        <f>IF(Sheet2!N320="-","-",Sheet2!N320/1000)</f>
        <v>1260.526998281294</v>
      </c>
      <c r="O320" s="10">
        <f>IF(Sheet2!O320="-","-",Sheet2!O320/1000)</f>
        <v>1335.7761545724095</v>
      </c>
      <c r="P320" s="46" t="str">
        <f>IF(Sheet2!P320="-","-",Sheet2!P320/1000)</f>
        <v>-</v>
      </c>
    </row>
    <row r="321" spans="1:16" ht="19.8" customHeight="1" x14ac:dyDescent="0.45">
      <c r="A321" s="108"/>
      <c r="B321" s="105"/>
      <c r="C321" s="105"/>
      <c r="D321" s="105"/>
      <c r="E321" s="48">
        <f t="shared" si="8"/>
        <v>295</v>
      </c>
      <c r="F321" s="52" t="s">
        <v>701</v>
      </c>
      <c r="G321" s="52" t="s">
        <v>702</v>
      </c>
      <c r="H321" s="18" t="s">
        <v>703</v>
      </c>
      <c r="I321" s="48"/>
      <c r="J321" s="10">
        <f>IF(Sheet2!J321="-","-",Sheet2!J321/1000)</f>
        <v>5422.7958618830125</v>
      </c>
      <c r="K321" s="10">
        <f>IF(Sheet2!K321="-","-",Sheet2!K321/1000)</f>
        <v>282.73308629744128</v>
      </c>
      <c r="L321" s="10">
        <f>IF(Sheet2!L321="-","-",Sheet2!L321/1000)</f>
        <v>1138.1571119062964</v>
      </c>
      <c r="M321" s="10">
        <f>IF(Sheet2!M321="-","-",Sheet2!M321/1000)</f>
        <v>0</v>
      </c>
      <c r="N321" s="10">
        <f>IF(Sheet2!N321="-","-",Sheet2!N321/1000)</f>
        <v>6843.6860600867503</v>
      </c>
      <c r="O321" s="10">
        <f>IF(Sheet2!O321="-","-",Sheet2!O321/1000)</f>
        <v>7225.5540866567853</v>
      </c>
      <c r="P321" s="46" t="str">
        <f>IF(Sheet2!P321="-","-",Sheet2!P321/1000)</f>
        <v>-</v>
      </c>
    </row>
    <row r="322" spans="1:16" ht="28.2" customHeight="1" x14ac:dyDescent="0.45">
      <c r="A322" s="108"/>
      <c r="B322" s="105"/>
      <c r="C322" s="105"/>
      <c r="D322" s="105"/>
      <c r="E322" s="48">
        <f t="shared" si="8"/>
        <v>296</v>
      </c>
      <c r="F322" s="52" t="s">
        <v>704</v>
      </c>
      <c r="G322" s="52" t="s">
        <v>705</v>
      </c>
      <c r="H322" s="18"/>
      <c r="I322" s="48"/>
      <c r="J322" s="10">
        <f>IF(Sheet2!J322="-","-",Sheet2!J322/1000)</f>
        <v>0</v>
      </c>
      <c r="K322" s="10">
        <f>IF(Sheet2!K322="-","-",Sheet2!K322/1000)</f>
        <v>0</v>
      </c>
      <c r="L322" s="10">
        <f>IF(Sheet2!L322="-","-",Sheet2!L322/1000)</f>
        <v>292.38147728143355</v>
      </c>
      <c r="M322" s="10">
        <f>IF(Sheet2!M322="-","-",Sheet2!M322/1000)</f>
        <v>0</v>
      </c>
      <c r="N322" s="10">
        <f>IF(Sheet2!N322="-","-",Sheet2!N322/1000)</f>
        <v>292.38147728143355</v>
      </c>
      <c r="O322" s="10">
        <f>IF(Sheet2!O322="-","-",Sheet2!O322/1000)</f>
        <v>256.02756619910173</v>
      </c>
      <c r="P322" s="46" t="str">
        <f>IF(Sheet2!P322="-","-",Sheet2!P322/1000)</f>
        <v>-</v>
      </c>
    </row>
    <row r="323" spans="1:16" ht="30" customHeight="1" x14ac:dyDescent="0.45">
      <c r="A323" s="108"/>
      <c r="B323" s="105"/>
      <c r="C323" s="105"/>
      <c r="D323" s="105"/>
      <c r="E323" s="48">
        <f t="shared" si="8"/>
        <v>297</v>
      </c>
      <c r="F323" s="52" t="s">
        <v>706</v>
      </c>
      <c r="G323" s="52" t="s">
        <v>707</v>
      </c>
      <c r="H323" s="52"/>
      <c r="I323" s="48"/>
      <c r="J323" s="10">
        <f>IF(Sheet2!J323="-","-",Sheet2!J323/1000)</f>
        <v>248.53762826613297</v>
      </c>
      <c r="K323" s="10">
        <f>IF(Sheet2!K323="-","-",Sheet2!K323/1000)</f>
        <v>0</v>
      </c>
      <c r="L323" s="10">
        <f>IF(Sheet2!L323="-","-",Sheet2!L323/1000)</f>
        <v>807.68564806226834</v>
      </c>
      <c r="M323" s="10">
        <f>IF(Sheet2!M323="-","-",Sheet2!M323/1000)</f>
        <v>0</v>
      </c>
      <c r="N323" s="10">
        <f>IF(Sheet2!N323="-","-",Sheet2!N323/1000)</f>
        <v>1056.2232763284014</v>
      </c>
      <c r="O323" s="10">
        <f>IF(Sheet2!O323="-","-",Sheet2!O323/1000)</f>
        <v>931.06575879445199</v>
      </c>
      <c r="P323" s="46" t="str">
        <f>IF(Sheet2!P323="-","-",Sheet2!P323/1000)</f>
        <v>-</v>
      </c>
    </row>
    <row r="324" spans="1:16" ht="12.75" customHeight="1" x14ac:dyDescent="0.45">
      <c r="A324" s="108"/>
      <c r="B324" s="105"/>
      <c r="C324" s="105"/>
      <c r="D324" s="105"/>
      <c r="E324" s="48">
        <f t="shared" si="8"/>
        <v>298</v>
      </c>
      <c r="F324" s="52" t="s">
        <v>708</v>
      </c>
      <c r="G324" s="52" t="s">
        <v>709</v>
      </c>
      <c r="H324" s="52"/>
      <c r="I324" s="48"/>
      <c r="J324" s="10">
        <f>IF(Sheet2!J324="-","-",Sheet2!J324/1000)</f>
        <v>639.51250328926562</v>
      </c>
      <c r="K324" s="10">
        <f>IF(Sheet2!K324="-","-",Sheet2!K324/1000)</f>
        <v>0</v>
      </c>
      <c r="L324" s="10">
        <f>IF(Sheet2!L324="-","-",Sheet2!L324/1000)</f>
        <v>1085.7383289324218</v>
      </c>
      <c r="M324" s="10">
        <f>IF(Sheet2!M324="-","-",Sheet2!M324/1000)</f>
        <v>0</v>
      </c>
      <c r="N324" s="10">
        <f>IF(Sheet2!N324="-","-",Sheet2!N324/1000)</f>
        <v>1725.2508322216872</v>
      </c>
      <c r="O324" s="10">
        <f>IF(Sheet2!O324="-","-",Sheet2!O324/1000)</f>
        <v>1523.4390802713342</v>
      </c>
      <c r="P324" s="46" t="str">
        <f>IF(Sheet2!P324="-","-",Sheet2!P324/1000)</f>
        <v>-</v>
      </c>
    </row>
    <row r="325" spans="1:16" ht="19.2" customHeight="1" x14ac:dyDescent="0.45">
      <c r="A325" s="108"/>
      <c r="B325" s="105"/>
      <c r="C325" s="105"/>
      <c r="D325" s="105"/>
      <c r="E325" s="48">
        <f t="shared" si="8"/>
        <v>299</v>
      </c>
      <c r="F325" s="18" t="s">
        <v>710</v>
      </c>
      <c r="G325" s="18" t="s">
        <v>711</v>
      </c>
      <c r="H325" s="18" t="s">
        <v>712</v>
      </c>
      <c r="I325" s="48"/>
      <c r="J325" s="10">
        <f>IF(Sheet2!J325="-","-",Sheet2!J325/1000)</f>
        <v>12170.389683766842</v>
      </c>
      <c r="K325" s="10">
        <f>IF(Sheet2!K325="-","-",Sheet2!K325/1000)</f>
        <v>639.72489812062372</v>
      </c>
      <c r="L325" s="10">
        <f>IF(Sheet2!L325="-","-",Sheet2!L325/1000)</f>
        <v>9949.9740237274709</v>
      </c>
      <c r="M325" s="10">
        <f>IF(Sheet2!M325="-","-",Sheet2!M325/1000)</f>
        <v>0</v>
      </c>
      <c r="N325" s="10">
        <f>IF(Sheet2!N325="-","-",Sheet2!N325/1000)</f>
        <v>22760.088605614939</v>
      </c>
      <c r="O325" s="10">
        <f>IF(Sheet2!O325="-","-",Sheet2!O325/1000)</f>
        <v>21850.188792808956</v>
      </c>
      <c r="P325" s="46" t="str">
        <f>IF(Sheet2!P325="-","-",Sheet2!P325/1000)</f>
        <v>-</v>
      </c>
    </row>
    <row r="326" spans="1:16" ht="13.2" customHeight="1" x14ac:dyDescent="0.45">
      <c r="A326" s="108"/>
      <c r="B326" s="105"/>
      <c r="C326" s="104" t="s">
        <v>713</v>
      </c>
      <c r="D326" s="104"/>
      <c r="E326" s="104"/>
      <c r="F326" s="104"/>
      <c r="G326" s="17"/>
      <c r="H326" s="17"/>
      <c r="I326" s="17"/>
      <c r="J326" s="13">
        <f>IF(Sheet2!J326="-","-",Sheet2!J326/1000)</f>
        <v>25847.173440457416</v>
      </c>
      <c r="K326" s="13">
        <f>IF(Sheet2!K326="-","-",Sheet2!K326/1000)</f>
        <v>1252.4356612769564</v>
      </c>
      <c r="L326" s="13">
        <f>IF(Sheet2!L326="-","-",Sheet2!L326/1000)</f>
        <v>16457.345125035998</v>
      </c>
      <c r="M326" s="13">
        <f>IF(Sheet2!M326="-","-",Sheet2!M326/1000)</f>
        <v>0</v>
      </c>
      <c r="N326" s="13">
        <f>IF(Sheet2!N326="-","-",Sheet2!N326/1000)</f>
        <v>43556.954226770373</v>
      </c>
      <c r="O326" s="13">
        <f>IF(Sheet2!O326="-","-",Sheet2!O326/1000)</f>
        <v>42264.519300883308</v>
      </c>
      <c r="P326" s="45" t="str">
        <f>IF(Sheet2!P326="-","-",Sheet2!P326/1000)</f>
        <v>-</v>
      </c>
    </row>
    <row r="327" spans="1:16" x14ac:dyDescent="0.45">
      <c r="A327" s="112" t="s">
        <v>714</v>
      </c>
      <c r="B327" s="104"/>
      <c r="C327" s="104"/>
      <c r="D327" s="104"/>
      <c r="E327" s="104"/>
      <c r="F327" s="104"/>
      <c r="G327" s="17"/>
      <c r="H327" s="17"/>
      <c r="I327" s="17"/>
      <c r="J327" s="13">
        <f>IF(Sheet2!J327="-","-",Sheet2!J327/1000)</f>
        <v>278946.49300000002</v>
      </c>
      <c r="K327" s="13">
        <f>IF(Sheet2!K327="-","-",Sheet2!K327/1000)</f>
        <v>12557.652000000002</v>
      </c>
      <c r="L327" s="13">
        <f>IF(Sheet2!L327="-","-",Sheet2!L327/1000)</f>
        <v>252441.459</v>
      </c>
      <c r="M327" s="13">
        <f>IF(Sheet2!M327="-","-",Sheet2!M327/1000)</f>
        <v>2052.7840000000001</v>
      </c>
      <c r="N327" s="13">
        <f>IF(Sheet2!N327="-","-",Sheet2!N327/1000)</f>
        <v>545998.38800000004</v>
      </c>
      <c r="O327" s="13">
        <f>IF(Sheet2!O327="-","-",Sheet2!O327/1000)</f>
        <v>511983.75300000003</v>
      </c>
      <c r="P327" s="45" t="str">
        <f>IF(Sheet2!P327="-","-",Sheet2!P327/1000)</f>
        <v>-</v>
      </c>
    </row>
    <row r="328" spans="1:16" ht="32.4" customHeight="1" x14ac:dyDescent="0.45">
      <c r="A328" s="108" t="s">
        <v>715</v>
      </c>
      <c r="B328" s="105" t="s">
        <v>716</v>
      </c>
      <c r="C328" s="105" t="s">
        <v>717</v>
      </c>
      <c r="D328" s="105" t="s">
        <v>716</v>
      </c>
      <c r="E328" s="48">
        <f>E325+1</f>
        <v>300</v>
      </c>
      <c r="F328" s="52" t="s">
        <v>718</v>
      </c>
      <c r="G328" s="52" t="s">
        <v>719</v>
      </c>
      <c r="H328" s="52" t="s">
        <v>720</v>
      </c>
      <c r="I328" s="48"/>
      <c r="J328" s="15">
        <f>IF(Sheet2!J328="-","-",Sheet2!J328/1000)</f>
        <v>1290.2767940589677</v>
      </c>
      <c r="K328" s="15">
        <f>IF(Sheet2!K328="-","-",Sheet2!K328/1000)</f>
        <v>4251.2940152859037</v>
      </c>
      <c r="L328" s="15">
        <f>IF(Sheet2!L328="-","-",Sheet2!L328/1000)</f>
        <v>2709.6681563688344</v>
      </c>
      <c r="M328" s="15">
        <f>IF(Sheet2!M328="-","-",Sheet2!M328/1000)</f>
        <v>7.3276813051226979</v>
      </c>
      <c r="N328" s="15">
        <f>IF(Sheet2!N328="-","-",Sheet2!N328/1000)</f>
        <v>8258.566647018828</v>
      </c>
      <c r="O328" s="15">
        <f>IF(Sheet2!O328="-","-",Sheet2!O328/1000)</f>
        <v>5056.5704218848832</v>
      </c>
      <c r="P328" s="51" t="str">
        <f>IF(Sheet2!P328="-","-",Sheet2!P328/1000)</f>
        <v>-</v>
      </c>
    </row>
    <row r="329" spans="1:16" ht="32.4" customHeight="1" x14ac:dyDescent="0.45">
      <c r="A329" s="108"/>
      <c r="B329" s="105"/>
      <c r="C329" s="105"/>
      <c r="D329" s="105"/>
      <c r="E329" s="48">
        <f t="shared" ref="E329:E350" si="9">E328+1</f>
        <v>301</v>
      </c>
      <c r="F329" s="52" t="s">
        <v>721</v>
      </c>
      <c r="G329" s="52" t="s">
        <v>722</v>
      </c>
      <c r="H329" s="52" t="s">
        <v>723</v>
      </c>
      <c r="I329" s="48"/>
      <c r="J329" s="15">
        <f>IF(Sheet2!J329="-","-",Sheet2!J329/1000)</f>
        <v>4965178.9250770872</v>
      </c>
      <c r="K329" s="15">
        <f>IF(Sheet2!K329="-","-",Sheet2!K329/1000)</f>
        <v>456897.72299166973</v>
      </c>
      <c r="L329" s="15">
        <f>IF(Sheet2!L329="-","-",Sheet2!L329/1000)</f>
        <v>429393.15543632483</v>
      </c>
      <c r="M329" s="15">
        <f>IF(Sheet2!M329="-","-",Sheet2!M329/1000)</f>
        <v>0</v>
      </c>
      <c r="N329" s="15">
        <f>IF(Sheet2!N329="-","-",Sheet2!N329/1000)</f>
        <v>5851469.8035050817</v>
      </c>
      <c r="O329" s="15">
        <f>IF(Sheet2!O329="-","-",Sheet2!O329/1000)</f>
        <v>6174441.3362027332</v>
      </c>
      <c r="P329" s="51" t="str">
        <f>IF(Sheet2!P329="-","-",Sheet2!P329/1000)</f>
        <v>-</v>
      </c>
    </row>
    <row r="330" spans="1:16" ht="32.4" customHeight="1" x14ac:dyDescent="0.45">
      <c r="A330" s="108"/>
      <c r="B330" s="105"/>
      <c r="C330" s="105"/>
      <c r="D330" s="105"/>
      <c r="E330" s="48">
        <f t="shared" si="9"/>
        <v>302</v>
      </c>
      <c r="F330" s="52" t="s">
        <v>724</v>
      </c>
      <c r="G330" s="52" t="s">
        <v>725</v>
      </c>
      <c r="H330" s="52"/>
      <c r="I330" s="48"/>
      <c r="J330" s="15">
        <f>IF(Sheet2!J330="-","-",Sheet2!J330/1000)</f>
        <v>0</v>
      </c>
      <c r="K330" s="15">
        <f>IF(Sheet2!K330="-","-",Sheet2!K330/1000)</f>
        <v>3319.8915639651823</v>
      </c>
      <c r="L330" s="15">
        <f>IF(Sheet2!L330="-","-",Sheet2!L330/1000)</f>
        <v>2966.1854760684309</v>
      </c>
      <c r="M330" s="15">
        <f>IF(Sheet2!M330="-","-",Sheet2!M330/1000)</f>
        <v>0</v>
      </c>
      <c r="N330" s="15">
        <f>IF(Sheet2!N330="-","-",Sheet2!N330/1000)</f>
        <v>6286.0770400336132</v>
      </c>
      <c r="O330" s="15">
        <f>IF(Sheet2!O330="-","-",Sheet2!O330/1000)</f>
        <v>3893.173370327268</v>
      </c>
      <c r="P330" s="51" t="str">
        <f>IF(Sheet2!P330="-","-",Sheet2!P330/1000)</f>
        <v>-</v>
      </c>
    </row>
    <row r="331" spans="1:16" ht="32.4" customHeight="1" x14ac:dyDescent="0.45">
      <c r="A331" s="108"/>
      <c r="B331" s="105"/>
      <c r="C331" s="105"/>
      <c r="D331" s="105"/>
      <c r="E331" s="48">
        <f t="shared" si="9"/>
        <v>303</v>
      </c>
      <c r="F331" s="52" t="s">
        <v>726</v>
      </c>
      <c r="G331" s="52" t="s">
        <v>727</v>
      </c>
      <c r="H331" s="52" t="s">
        <v>728</v>
      </c>
      <c r="I331" s="48"/>
      <c r="J331" s="15">
        <f>IF(Sheet2!J331="-","-",Sheet2!J331/1000)</f>
        <v>58296.919175696683</v>
      </c>
      <c r="K331" s="15">
        <f>IF(Sheet2!K331="-","-",Sheet2!K331/1000)</f>
        <v>75178.229391062472</v>
      </c>
      <c r="L331" s="15">
        <f>IF(Sheet2!L331="-","-",Sheet2!L331/1000)</f>
        <v>53423.515677563431</v>
      </c>
      <c r="M331" s="15">
        <f>IF(Sheet2!M331="-","-",Sheet2!M331/1000)</f>
        <v>0</v>
      </c>
      <c r="N331" s="15">
        <f>IF(Sheet2!N331="-","-",Sheet2!N331/1000)</f>
        <v>186898.6642443226</v>
      </c>
      <c r="O331" s="15">
        <f>IF(Sheet2!O331="-","-",Sheet2!O331/1000)</f>
        <v>137154.06864912342</v>
      </c>
      <c r="P331" s="51" t="str">
        <f>IF(Sheet2!P331="-","-",Sheet2!P331/1000)</f>
        <v>-</v>
      </c>
    </row>
    <row r="332" spans="1:16" ht="32.4" customHeight="1" x14ac:dyDescent="0.45">
      <c r="A332" s="108"/>
      <c r="B332" s="105"/>
      <c r="C332" s="105"/>
      <c r="D332" s="105"/>
      <c r="E332" s="48">
        <f t="shared" si="9"/>
        <v>304</v>
      </c>
      <c r="F332" s="52" t="s">
        <v>729</v>
      </c>
      <c r="G332" s="52" t="s">
        <v>730</v>
      </c>
      <c r="H332" s="52" t="s">
        <v>731</v>
      </c>
      <c r="I332" s="48"/>
      <c r="J332" s="15">
        <f>IF(Sheet2!J332="-","-",Sheet2!J332/1000)</f>
        <v>1430.6378986210066</v>
      </c>
      <c r="K332" s="15">
        <f>IF(Sheet2!K332="-","-",Sheet2!K332/1000)</f>
        <v>1113.267527459642</v>
      </c>
      <c r="L332" s="15">
        <f>IF(Sheet2!L332="-","-",Sheet2!L332/1000)</f>
        <v>244.74999036253737</v>
      </c>
      <c r="M332" s="15">
        <f>IF(Sheet2!M332="-","-",Sheet2!M332/1000)</f>
        <v>0</v>
      </c>
      <c r="N332" s="15">
        <f>IF(Sheet2!N332="-","-",Sheet2!N332/1000)</f>
        <v>2788.6554164431864</v>
      </c>
      <c r="O332" s="15">
        <f>IF(Sheet2!O332="-","-",Sheet2!O332/1000)</f>
        <v>2033.1911770829529</v>
      </c>
      <c r="P332" s="51" t="str">
        <f>IF(Sheet2!P332="-","-",Sheet2!P332/1000)</f>
        <v>-</v>
      </c>
    </row>
    <row r="333" spans="1:16" ht="32.4" customHeight="1" x14ac:dyDescent="0.45">
      <c r="A333" s="108"/>
      <c r="B333" s="105"/>
      <c r="C333" s="105"/>
      <c r="D333" s="105"/>
      <c r="E333" s="48">
        <f t="shared" si="9"/>
        <v>305</v>
      </c>
      <c r="F333" s="52" t="s">
        <v>732</v>
      </c>
      <c r="G333" s="52" t="s">
        <v>733</v>
      </c>
      <c r="H333" s="52" t="s">
        <v>734</v>
      </c>
      <c r="I333" s="48"/>
      <c r="J333" s="15">
        <f>IF(Sheet2!J333="-","-",Sheet2!J333/1000)</f>
        <v>43968.08373113977</v>
      </c>
      <c r="K333" s="15">
        <f>IF(Sheet2!K333="-","-",Sheet2!K333/1000)</f>
        <v>40258.829587082218</v>
      </c>
      <c r="L333" s="15">
        <f>IF(Sheet2!L333="-","-",Sheet2!L333/1000)</f>
        <v>10764.180200847601</v>
      </c>
      <c r="M333" s="15">
        <f>IF(Sheet2!M333="-","-",Sheet2!M333/1000)</f>
        <v>0</v>
      </c>
      <c r="N333" s="15">
        <f>IF(Sheet2!N333="-","-",Sheet2!N333/1000)</f>
        <v>94991.093519069589</v>
      </c>
      <c r="O333" s="15">
        <f>IF(Sheet2!O333="-","-",Sheet2!O333/1000)</f>
        <v>67013.919693517935</v>
      </c>
      <c r="P333" s="51" t="str">
        <f>IF(Sheet2!P333="-","-",Sheet2!P333/1000)</f>
        <v>-</v>
      </c>
    </row>
    <row r="334" spans="1:16" ht="32.4" customHeight="1" x14ac:dyDescent="0.45">
      <c r="A334" s="108"/>
      <c r="B334" s="105"/>
      <c r="C334" s="105"/>
      <c r="D334" s="105"/>
      <c r="E334" s="48">
        <f t="shared" si="9"/>
        <v>306</v>
      </c>
      <c r="F334" s="52" t="s">
        <v>735</v>
      </c>
      <c r="G334" s="52" t="s">
        <v>736</v>
      </c>
      <c r="H334" s="52"/>
      <c r="I334" s="48"/>
      <c r="J334" s="15">
        <f>IF(Sheet2!J334="-","-",Sheet2!J334/1000)</f>
        <v>15579.516800317426</v>
      </c>
      <c r="K334" s="15">
        <f>IF(Sheet2!K334="-","-",Sheet2!K334/1000)</f>
        <v>18782.171972294862</v>
      </c>
      <c r="L334" s="15">
        <f>IF(Sheet2!L334="-","-",Sheet2!L334/1000)</f>
        <v>9022.0558570787707</v>
      </c>
      <c r="M334" s="15">
        <f>IF(Sheet2!M334="-","-",Sheet2!M334/1000)</f>
        <v>0</v>
      </c>
      <c r="N334" s="15">
        <f>IF(Sheet2!N334="-","-",Sheet2!N334/1000)</f>
        <v>43383.744629691057</v>
      </c>
      <c r="O334" s="15">
        <f>IF(Sheet2!O334="-","-",Sheet2!O334/1000)</f>
        <v>30379.980432783083</v>
      </c>
      <c r="P334" s="51" t="str">
        <f>IF(Sheet2!P334="-","-",Sheet2!P334/1000)</f>
        <v>-</v>
      </c>
    </row>
    <row r="335" spans="1:16" ht="32.4" customHeight="1" x14ac:dyDescent="0.45">
      <c r="A335" s="108"/>
      <c r="B335" s="105"/>
      <c r="C335" s="105"/>
      <c r="D335" s="105"/>
      <c r="E335" s="48">
        <f t="shared" si="9"/>
        <v>307</v>
      </c>
      <c r="F335" s="52" t="s">
        <v>737</v>
      </c>
      <c r="G335" s="52" t="s">
        <v>738</v>
      </c>
      <c r="H335" s="52"/>
      <c r="I335" s="48"/>
      <c r="J335" s="15">
        <f>IF(Sheet2!J335="-","-",Sheet2!J335/1000)</f>
        <v>66551.870416549995</v>
      </c>
      <c r="K335" s="15">
        <f>IF(Sheet2!K335="-","-",Sheet2!K335/1000)</f>
        <v>14250.957363409889</v>
      </c>
      <c r="L335" s="15">
        <f>IF(Sheet2!L335="-","-",Sheet2!L335/1000)</f>
        <v>1635.460040733574</v>
      </c>
      <c r="M335" s="15">
        <f>IF(Sheet2!M335="-","-",Sheet2!M335/1000)</f>
        <v>0</v>
      </c>
      <c r="N335" s="15">
        <f>IF(Sheet2!N335="-","-",Sheet2!N335/1000)</f>
        <v>82438.287820693469</v>
      </c>
      <c r="O335" s="15">
        <f>IF(Sheet2!O335="-","-",Sheet2!O335/1000)</f>
        <v>78784.377471923086</v>
      </c>
      <c r="P335" s="51" t="str">
        <f>IF(Sheet2!P335="-","-",Sheet2!P335/1000)</f>
        <v>-</v>
      </c>
    </row>
    <row r="336" spans="1:16" ht="37.799999999999997" customHeight="1" x14ac:dyDescent="0.45">
      <c r="A336" s="108"/>
      <c r="B336" s="105"/>
      <c r="C336" s="105"/>
      <c r="D336" s="105"/>
      <c r="E336" s="48">
        <f t="shared" si="9"/>
        <v>308</v>
      </c>
      <c r="F336" s="52" t="s">
        <v>739</v>
      </c>
      <c r="G336" s="52" t="s">
        <v>740</v>
      </c>
      <c r="H336" s="52" t="s">
        <v>741</v>
      </c>
      <c r="I336" s="48"/>
      <c r="J336" s="15">
        <f>IF(Sheet2!J336="-","-",Sheet2!J336/1000)</f>
        <v>611766.57279900042</v>
      </c>
      <c r="K336" s="15">
        <f>IF(Sheet2!K336="-","-",Sheet2!K336/1000)</f>
        <v>218390.68696807665</v>
      </c>
      <c r="L336" s="15">
        <f>IF(Sheet2!L336="-","-",Sheet2!L336/1000)</f>
        <v>140616.50253757439</v>
      </c>
      <c r="M336" s="15">
        <f>IF(Sheet2!M336="-","-",Sheet2!M336/1000)</f>
        <v>12.677649316821277</v>
      </c>
      <c r="N336" s="15">
        <f>IF(Sheet2!N336="-","-",Sheet2!N336/1000)</f>
        <v>970786.43995396816</v>
      </c>
      <c r="O336" s="15">
        <f>IF(Sheet2!O336="-","-",Sheet2!O336/1000)</f>
        <v>880287.02959774178</v>
      </c>
      <c r="P336" s="51" t="str">
        <f>IF(Sheet2!P336="-","-",Sheet2!P336/1000)</f>
        <v>-</v>
      </c>
    </row>
    <row r="337" spans="1:16" ht="37.799999999999997" customHeight="1" x14ac:dyDescent="0.45">
      <c r="A337" s="108"/>
      <c r="B337" s="105"/>
      <c r="C337" s="105"/>
      <c r="D337" s="105"/>
      <c r="E337" s="48">
        <f t="shared" si="9"/>
        <v>309</v>
      </c>
      <c r="F337" s="52" t="s">
        <v>742</v>
      </c>
      <c r="G337" s="52" t="s">
        <v>743</v>
      </c>
      <c r="H337" s="52" t="s">
        <v>741</v>
      </c>
      <c r="I337" s="48"/>
      <c r="J337" s="15">
        <f>IF(Sheet2!J337="-","-",Sheet2!J337/1000)</f>
        <v>68061.976601539587</v>
      </c>
      <c r="K337" s="15">
        <f>IF(Sheet2!K337="-","-",Sheet2!K337/1000)</f>
        <v>27433.828826918238</v>
      </c>
      <c r="L337" s="15">
        <f>IF(Sheet2!L337="-","-",Sheet2!L337/1000)</f>
        <v>132573.85457602944</v>
      </c>
      <c r="M337" s="15">
        <f>IF(Sheet2!M337="-","-",Sheet2!M337/1000)</f>
        <v>0</v>
      </c>
      <c r="N337" s="15">
        <f>IF(Sheet2!N337="-","-",Sheet2!N337/1000)</f>
        <v>228069.66000448729</v>
      </c>
      <c r="O337" s="15">
        <f>IF(Sheet2!O337="-","-",Sheet2!O337/1000)</f>
        <v>225838.99112406658</v>
      </c>
      <c r="P337" s="51" t="str">
        <f>IF(Sheet2!P337="-","-",Sheet2!P337/1000)</f>
        <v>-</v>
      </c>
    </row>
    <row r="338" spans="1:16" ht="37.799999999999997" customHeight="1" x14ac:dyDescent="0.45">
      <c r="A338" s="108"/>
      <c r="B338" s="105"/>
      <c r="C338" s="105"/>
      <c r="D338" s="105"/>
      <c r="E338" s="48">
        <f t="shared" si="9"/>
        <v>310</v>
      </c>
      <c r="F338" s="52" t="s">
        <v>744</v>
      </c>
      <c r="G338" s="52" t="s">
        <v>745</v>
      </c>
      <c r="H338" s="52" t="s">
        <v>741</v>
      </c>
      <c r="I338" s="48"/>
      <c r="J338" s="15">
        <f>IF(Sheet2!J338="-","-",Sheet2!J338/1000)</f>
        <v>72549.016485499116</v>
      </c>
      <c r="K338" s="15">
        <f>IF(Sheet2!K338="-","-",Sheet2!K338/1000)</f>
        <v>6788.3798636792371</v>
      </c>
      <c r="L338" s="15">
        <f>IF(Sheet2!L338="-","-",Sheet2!L338/1000)</f>
        <v>19795.911417603507</v>
      </c>
      <c r="M338" s="15">
        <f>IF(Sheet2!M338="-","-",Sheet2!M338/1000)</f>
        <v>0</v>
      </c>
      <c r="N338" s="15">
        <f>IF(Sheet2!N338="-","-",Sheet2!N338/1000)</f>
        <v>99133.307766781858</v>
      </c>
      <c r="O338" s="15">
        <f>IF(Sheet2!O338="-","-",Sheet2!O338/1000)</f>
        <v>106223.75939623541</v>
      </c>
      <c r="P338" s="51" t="str">
        <f>IF(Sheet2!P338="-","-",Sheet2!P338/1000)</f>
        <v>-</v>
      </c>
    </row>
    <row r="339" spans="1:16" ht="37.799999999999997" customHeight="1" x14ac:dyDescent="0.45">
      <c r="A339" s="108"/>
      <c r="B339" s="105"/>
      <c r="C339" s="105"/>
      <c r="D339" s="105"/>
      <c r="E339" s="48">
        <f t="shared" si="9"/>
        <v>311</v>
      </c>
      <c r="F339" s="52" t="s">
        <v>746</v>
      </c>
      <c r="G339" s="52" t="s">
        <v>747</v>
      </c>
      <c r="H339" s="52" t="s">
        <v>741</v>
      </c>
      <c r="I339" s="48"/>
      <c r="J339" s="15">
        <f>IF(Sheet2!J339="-","-",Sheet2!J339/1000)</f>
        <v>18836.873325588585</v>
      </c>
      <c r="K339" s="15">
        <f>IF(Sheet2!K339="-","-",Sheet2!K339/1000)</f>
        <v>5312.1042013458773</v>
      </c>
      <c r="L339" s="15">
        <f>IF(Sheet2!L339="-","-",Sheet2!L339/1000)</f>
        <v>54549.805992844515</v>
      </c>
      <c r="M339" s="15">
        <f>IF(Sheet2!M339="-","-",Sheet2!M339/1000)</f>
        <v>0</v>
      </c>
      <c r="N339" s="15">
        <f>IF(Sheet2!N339="-","-",Sheet2!N339/1000)</f>
        <v>78698.783519778968</v>
      </c>
      <c r="O339" s="15">
        <f>IF(Sheet2!O339="-","-",Sheet2!O339/1000)</f>
        <v>79377.491352524288</v>
      </c>
      <c r="P339" s="51" t="str">
        <f>IF(Sheet2!P339="-","-",Sheet2!P339/1000)</f>
        <v>-</v>
      </c>
    </row>
    <row r="340" spans="1:16" ht="32.4" customHeight="1" x14ac:dyDescent="0.45">
      <c r="A340" s="108"/>
      <c r="B340" s="105"/>
      <c r="C340" s="105"/>
      <c r="D340" s="105"/>
      <c r="E340" s="48">
        <f t="shared" si="9"/>
        <v>312</v>
      </c>
      <c r="F340" s="52" t="s">
        <v>748</v>
      </c>
      <c r="G340" s="52" t="s">
        <v>749</v>
      </c>
      <c r="H340" s="52"/>
      <c r="I340" s="48"/>
      <c r="J340" s="15">
        <f>IF(Sheet2!J340="-","-",Sheet2!J340/1000)</f>
        <v>2900.4400144102838</v>
      </c>
      <c r="K340" s="15">
        <f>IF(Sheet2!K340="-","-",Sheet2!K340/1000)</f>
        <v>2237.5319353821046</v>
      </c>
      <c r="L340" s="15">
        <f>IF(Sheet2!L340="-","-",Sheet2!L340/1000)</f>
        <v>538.69003231605825</v>
      </c>
      <c r="M340" s="15">
        <f>IF(Sheet2!M340="-","-",Sheet2!M340/1000)</f>
        <v>0</v>
      </c>
      <c r="N340" s="15">
        <f>IF(Sheet2!N340="-","-",Sheet2!N340/1000)</f>
        <v>5676.6619821084469</v>
      </c>
      <c r="O340" s="15">
        <f>IF(Sheet2!O340="-","-",Sheet2!O340/1000)</f>
        <v>4166.4895800751556</v>
      </c>
      <c r="P340" s="51" t="str">
        <f>IF(Sheet2!P340="-","-",Sheet2!P340/1000)</f>
        <v>-</v>
      </c>
    </row>
    <row r="341" spans="1:16" ht="37.799999999999997" customHeight="1" x14ac:dyDescent="0.45">
      <c r="A341" s="108"/>
      <c r="B341" s="105"/>
      <c r="C341" s="105"/>
      <c r="D341" s="105"/>
      <c r="E341" s="48">
        <f t="shared" si="9"/>
        <v>313</v>
      </c>
      <c r="F341" s="52" t="s">
        <v>518</v>
      </c>
      <c r="G341" s="52" t="s">
        <v>519</v>
      </c>
      <c r="H341" s="52"/>
      <c r="I341" s="49" t="s">
        <v>520</v>
      </c>
      <c r="J341" s="15">
        <f>IF(Sheet2!J341="-","-",Sheet2!J341/1000)</f>
        <v>2238.3590215744689</v>
      </c>
      <c r="K341" s="15">
        <f>IF(Sheet2!K341="-","-",Sheet2!K341/1000)</f>
        <v>2133.4781194876873</v>
      </c>
      <c r="L341" s="15">
        <f>IF(Sheet2!L341="-","-",Sheet2!L341/1000)</f>
        <v>571.59410010455144</v>
      </c>
      <c r="M341" s="15">
        <f>IF(Sheet2!M341="-","-",Sheet2!M341/1000)</f>
        <v>0</v>
      </c>
      <c r="N341" s="15">
        <f>IF(Sheet2!N341="-","-",Sheet2!N341/1000)</f>
        <v>4943.4312411667079</v>
      </c>
      <c r="O341" s="15">
        <f>IF(Sheet2!O341="-","-",Sheet2!O341/1000)</f>
        <v>3169.6417788216918</v>
      </c>
      <c r="P341" s="51">
        <f>IF(Sheet2!P341="-","-",Sheet2!P341/1000)</f>
        <v>12960.460415276273</v>
      </c>
    </row>
    <row r="342" spans="1:16" ht="32.4" customHeight="1" x14ac:dyDescent="0.45">
      <c r="A342" s="108"/>
      <c r="B342" s="105"/>
      <c r="C342" s="105"/>
      <c r="D342" s="105"/>
      <c r="E342" s="48">
        <f t="shared" si="9"/>
        <v>314</v>
      </c>
      <c r="F342" s="52" t="s">
        <v>750</v>
      </c>
      <c r="G342" s="52" t="s">
        <v>751</v>
      </c>
      <c r="H342" s="52"/>
      <c r="I342" s="48"/>
      <c r="J342" s="15">
        <f>IF(Sheet2!J342="-","-",Sheet2!J342/1000)</f>
        <v>206820.07566466226</v>
      </c>
      <c r="K342" s="15">
        <f>IF(Sheet2!K342="-","-",Sheet2!K342/1000)</f>
        <v>98937.072940687009</v>
      </c>
      <c r="L342" s="15">
        <f>IF(Sheet2!L342="-","-",Sheet2!L342/1000)</f>
        <v>113196.72410479735</v>
      </c>
      <c r="M342" s="15">
        <f>IF(Sheet2!M342="-","-",Sheet2!M342/1000)</f>
        <v>0</v>
      </c>
      <c r="N342" s="15">
        <f>IF(Sheet2!N342="-","-",Sheet2!N342/1000)</f>
        <v>418953.87271014665</v>
      </c>
      <c r="O342" s="15">
        <f>IF(Sheet2!O342="-","-",Sheet2!O342/1000)</f>
        <v>373171.32560449897</v>
      </c>
      <c r="P342" s="51" t="str">
        <f>IF(Sheet2!P342="-","-",Sheet2!P342/1000)</f>
        <v>-</v>
      </c>
    </row>
    <row r="343" spans="1:16" ht="32.4" customHeight="1" x14ac:dyDescent="0.45">
      <c r="A343" s="108"/>
      <c r="B343" s="105"/>
      <c r="C343" s="105"/>
      <c r="D343" s="105"/>
      <c r="E343" s="48">
        <f t="shared" si="9"/>
        <v>315</v>
      </c>
      <c r="F343" s="52" t="s">
        <v>752</v>
      </c>
      <c r="G343" s="52" t="s">
        <v>753</v>
      </c>
      <c r="H343" s="52"/>
      <c r="I343" s="48"/>
      <c r="J343" s="15">
        <f>IF(Sheet2!J343="-","-",Sheet2!J343/1000)</f>
        <v>9951.443832816647</v>
      </c>
      <c r="K343" s="15">
        <f>IF(Sheet2!K343="-","-",Sheet2!K343/1000)</f>
        <v>13856.18046275469</v>
      </c>
      <c r="L343" s="15">
        <f>IF(Sheet2!L343="-","-",Sheet2!L343/1000)</f>
        <v>971.93956384791386</v>
      </c>
      <c r="M343" s="15">
        <f>IF(Sheet2!M343="-","-",Sheet2!M343/1000)</f>
        <v>0</v>
      </c>
      <c r="N343" s="15">
        <f>IF(Sheet2!N343="-","-",Sheet2!N343/1000)</f>
        <v>24779.56385941925</v>
      </c>
      <c r="O343" s="15">
        <f>IF(Sheet2!O343="-","-",Sheet2!O343/1000)</f>
        <v>13871.929861530574</v>
      </c>
      <c r="P343" s="51" t="str">
        <f>IF(Sheet2!P343="-","-",Sheet2!P343/1000)</f>
        <v>-</v>
      </c>
    </row>
    <row r="344" spans="1:16" x14ac:dyDescent="0.45">
      <c r="A344" s="108"/>
      <c r="B344" s="105"/>
      <c r="C344" s="104" t="s">
        <v>754</v>
      </c>
      <c r="D344" s="104"/>
      <c r="E344" s="104"/>
      <c r="F344" s="104"/>
      <c r="G344" s="17"/>
      <c r="H344" s="17"/>
      <c r="I344" s="17"/>
      <c r="J344" s="13">
        <f>IF(Sheet2!J344="-","-",Sheet2!J344/1000)</f>
        <v>6145420.987638562</v>
      </c>
      <c r="K344" s="13">
        <f>IF(Sheet2!K344="-","-",Sheet2!K344/1000)</f>
        <v>989141.62773056154</v>
      </c>
      <c r="L344" s="13">
        <f>IF(Sheet2!L344="-","-",Sheet2!L344/1000)</f>
        <v>972973.99316046573</v>
      </c>
      <c r="M344" s="13">
        <f>IF(Sheet2!M344="-","-",Sheet2!M344/1000)</f>
        <v>20.005330621943976</v>
      </c>
      <c r="N344" s="13">
        <f>IF(Sheet2!N344="-","-",Sheet2!N344/1000)</f>
        <v>8107556.6138602104</v>
      </c>
      <c r="O344" s="13">
        <f>IF(Sheet2!O344="-","-",Sheet2!O344/1000)</f>
        <v>8184863.2757148696</v>
      </c>
      <c r="P344" s="45" t="str">
        <f>IF(Sheet2!P344="-","-",Sheet2!P344/1000)</f>
        <v>-</v>
      </c>
    </row>
    <row r="345" spans="1:16" ht="28.2" customHeight="1" x14ac:dyDescent="0.45">
      <c r="A345" s="108"/>
      <c r="B345" s="105"/>
      <c r="C345" s="105" t="s">
        <v>755</v>
      </c>
      <c r="D345" s="105" t="s">
        <v>756</v>
      </c>
      <c r="E345" s="48">
        <f>E343+1</f>
        <v>316</v>
      </c>
      <c r="F345" s="18" t="s">
        <v>757</v>
      </c>
      <c r="G345" s="18" t="s">
        <v>758</v>
      </c>
      <c r="H345" s="18"/>
      <c r="I345" s="48"/>
      <c r="J345" s="10">
        <f>IF(Sheet2!J345="-","-",Sheet2!J345/1000)</f>
        <v>24689.659194653628</v>
      </c>
      <c r="K345" s="10">
        <f>IF(Sheet2!K345="-","-",Sheet2!K345/1000)</f>
        <v>6492.3527279881546</v>
      </c>
      <c r="L345" s="10">
        <f>IF(Sheet2!L345="-","-",Sheet2!L345/1000)</f>
        <v>8718.3803113203885</v>
      </c>
      <c r="M345" s="10">
        <f>IF(Sheet2!M345="-","-",Sheet2!M345/1000)</f>
        <v>0</v>
      </c>
      <c r="N345" s="10">
        <f>IF(Sheet2!N345="-","-",Sheet2!N345/1000)</f>
        <v>39900.392233962171</v>
      </c>
      <c r="O345" s="10">
        <f>IF(Sheet2!O345="-","-",Sheet2!O345/1000)</f>
        <v>38893.486828734371</v>
      </c>
      <c r="P345" s="46" t="str">
        <f>IF(Sheet2!P345="-","-",Sheet2!P345/1000)</f>
        <v>-</v>
      </c>
    </row>
    <row r="346" spans="1:16" ht="28.2" customHeight="1" x14ac:dyDescent="0.45">
      <c r="A346" s="108"/>
      <c r="B346" s="105"/>
      <c r="C346" s="105"/>
      <c r="D346" s="105"/>
      <c r="E346" s="48">
        <f t="shared" si="9"/>
        <v>317</v>
      </c>
      <c r="F346" s="18" t="s">
        <v>759</v>
      </c>
      <c r="G346" s="18" t="s">
        <v>760</v>
      </c>
      <c r="H346" s="18"/>
      <c r="I346" s="48"/>
      <c r="J346" s="10">
        <f>IF(Sheet2!J346="-","-",Sheet2!J346/1000)</f>
        <v>43643.769735026588</v>
      </c>
      <c r="K346" s="10">
        <f>IF(Sheet2!K346="-","-",Sheet2!K346/1000)</f>
        <v>82361.302845696424</v>
      </c>
      <c r="L346" s="10">
        <f>IF(Sheet2!L346="-","-",Sheet2!L346/1000)</f>
        <v>23735.670808816667</v>
      </c>
      <c r="M346" s="10">
        <f>IF(Sheet2!M346="-","-",Sheet2!M346/1000)</f>
        <v>153.77988621304209</v>
      </c>
      <c r="N346" s="10">
        <f>IF(Sheet2!N346="-","-",Sheet2!N346/1000)</f>
        <v>149894.52327575273</v>
      </c>
      <c r="O346" s="10">
        <f>IF(Sheet2!O346="-","-",Sheet2!O346/1000)</f>
        <v>86460.959751799557</v>
      </c>
      <c r="P346" s="46" t="str">
        <f>IF(Sheet2!P346="-","-",Sheet2!P346/1000)</f>
        <v>-</v>
      </c>
    </row>
    <row r="347" spans="1:16" ht="28.2" customHeight="1" x14ac:dyDescent="0.45">
      <c r="A347" s="108"/>
      <c r="B347" s="105"/>
      <c r="C347" s="105"/>
      <c r="D347" s="105"/>
      <c r="E347" s="48">
        <f t="shared" si="9"/>
        <v>318</v>
      </c>
      <c r="F347" s="18" t="s">
        <v>761</v>
      </c>
      <c r="G347" s="18" t="s">
        <v>762</v>
      </c>
      <c r="H347" s="18"/>
      <c r="I347" s="48"/>
      <c r="J347" s="10">
        <f>IF(Sheet2!J347="-","-",Sheet2!J347/1000)</f>
        <v>9954.1849709563448</v>
      </c>
      <c r="K347" s="10">
        <f>IF(Sheet2!K347="-","-",Sheet2!K347/1000)</f>
        <v>29851.198635727684</v>
      </c>
      <c r="L347" s="10">
        <f>IF(Sheet2!L347="-","-",Sheet2!L347/1000)</f>
        <v>72607.447520777598</v>
      </c>
      <c r="M347" s="10">
        <f>IF(Sheet2!M347="-","-",Sheet2!M347/1000)</f>
        <v>0</v>
      </c>
      <c r="N347" s="10">
        <f>IF(Sheet2!N347="-","-",Sheet2!N347/1000)</f>
        <v>112412.83112746163</v>
      </c>
      <c r="O347" s="10">
        <f>IF(Sheet2!O347="-","-",Sheet2!O347/1000)</f>
        <v>100274.35291628844</v>
      </c>
      <c r="P347" s="46" t="str">
        <f>IF(Sheet2!P347="-","-",Sheet2!P347/1000)</f>
        <v>-</v>
      </c>
    </row>
    <row r="348" spans="1:16" ht="28.2" customHeight="1" x14ac:dyDescent="0.45">
      <c r="A348" s="108"/>
      <c r="B348" s="105"/>
      <c r="C348" s="105"/>
      <c r="D348" s="105"/>
      <c r="E348" s="48">
        <f t="shared" si="9"/>
        <v>319</v>
      </c>
      <c r="F348" s="18" t="s">
        <v>763</v>
      </c>
      <c r="G348" s="18" t="s">
        <v>764</v>
      </c>
      <c r="H348" s="18" t="s">
        <v>765</v>
      </c>
      <c r="I348" s="48"/>
      <c r="J348" s="10">
        <f>IF(Sheet2!J348="-","-",Sheet2!J348/1000)</f>
        <v>2235.7167621652625</v>
      </c>
      <c r="K348" s="10">
        <f>IF(Sheet2!K348="-","-",Sheet2!K348/1000)</f>
        <v>2801.7052270049958</v>
      </c>
      <c r="L348" s="10">
        <f>IF(Sheet2!L348="-","-",Sheet2!L348/1000)</f>
        <v>2660.1538494805627</v>
      </c>
      <c r="M348" s="10">
        <f>IF(Sheet2!M348="-","-",Sheet2!M348/1000)</f>
        <v>245.26180368322443</v>
      </c>
      <c r="N348" s="10">
        <f>IF(Sheet2!N348="-","-",Sheet2!N348/1000)</f>
        <v>7942.8376423340451</v>
      </c>
      <c r="O348" s="10">
        <f>IF(Sheet2!O348="-","-",Sheet2!O348/1000)</f>
        <v>5959.386761591717</v>
      </c>
      <c r="P348" s="46" t="str">
        <f>IF(Sheet2!P348="-","-",Sheet2!P348/1000)</f>
        <v>-</v>
      </c>
    </row>
    <row r="349" spans="1:16" ht="28.2" customHeight="1" x14ac:dyDescent="0.45">
      <c r="A349" s="108"/>
      <c r="B349" s="105"/>
      <c r="C349" s="105"/>
      <c r="D349" s="105"/>
      <c r="E349" s="48">
        <f t="shared" si="9"/>
        <v>320</v>
      </c>
      <c r="F349" s="18" t="s">
        <v>766</v>
      </c>
      <c r="G349" s="18" t="s">
        <v>767</v>
      </c>
      <c r="H349" s="18"/>
      <c r="I349" s="48"/>
      <c r="J349" s="10">
        <f>IF(Sheet2!J349="-","-",Sheet2!J349/1000)</f>
        <v>20386.4293774123</v>
      </c>
      <c r="K349" s="10">
        <f>IF(Sheet2!K349="-","-",Sheet2!K349/1000)</f>
        <v>18443.434730159795</v>
      </c>
      <c r="L349" s="10">
        <f>IF(Sheet2!L349="-","-",Sheet2!L349/1000)</f>
        <v>21425.495638554778</v>
      </c>
      <c r="M349" s="10">
        <f>IF(Sheet2!M349="-","-",Sheet2!M349/1000)</f>
        <v>0</v>
      </c>
      <c r="N349" s="10">
        <f>IF(Sheet2!N349="-","-",Sheet2!N349/1000)</f>
        <v>60255.359746126873</v>
      </c>
      <c r="O349" s="10">
        <f>IF(Sheet2!O349="-","-",Sheet2!O349/1000)</f>
        <v>50206.202856746531</v>
      </c>
      <c r="P349" s="46" t="str">
        <f>IF(Sheet2!P349="-","-",Sheet2!P349/1000)</f>
        <v>-</v>
      </c>
    </row>
    <row r="350" spans="1:16" ht="28.2" customHeight="1" x14ac:dyDescent="0.45">
      <c r="A350" s="108"/>
      <c r="B350" s="105"/>
      <c r="C350" s="105"/>
      <c r="D350" s="105"/>
      <c r="E350" s="48">
        <f t="shared" si="9"/>
        <v>321</v>
      </c>
      <c r="F350" s="18" t="s">
        <v>768</v>
      </c>
      <c r="G350" s="18" t="s">
        <v>769</v>
      </c>
      <c r="H350" s="18"/>
      <c r="I350" s="48"/>
      <c r="J350" s="10">
        <f>IF(Sheet2!J350="-","-",Sheet2!J350/1000)</f>
        <v>79220.658321223367</v>
      </c>
      <c r="K350" s="10">
        <f>IF(Sheet2!K350="-","-",Sheet2!K350/1000)</f>
        <v>37436.880102861578</v>
      </c>
      <c r="L350" s="10">
        <f>IF(Sheet2!L350="-","-",Sheet2!L350/1000)</f>
        <v>42040.925710584306</v>
      </c>
      <c r="M350" s="10">
        <f>IF(Sheet2!M350="-","-",Sheet2!M350/1000)</f>
        <v>135.80297948178952</v>
      </c>
      <c r="N350" s="10">
        <f>IF(Sheet2!N350="-","-",Sheet2!N350/1000)</f>
        <v>158834.26711415104</v>
      </c>
      <c r="O350" s="10">
        <f>IF(Sheet2!O350="-","-",Sheet2!O350/1000)</f>
        <v>139400.80616996984</v>
      </c>
      <c r="P350" s="46" t="str">
        <f>IF(Sheet2!P350="-","-",Sheet2!P350/1000)</f>
        <v>-</v>
      </c>
    </row>
    <row r="351" spans="1:16" x14ac:dyDescent="0.45">
      <c r="A351" s="108"/>
      <c r="B351" s="105"/>
      <c r="C351" s="104" t="s">
        <v>770</v>
      </c>
      <c r="D351" s="104"/>
      <c r="E351" s="104"/>
      <c r="F351" s="104"/>
      <c r="G351" s="17"/>
      <c r="H351" s="17"/>
      <c r="I351" s="17"/>
      <c r="J351" s="13">
        <f>IF(Sheet2!J351="-","-",Sheet2!J351/1000)</f>
        <v>180130.41836143751</v>
      </c>
      <c r="K351" s="13">
        <f>IF(Sheet2!K351="-","-",Sheet2!K351/1000)</f>
        <v>177386.87426943862</v>
      </c>
      <c r="L351" s="13">
        <f>IF(Sheet2!L351="-","-",Sheet2!L351/1000)</f>
        <v>171188.07383953431</v>
      </c>
      <c r="M351" s="13">
        <f>IF(Sheet2!M351="-","-",Sheet2!M351/1000)</f>
        <v>534.8446693780561</v>
      </c>
      <c r="N351" s="13">
        <f>IF(Sheet2!N351="-","-",Sheet2!N351/1000)</f>
        <v>529240.2111397885</v>
      </c>
      <c r="O351" s="13">
        <f>IF(Sheet2!O351="-","-",Sheet2!O351/1000)</f>
        <v>421195.19528513047</v>
      </c>
      <c r="P351" s="45" t="str">
        <f>IF(Sheet2!P351="-","-",Sheet2!P351/1000)</f>
        <v>-</v>
      </c>
    </row>
    <row r="352" spans="1:16" x14ac:dyDescent="0.45">
      <c r="A352" s="112" t="s">
        <v>771</v>
      </c>
      <c r="B352" s="104"/>
      <c r="C352" s="104"/>
      <c r="D352" s="104"/>
      <c r="E352" s="104"/>
      <c r="F352" s="104"/>
      <c r="G352" s="17"/>
      <c r="H352" s="17"/>
      <c r="I352" s="17"/>
      <c r="J352" s="13">
        <f>IF(Sheet2!J352="-","-",Sheet2!J352/1000)</f>
        <v>6325551.4060000004</v>
      </c>
      <c r="K352" s="13">
        <f>IF(Sheet2!K352="-","-",Sheet2!K352/1000)</f>
        <v>1166528.5020000001</v>
      </c>
      <c r="L352" s="13">
        <f>IF(Sheet2!L352="-","-",Sheet2!L352/1000)</f>
        <v>1144162.067</v>
      </c>
      <c r="M352" s="13">
        <f>IF(Sheet2!M352="-","-",Sheet2!M352/1000)</f>
        <v>554.85</v>
      </c>
      <c r="N352" s="13">
        <f>IF(Sheet2!N352="-","-",Sheet2!N352/1000)</f>
        <v>8636796.8249999974</v>
      </c>
      <c r="O352" s="13">
        <f>IF(Sheet2!O352="-","-",Sheet2!O352/1000)</f>
        <v>8606058.4710000008</v>
      </c>
      <c r="P352" s="45" t="str">
        <f>IF(Sheet2!P352="-","-",Sheet2!P352/1000)</f>
        <v>-</v>
      </c>
    </row>
    <row r="353" spans="1:16" ht="31.8" customHeight="1" x14ac:dyDescent="0.45">
      <c r="A353" s="108" t="s">
        <v>772</v>
      </c>
      <c r="B353" s="105" t="s">
        <v>773</v>
      </c>
      <c r="C353" s="105" t="s">
        <v>774</v>
      </c>
      <c r="D353" s="105" t="s">
        <v>775</v>
      </c>
      <c r="E353" s="48">
        <f>E350+1</f>
        <v>322</v>
      </c>
      <c r="F353" s="52" t="s">
        <v>776</v>
      </c>
      <c r="G353" s="18" t="s">
        <v>777</v>
      </c>
      <c r="H353" s="18" t="s">
        <v>778</v>
      </c>
      <c r="I353" s="48"/>
      <c r="J353" s="10">
        <f>IF(Sheet2!J353="-","-",Sheet2!J353/1000)</f>
        <v>1961.9913334253242</v>
      </c>
      <c r="K353" s="10">
        <f>IF(Sheet2!K353="-","-",Sheet2!K353/1000)</f>
        <v>759.09694906531797</v>
      </c>
      <c r="L353" s="10">
        <f>IF(Sheet2!L353="-","-",Sheet2!L353/1000)</f>
        <v>2095.7670310572216</v>
      </c>
      <c r="M353" s="10">
        <f>IF(Sheet2!M353="-","-",Sheet2!M353/1000)</f>
        <v>5.9421668212360688</v>
      </c>
      <c r="N353" s="10">
        <f>IF(Sheet2!N353="-","-",Sheet2!N353/1000)</f>
        <v>4822.7974803690995</v>
      </c>
      <c r="O353" s="10">
        <f>IF(Sheet2!O353="-","-",Sheet2!O353/1000)</f>
        <v>4578.0971071595086</v>
      </c>
      <c r="P353" s="46" t="str">
        <f>IF(Sheet2!P353="-","-",Sheet2!P353/1000)</f>
        <v>-</v>
      </c>
    </row>
    <row r="354" spans="1:16" ht="31.8" customHeight="1" x14ac:dyDescent="0.45">
      <c r="A354" s="108"/>
      <c r="B354" s="105"/>
      <c r="C354" s="105"/>
      <c r="D354" s="105"/>
      <c r="E354" s="48">
        <f t="shared" ref="E354:E394" si="10">E353+1</f>
        <v>323</v>
      </c>
      <c r="F354" s="52" t="s">
        <v>779</v>
      </c>
      <c r="G354" s="18" t="s">
        <v>780</v>
      </c>
      <c r="H354" s="18" t="s">
        <v>781</v>
      </c>
      <c r="I354" s="48"/>
      <c r="J354" s="10">
        <f>IF(Sheet2!J354="-","-",Sheet2!J354/1000)</f>
        <v>4883.1004488516637</v>
      </c>
      <c r="K354" s="10">
        <f>IF(Sheet2!K354="-","-",Sheet2!K354/1000)</f>
        <v>6885.8120352327851</v>
      </c>
      <c r="L354" s="10">
        <f>IF(Sheet2!L354="-","-",Sheet2!L354/1000)</f>
        <v>9554.6950468767154</v>
      </c>
      <c r="M354" s="10">
        <f>IF(Sheet2!M354="-","-",Sheet2!M354/1000)</f>
        <v>121.34522016945481</v>
      </c>
      <c r="N354" s="10">
        <f>IF(Sheet2!N354="-","-",Sheet2!N354/1000)</f>
        <v>21444.952751130619</v>
      </c>
      <c r="O354" s="10">
        <f>IF(Sheet2!O354="-","-",Sheet2!O354/1000)</f>
        <v>22113.963241663423</v>
      </c>
      <c r="P354" s="46" t="str">
        <f>IF(Sheet2!P354="-","-",Sheet2!P354/1000)</f>
        <v>-</v>
      </c>
    </row>
    <row r="355" spans="1:16" ht="31.8" customHeight="1" x14ac:dyDescent="0.45">
      <c r="A355" s="108"/>
      <c r="B355" s="105"/>
      <c r="C355" s="105"/>
      <c r="D355" s="105"/>
      <c r="E355" s="48">
        <f t="shared" si="10"/>
        <v>324</v>
      </c>
      <c r="F355" s="52" t="s">
        <v>782</v>
      </c>
      <c r="G355" s="18" t="s">
        <v>783</v>
      </c>
      <c r="H355" s="18" t="s">
        <v>784</v>
      </c>
      <c r="I355" s="49" t="s">
        <v>785</v>
      </c>
      <c r="J355" s="10">
        <f>IF(Sheet2!J355="-","-",Sheet2!J355/1000)</f>
        <v>452.3395233286796</v>
      </c>
      <c r="K355" s="10">
        <f>IF(Sheet2!K355="-","-",Sheet2!K355/1000)</f>
        <v>24.982329425678778</v>
      </c>
      <c r="L355" s="10">
        <f>IF(Sheet2!L355="-","-",Sheet2!L355/1000)</f>
        <v>386.60549295187582</v>
      </c>
      <c r="M355" s="10">
        <f>IF(Sheet2!M355="-","-",Sheet2!M355/1000)</f>
        <v>0</v>
      </c>
      <c r="N355" s="10">
        <f>IF(Sheet2!N355="-","-",Sheet2!N355/1000)</f>
        <v>863.92734570623418</v>
      </c>
      <c r="O355" s="10">
        <f>IF(Sheet2!O355="-","-",Sheet2!O355/1000)</f>
        <v>773.47975636037359</v>
      </c>
      <c r="P355" s="46">
        <f>IF(Sheet2!P355="-","-",Sheet2!P355/1000)</f>
        <v>1121.3604799996731</v>
      </c>
    </row>
    <row r="356" spans="1:16" ht="31.8" customHeight="1" x14ac:dyDescent="0.45">
      <c r="A356" s="108"/>
      <c r="B356" s="105"/>
      <c r="C356" s="105"/>
      <c r="D356" s="105"/>
      <c r="E356" s="48">
        <f t="shared" si="10"/>
        <v>325</v>
      </c>
      <c r="F356" s="52" t="s">
        <v>786</v>
      </c>
      <c r="G356" s="18" t="s">
        <v>787</v>
      </c>
      <c r="H356" s="18" t="s">
        <v>788</v>
      </c>
      <c r="I356" s="49" t="s">
        <v>789</v>
      </c>
      <c r="J356" s="10">
        <f>IF(Sheet2!J356="-","-",Sheet2!J356/1000)</f>
        <v>6956.7525916739132</v>
      </c>
      <c r="K356" s="10">
        <f>IF(Sheet2!K356="-","-",Sheet2!K356/1000)</f>
        <v>4.1206061108922842</v>
      </c>
      <c r="L356" s="10">
        <f>IF(Sheet2!L356="-","-",Sheet2!L356/1000)</f>
        <v>4940.7165637095395</v>
      </c>
      <c r="M356" s="10">
        <f>IF(Sheet2!M356="-","-",Sheet2!M356/1000)</f>
        <v>1.2879839512523377</v>
      </c>
      <c r="N356" s="10">
        <f>IF(Sheet2!N356="-","-",Sheet2!N356/1000)</f>
        <v>11902.877745445598</v>
      </c>
      <c r="O356" s="10">
        <f>IF(Sheet2!O356="-","-",Sheet2!O356/1000)</f>
        <v>10476.603893601656</v>
      </c>
      <c r="P356" s="46">
        <f>IF(Sheet2!P356="-","-",Sheet2!P356/1000)</f>
        <v>13197.024501367478</v>
      </c>
    </row>
    <row r="357" spans="1:16" ht="31.8" customHeight="1" x14ac:dyDescent="0.45">
      <c r="A357" s="108"/>
      <c r="B357" s="105"/>
      <c r="C357" s="105"/>
      <c r="D357" s="105"/>
      <c r="E357" s="48">
        <f t="shared" si="10"/>
        <v>326</v>
      </c>
      <c r="F357" s="52" t="s">
        <v>790</v>
      </c>
      <c r="G357" s="18" t="s">
        <v>791</v>
      </c>
      <c r="H357" s="18" t="s">
        <v>1288</v>
      </c>
      <c r="I357" s="48"/>
      <c r="J357" s="10">
        <f>IF(Sheet2!J357="-","-",Sheet2!J357/1000)</f>
        <v>45856.461102240217</v>
      </c>
      <c r="K357" s="10">
        <f>IF(Sheet2!K357="-","-",Sheet2!K357/1000)</f>
        <v>8827.0445618293033</v>
      </c>
      <c r="L357" s="10">
        <f>IF(Sheet2!L357="-","-",Sheet2!L357/1000)</f>
        <v>31145.379505562192</v>
      </c>
      <c r="M357" s="10">
        <f>IF(Sheet2!M357="-","-",Sheet2!M357/1000)</f>
        <v>1220.0958528846807</v>
      </c>
      <c r="N357" s="10">
        <f>IF(Sheet2!N357="-","-",Sheet2!N357/1000)</f>
        <v>87048.981022516396</v>
      </c>
      <c r="O357" s="10">
        <f>IF(Sheet2!O357="-","-",Sheet2!O357/1000)</f>
        <v>84222.754934987053</v>
      </c>
      <c r="P357" s="46" t="str">
        <f>IF(Sheet2!P357="-","-",Sheet2!P357/1000)</f>
        <v>-</v>
      </c>
    </row>
    <row r="358" spans="1:16" ht="13.2" customHeight="1" x14ac:dyDescent="0.45">
      <c r="A358" s="108"/>
      <c r="B358" s="105"/>
      <c r="C358" s="104" t="s">
        <v>792</v>
      </c>
      <c r="D358" s="104"/>
      <c r="E358" s="104"/>
      <c r="F358" s="104"/>
      <c r="G358" s="17"/>
      <c r="H358" s="17"/>
      <c r="I358" s="17"/>
      <c r="J358" s="13">
        <f>IF(Sheet2!J358="-","-",Sheet2!J358/1000)</f>
        <v>60110.644999519805</v>
      </c>
      <c r="K358" s="13">
        <f>IF(Sheet2!K358="-","-",Sheet2!K358/1000)</f>
        <v>16501.056481663974</v>
      </c>
      <c r="L358" s="13">
        <f>IF(Sheet2!L358="-","-",Sheet2!L358/1000)</f>
        <v>48123.163640157552</v>
      </c>
      <c r="M358" s="13">
        <f>IF(Sheet2!M358="-","-",Sheet2!M358/1000)</f>
        <v>1348.6712238266241</v>
      </c>
      <c r="N358" s="13">
        <f>IF(Sheet2!N358="-","-",Sheet2!N358/1000)</f>
        <v>126083.53634516794</v>
      </c>
      <c r="O358" s="13">
        <f>IF(Sheet2!O358="-","-",Sheet2!O358/1000)</f>
        <v>122164.89893377201</v>
      </c>
      <c r="P358" s="45" t="str">
        <f>IF(Sheet2!P358="-","-",Sheet2!P358/1000)</f>
        <v>-</v>
      </c>
    </row>
    <row r="359" spans="1:16" ht="24" x14ac:dyDescent="0.45">
      <c r="A359" s="108"/>
      <c r="B359" s="105"/>
      <c r="C359" s="105" t="s">
        <v>793</v>
      </c>
      <c r="D359" s="105" t="s">
        <v>794</v>
      </c>
      <c r="E359" s="48">
        <f>E357+1</f>
        <v>327</v>
      </c>
      <c r="F359" s="52" t="s">
        <v>795</v>
      </c>
      <c r="G359" s="52" t="s">
        <v>796</v>
      </c>
      <c r="H359" s="52" t="s">
        <v>797</v>
      </c>
      <c r="I359" s="48"/>
      <c r="J359" s="10">
        <f>IF(Sheet2!J359="-","-",Sheet2!J359/1000)</f>
        <v>3996.8841076278004</v>
      </c>
      <c r="K359" s="10">
        <f>IF(Sheet2!K359="-","-",Sheet2!K359/1000)</f>
        <v>11100.894384689504</v>
      </c>
      <c r="L359" s="10">
        <f>IF(Sheet2!L359="-","-",Sheet2!L359/1000)</f>
        <v>56646.027579593385</v>
      </c>
      <c r="M359" s="10">
        <f>IF(Sheet2!M359="-","-",Sheet2!M359/1000)</f>
        <v>116.41090657789852</v>
      </c>
      <c r="N359" s="10">
        <f>IF(Sheet2!N359="-","-",Sheet2!N359/1000)</f>
        <v>71860.216978488577</v>
      </c>
      <c r="O359" s="10">
        <f>IF(Sheet2!O359="-","-",Sheet2!O359/1000)</f>
        <v>68957.193712480352</v>
      </c>
      <c r="P359" s="46" t="str">
        <f>IF(Sheet2!P359="-","-",Sheet2!P359/1000)</f>
        <v>-</v>
      </c>
    </row>
    <row r="360" spans="1:16" ht="24" x14ac:dyDescent="0.45">
      <c r="A360" s="108"/>
      <c r="B360" s="105"/>
      <c r="C360" s="105"/>
      <c r="D360" s="105"/>
      <c r="E360" s="48">
        <f t="shared" si="10"/>
        <v>328</v>
      </c>
      <c r="F360" s="52" t="s">
        <v>798</v>
      </c>
      <c r="G360" s="52" t="s">
        <v>799</v>
      </c>
      <c r="H360" s="52" t="s">
        <v>797</v>
      </c>
      <c r="I360" s="48"/>
      <c r="J360" s="10">
        <f>IF(Sheet2!J360="-","-",Sheet2!J360/1000)</f>
        <v>2052.7171586513455</v>
      </c>
      <c r="K360" s="10">
        <f>IF(Sheet2!K360="-","-",Sheet2!K360/1000)</f>
        <v>153.58342806442317</v>
      </c>
      <c r="L360" s="10">
        <f>IF(Sheet2!L360="-","-",Sheet2!L360/1000)</f>
        <v>6152.9749630385313</v>
      </c>
      <c r="M360" s="10">
        <f>IF(Sheet2!M360="-","-",Sheet2!M360/1000)</f>
        <v>116.59071500248916</v>
      </c>
      <c r="N360" s="10">
        <f>IF(Sheet2!N360="-","-",Sheet2!N360/1000)</f>
        <v>8475.8662647567871</v>
      </c>
      <c r="O360" s="10">
        <f>IF(Sheet2!O360="-","-",Sheet2!O360/1000)</f>
        <v>7822.6490461774856</v>
      </c>
      <c r="P360" s="46" t="str">
        <f>IF(Sheet2!P360="-","-",Sheet2!P360/1000)</f>
        <v>-</v>
      </c>
    </row>
    <row r="361" spans="1:16" ht="12.75" customHeight="1" x14ac:dyDescent="0.45">
      <c r="A361" s="108"/>
      <c r="B361" s="105"/>
      <c r="C361" s="105"/>
      <c r="D361" s="105"/>
      <c r="E361" s="48">
        <f t="shared" si="10"/>
        <v>329</v>
      </c>
      <c r="F361" s="52" t="s">
        <v>800</v>
      </c>
      <c r="G361" s="52" t="s">
        <v>801</v>
      </c>
      <c r="H361" s="52" t="s">
        <v>802</v>
      </c>
      <c r="I361" s="48"/>
      <c r="J361" s="10">
        <f>IF(Sheet2!J361="-","-",Sheet2!J361/1000)</f>
        <v>2327.0072499739586</v>
      </c>
      <c r="K361" s="10">
        <f>IF(Sheet2!K361="-","-",Sheet2!K361/1000)</f>
        <v>5979.0405292476125</v>
      </c>
      <c r="L361" s="10">
        <f>IF(Sheet2!L361="-","-",Sheet2!L361/1000)</f>
        <v>8676.6232295187347</v>
      </c>
      <c r="M361" s="10">
        <f>IF(Sheet2!M361="-","-",Sheet2!M361/1000)</f>
        <v>3.3384173595671731</v>
      </c>
      <c r="N361" s="10">
        <f>IF(Sheet2!N361="-","-",Sheet2!N361/1000)</f>
        <v>16986.009426099874</v>
      </c>
      <c r="O361" s="10">
        <f>IF(Sheet2!O361="-","-",Sheet2!O361/1000)</f>
        <v>17962.781014534125</v>
      </c>
      <c r="P361" s="46" t="str">
        <f>IF(Sheet2!P361="-","-",Sheet2!P361/1000)</f>
        <v>-</v>
      </c>
    </row>
    <row r="362" spans="1:16" x14ac:dyDescent="0.45">
      <c r="A362" s="108"/>
      <c r="B362" s="105"/>
      <c r="C362" s="105"/>
      <c r="D362" s="105"/>
      <c r="E362" s="48">
        <f t="shared" si="10"/>
        <v>330</v>
      </c>
      <c r="F362" s="52" t="s">
        <v>803</v>
      </c>
      <c r="G362" s="52" t="s">
        <v>804</v>
      </c>
      <c r="H362" s="52"/>
      <c r="I362" s="48"/>
      <c r="J362" s="10">
        <f>IF(Sheet2!J362="-","-",Sheet2!J362/1000)</f>
        <v>1.5617802771050813</v>
      </c>
      <c r="K362" s="10">
        <f>IF(Sheet2!K362="-","-",Sheet2!K362/1000)</f>
        <v>0.33055186041537504</v>
      </c>
      <c r="L362" s="10">
        <f>IF(Sheet2!L362="-","-",Sheet2!L362/1000)</f>
        <v>2301.3930043010319</v>
      </c>
      <c r="M362" s="10">
        <f>IF(Sheet2!M362="-","-",Sheet2!M362/1000)</f>
        <v>5.6558624198492407</v>
      </c>
      <c r="N362" s="10">
        <f>IF(Sheet2!N362="-","-",Sheet2!N362/1000)</f>
        <v>2308.9411988584015</v>
      </c>
      <c r="O362" s="10">
        <f>IF(Sheet2!O362="-","-",Sheet2!O362/1000)</f>
        <v>2029.1026303569226</v>
      </c>
      <c r="P362" s="46" t="str">
        <f>IF(Sheet2!P362="-","-",Sheet2!P362/1000)</f>
        <v>-</v>
      </c>
    </row>
    <row r="363" spans="1:16" ht="24" x14ac:dyDescent="0.45">
      <c r="A363" s="108"/>
      <c r="B363" s="105"/>
      <c r="C363" s="105"/>
      <c r="D363" s="105"/>
      <c r="E363" s="48">
        <f t="shared" si="10"/>
        <v>331</v>
      </c>
      <c r="F363" s="18" t="s">
        <v>805</v>
      </c>
      <c r="G363" s="18" t="s">
        <v>806</v>
      </c>
      <c r="H363" s="52" t="s">
        <v>797</v>
      </c>
      <c r="I363" s="48"/>
      <c r="J363" s="10">
        <f>IF(Sheet2!J363="-","-",Sheet2!J363/1000)</f>
        <v>17283.846462588856</v>
      </c>
      <c r="K363" s="10">
        <f>IF(Sheet2!K363="-","-",Sheet2!K363/1000)</f>
        <v>11017.079983461324</v>
      </c>
      <c r="L363" s="10">
        <f>IF(Sheet2!L363="-","-",Sheet2!L363/1000)</f>
        <v>17617.855622764797</v>
      </c>
      <c r="M363" s="10">
        <f>IF(Sheet2!M363="-","-",Sheet2!M363/1000)</f>
        <v>140.03217725727708</v>
      </c>
      <c r="N363" s="10">
        <f>IF(Sheet2!N363="-","-",Sheet2!N363/1000)</f>
        <v>46058.814246072252</v>
      </c>
      <c r="O363" s="10">
        <f>IF(Sheet2!O363="-","-",Sheet2!O363/1000)</f>
        <v>39267.567113775993</v>
      </c>
      <c r="P363" s="46" t="str">
        <f>IF(Sheet2!P363="-","-",Sheet2!P363/1000)</f>
        <v>-</v>
      </c>
    </row>
    <row r="364" spans="1:16" x14ac:dyDescent="0.45">
      <c r="A364" s="108"/>
      <c r="B364" s="105"/>
      <c r="C364" s="104" t="s">
        <v>807</v>
      </c>
      <c r="D364" s="104"/>
      <c r="E364" s="104"/>
      <c r="F364" s="104"/>
      <c r="G364" s="17"/>
      <c r="H364" s="17"/>
      <c r="I364" s="17"/>
      <c r="J364" s="13">
        <f>IF(Sheet2!J364="-","-",Sheet2!J364/1000)</f>
        <v>25662.016759119062</v>
      </c>
      <c r="K364" s="13">
        <f>IF(Sheet2!K364="-","-",Sheet2!K364/1000)</f>
        <v>28250.928877323277</v>
      </c>
      <c r="L364" s="13">
        <f>IF(Sheet2!L364="-","-",Sheet2!L364/1000)</f>
        <v>91394.874399216467</v>
      </c>
      <c r="M364" s="13">
        <f>IF(Sheet2!M364="-","-",Sheet2!M364/1000)</f>
        <v>382.02807861708118</v>
      </c>
      <c r="N364" s="13">
        <f>IF(Sheet2!N364="-","-",Sheet2!N364/1000)</f>
        <v>145689.84811427587</v>
      </c>
      <c r="O364" s="13">
        <f>IF(Sheet2!O364="-","-",Sheet2!O364/1000)</f>
        <v>136039.29351732487</v>
      </c>
      <c r="P364" s="45" t="str">
        <f>IF(Sheet2!P364="-","-",Sheet2!P364/1000)</f>
        <v>-</v>
      </c>
    </row>
    <row r="365" spans="1:16" ht="27.6" customHeight="1" x14ac:dyDescent="0.45">
      <c r="A365" s="108"/>
      <c r="B365" s="105"/>
      <c r="C365" s="105" t="s">
        <v>808</v>
      </c>
      <c r="D365" s="105" t="s">
        <v>809</v>
      </c>
      <c r="E365" s="48">
        <f>E363+1</f>
        <v>332</v>
      </c>
      <c r="F365" s="18" t="s">
        <v>810</v>
      </c>
      <c r="G365" s="18" t="s">
        <v>811</v>
      </c>
      <c r="H365" s="18" t="s">
        <v>812</v>
      </c>
      <c r="I365" s="48"/>
      <c r="J365" s="10">
        <f>IF(Sheet2!J365="-","-",Sheet2!J365/1000)</f>
        <v>4068.9301334813922</v>
      </c>
      <c r="K365" s="10">
        <f>IF(Sheet2!K365="-","-",Sheet2!K365/1000)</f>
        <v>2785.7124583891277</v>
      </c>
      <c r="L365" s="10">
        <f>IF(Sheet2!L365="-","-",Sheet2!L365/1000)</f>
        <v>15224.276730305592</v>
      </c>
      <c r="M365" s="10">
        <f>IF(Sheet2!M365="-","-",Sheet2!M365/1000)</f>
        <v>70.518857678513243</v>
      </c>
      <c r="N365" s="10">
        <f>IF(Sheet2!N365="-","-",Sheet2!N365/1000)</f>
        <v>22149.438179854627</v>
      </c>
      <c r="O365" s="10">
        <f>IF(Sheet2!O365="-","-",Sheet2!O365/1000)</f>
        <v>20884.634329617133</v>
      </c>
      <c r="P365" s="46" t="str">
        <f>IF(Sheet2!P365="-","-",Sheet2!P365/1000)</f>
        <v>-</v>
      </c>
    </row>
    <row r="366" spans="1:16" ht="27.6" customHeight="1" x14ac:dyDescent="0.45">
      <c r="A366" s="108"/>
      <c r="B366" s="105"/>
      <c r="C366" s="105"/>
      <c r="D366" s="105"/>
      <c r="E366" s="48">
        <f t="shared" si="10"/>
        <v>333</v>
      </c>
      <c r="F366" s="18" t="s">
        <v>813</v>
      </c>
      <c r="G366" s="18" t="s">
        <v>814</v>
      </c>
      <c r="H366" s="18" t="s">
        <v>815</v>
      </c>
      <c r="I366" s="48"/>
      <c r="J366" s="10">
        <f>IF(Sheet2!J366="-","-",Sheet2!J366/1000)</f>
        <v>6200.8152952665723</v>
      </c>
      <c r="K366" s="10">
        <f>IF(Sheet2!K366="-","-",Sheet2!K366/1000)</f>
        <v>1745.0941394586184</v>
      </c>
      <c r="L366" s="10">
        <f>IF(Sheet2!L366="-","-",Sheet2!L366/1000)</f>
        <v>2728.2355254912459</v>
      </c>
      <c r="M366" s="10">
        <f>IF(Sheet2!M366="-","-",Sheet2!M366/1000)</f>
        <v>30.813607663004547</v>
      </c>
      <c r="N366" s="10">
        <f>IF(Sheet2!N366="-","-",Sheet2!N366/1000)</f>
        <v>10704.958567879441</v>
      </c>
      <c r="O366" s="10">
        <f>IF(Sheet2!O366="-","-",Sheet2!O366/1000)</f>
        <v>10317.785720235368</v>
      </c>
      <c r="P366" s="46" t="str">
        <f>IF(Sheet2!P366="-","-",Sheet2!P366/1000)</f>
        <v>-</v>
      </c>
    </row>
    <row r="367" spans="1:16" ht="27.6" customHeight="1" x14ac:dyDescent="0.45">
      <c r="A367" s="108"/>
      <c r="B367" s="105"/>
      <c r="C367" s="105"/>
      <c r="D367" s="105"/>
      <c r="E367" s="48">
        <f t="shared" si="10"/>
        <v>334</v>
      </c>
      <c r="F367" s="18" t="s">
        <v>816</v>
      </c>
      <c r="G367" s="18" t="s">
        <v>817</v>
      </c>
      <c r="H367" s="18" t="s">
        <v>818</v>
      </c>
      <c r="I367" s="48"/>
      <c r="J367" s="10">
        <f>IF(Sheet2!J367="-","-",Sheet2!J367/1000)</f>
        <v>1144.7817029099808</v>
      </c>
      <c r="K367" s="10">
        <f>IF(Sheet2!K367="-","-",Sheet2!K367/1000)</f>
        <v>0</v>
      </c>
      <c r="L367" s="10">
        <f>IF(Sheet2!L367="-","-",Sheet2!L367/1000)</f>
        <v>218.15299837380877</v>
      </c>
      <c r="M367" s="10">
        <f>IF(Sheet2!M367="-","-",Sheet2!M367/1000)</f>
        <v>3.1609240649068751</v>
      </c>
      <c r="N367" s="10">
        <f>IF(Sheet2!N367="-","-",Sheet2!N367/1000)</f>
        <v>1366.0956253486966</v>
      </c>
      <c r="O367" s="10">
        <f>IF(Sheet2!O367="-","-",Sheet2!O367/1000)</f>
        <v>1075.400634138849</v>
      </c>
      <c r="P367" s="46" t="str">
        <f>IF(Sheet2!P367="-","-",Sheet2!P367/1000)</f>
        <v>-</v>
      </c>
    </row>
    <row r="368" spans="1:16" ht="27.6" customHeight="1" x14ac:dyDescent="0.45">
      <c r="A368" s="108"/>
      <c r="B368" s="105"/>
      <c r="C368" s="105"/>
      <c r="D368" s="105"/>
      <c r="E368" s="48">
        <f t="shared" si="10"/>
        <v>335</v>
      </c>
      <c r="F368" s="18" t="s">
        <v>819</v>
      </c>
      <c r="G368" s="18" t="s">
        <v>820</v>
      </c>
      <c r="H368" s="18" t="s">
        <v>815</v>
      </c>
      <c r="I368" s="48"/>
      <c r="J368" s="10">
        <f>IF(Sheet2!J368="-","-",Sheet2!J368/1000)</f>
        <v>1073.9701963210712</v>
      </c>
      <c r="K368" s="10">
        <f>IF(Sheet2!K368="-","-",Sheet2!K368/1000)</f>
        <v>52.693251537643484</v>
      </c>
      <c r="L368" s="10">
        <f>IF(Sheet2!L368="-","-",Sheet2!L368/1000)</f>
        <v>1112.3478958321948</v>
      </c>
      <c r="M368" s="10">
        <f>IF(Sheet2!M368="-","-",Sheet2!M368/1000)</f>
        <v>17.861227412663485</v>
      </c>
      <c r="N368" s="10">
        <f>IF(Sheet2!N368="-","-",Sheet2!N368/1000)</f>
        <v>2256.8725711035727</v>
      </c>
      <c r="O368" s="10">
        <f>IF(Sheet2!O368="-","-",Sheet2!O368/1000)</f>
        <v>1837.62673567414</v>
      </c>
      <c r="P368" s="46" t="str">
        <f>IF(Sheet2!P368="-","-",Sheet2!P368/1000)</f>
        <v>-</v>
      </c>
    </row>
    <row r="369" spans="1:16" ht="12.75" customHeight="1" x14ac:dyDescent="0.45">
      <c r="A369" s="108"/>
      <c r="B369" s="105"/>
      <c r="C369" s="104" t="s">
        <v>821</v>
      </c>
      <c r="D369" s="104"/>
      <c r="E369" s="104"/>
      <c r="F369" s="104"/>
      <c r="G369" s="17"/>
      <c r="H369" s="17"/>
      <c r="I369" s="17"/>
      <c r="J369" s="13">
        <f>IF(Sheet2!J369="-","-",Sheet2!J369/1000)</f>
        <v>12488.497327979017</v>
      </c>
      <c r="K369" s="13">
        <f>IF(Sheet2!K369="-","-",Sheet2!K369/1000)</f>
        <v>4583.4998493853891</v>
      </c>
      <c r="L369" s="13">
        <f>IF(Sheet2!L369="-","-",Sheet2!L369/1000)</f>
        <v>19283.013150002844</v>
      </c>
      <c r="M369" s="13">
        <f>IF(Sheet2!M369="-","-",Sheet2!M369/1000)</f>
        <v>122.35461681908816</v>
      </c>
      <c r="N369" s="13">
        <f>IF(Sheet2!N369="-","-",Sheet2!N369/1000)</f>
        <v>36477.364944186338</v>
      </c>
      <c r="O369" s="13">
        <f>IF(Sheet2!O369="-","-",Sheet2!O369/1000)</f>
        <v>34115.447419665485</v>
      </c>
      <c r="P369" s="45" t="str">
        <f>IF(Sheet2!P369="-","-",Sheet2!P369/1000)</f>
        <v>-</v>
      </c>
    </row>
    <row r="370" spans="1:16" x14ac:dyDescent="0.45">
      <c r="A370" s="108"/>
      <c r="B370" s="105"/>
      <c r="C370" s="105" t="s">
        <v>822</v>
      </c>
      <c r="D370" s="105" t="s">
        <v>823</v>
      </c>
      <c r="E370" s="48">
        <f>E368+1</f>
        <v>336</v>
      </c>
      <c r="F370" s="18" t="s">
        <v>824</v>
      </c>
      <c r="G370" s="18" t="s">
        <v>825</v>
      </c>
      <c r="H370" s="18" t="s">
        <v>826</v>
      </c>
      <c r="I370" s="48"/>
      <c r="J370" s="10">
        <f>IF(Sheet2!J370="-","-",Sheet2!J370/1000)</f>
        <v>14852.935461274797</v>
      </c>
      <c r="K370" s="10">
        <f>IF(Sheet2!K370="-","-",Sheet2!K370/1000)</f>
        <v>28588.258077435745</v>
      </c>
      <c r="L370" s="10">
        <f>IF(Sheet2!L370="-","-",Sheet2!L370/1000)</f>
        <v>8812.0571023621305</v>
      </c>
      <c r="M370" s="10">
        <f>IF(Sheet2!M370="-","-",Sheet2!M370/1000)</f>
        <v>6355.024713425667</v>
      </c>
      <c r="N370" s="10">
        <f>IF(Sheet2!N370="-","-",Sheet2!N370/1000)</f>
        <v>58608.275354498342</v>
      </c>
      <c r="O370" s="10">
        <f>IF(Sheet2!O370="-","-",Sheet2!O370/1000)</f>
        <v>64343.152138760561</v>
      </c>
      <c r="P370" s="46" t="str">
        <f>IF(Sheet2!P370="-","-",Sheet2!P370/1000)</f>
        <v>-</v>
      </c>
    </row>
    <row r="371" spans="1:16" x14ac:dyDescent="0.45">
      <c r="A371" s="108"/>
      <c r="B371" s="105"/>
      <c r="C371" s="105"/>
      <c r="D371" s="105"/>
      <c r="E371" s="48">
        <f t="shared" si="10"/>
        <v>337</v>
      </c>
      <c r="F371" s="52" t="s">
        <v>827</v>
      </c>
      <c r="G371" s="52" t="s">
        <v>828</v>
      </c>
      <c r="H371" s="52"/>
      <c r="I371" s="48"/>
      <c r="J371" s="10">
        <f>IF(Sheet2!J371="-","-",Sheet2!J371/1000)</f>
        <v>3251.3057563364446</v>
      </c>
      <c r="K371" s="10">
        <f>IF(Sheet2!K371="-","-",Sheet2!K371/1000)</f>
        <v>3.1556410525368408</v>
      </c>
      <c r="L371" s="10">
        <f>IF(Sheet2!L371="-","-",Sheet2!L371/1000)</f>
        <v>5355.8176695850452</v>
      </c>
      <c r="M371" s="10">
        <f>IF(Sheet2!M371="-","-",Sheet2!M371/1000)</f>
        <v>1.5696580927784629</v>
      </c>
      <c r="N371" s="10">
        <f>IF(Sheet2!N371="-","-",Sheet2!N371/1000)</f>
        <v>8611.8487250668059</v>
      </c>
      <c r="O371" s="10">
        <f>IF(Sheet2!O371="-","-",Sheet2!O371/1000)</f>
        <v>5002.8026278431553</v>
      </c>
      <c r="P371" s="46" t="str">
        <f>IF(Sheet2!P371="-","-",Sheet2!P371/1000)</f>
        <v>-</v>
      </c>
    </row>
    <row r="372" spans="1:16" ht="13.8" customHeight="1" x14ac:dyDescent="0.45">
      <c r="A372" s="108"/>
      <c r="B372" s="105"/>
      <c r="C372" s="104" t="s">
        <v>829</v>
      </c>
      <c r="D372" s="104"/>
      <c r="E372" s="104"/>
      <c r="F372" s="104"/>
      <c r="G372" s="17"/>
      <c r="H372" s="17"/>
      <c r="I372" s="17"/>
      <c r="J372" s="13">
        <f>IF(Sheet2!J372="-","-",Sheet2!J372/1000)</f>
        <v>18104.241217611241</v>
      </c>
      <c r="K372" s="13">
        <f>IF(Sheet2!K372="-","-",Sheet2!K372/1000)</f>
        <v>28591.413718488278</v>
      </c>
      <c r="L372" s="13">
        <f>IF(Sheet2!L372="-","-",Sheet2!L372/1000)</f>
        <v>14167.874771947176</v>
      </c>
      <c r="M372" s="13">
        <f>IF(Sheet2!M372="-","-",Sheet2!M372/1000)</f>
        <v>6356.5943715184449</v>
      </c>
      <c r="N372" s="13">
        <f>IF(Sheet2!N372="-","-",Sheet2!N372/1000)</f>
        <v>67220.124079565154</v>
      </c>
      <c r="O372" s="13">
        <f>IF(Sheet2!O372="-","-",Sheet2!O372/1000)</f>
        <v>69345.954766603711</v>
      </c>
      <c r="P372" s="45" t="str">
        <f>IF(Sheet2!P372="-","-",Sheet2!P372/1000)</f>
        <v>-</v>
      </c>
    </row>
    <row r="373" spans="1:16" ht="12.75" customHeight="1" x14ac:dyDescent="0.45">
      <c r="A373" s="108"/>
      <c r="B373" s="105"/>
      <c r="C373" s="105" t="s">
        <v>830</v>
      </c>
      <c r="D373" s="105" t="s">
        <v>831</v>
      </c>
      <c r="E373" s="48">
        <f>E371+1</f>
        <v>338</v>
      </c>
      <c r="F373" s="18" t="s">
        <v>832</v>
      </c>
      <c r="G373" s="18" t="s">
        <v>833</v>
      </c>
      <c r="H373" s="18"/>
      <c r="I373" s="48"/>
      <c r="J373" s="10">
        <f>IF(Sheet2!J373="-","-",Sheet2!J373/1000)</f>
        <v>131.72417760405159</v>
      </c>
      <c r="K373" s="10">
        <f>IF(Sheet2!K373="-","-",Sheet2!K373/1000)</f>
        <v>3854.1464084060194</v>
      </c>
      <c r="L373" s="10">
        <f>IF(Sheet2!L373="-","-",Sheet2!L373/1000)</f>
        <v>5589.9096721192736</v>
      </c>
      <c r="M373" s="10">
        <f>IF(Sheet2!M373="-","-",Sheet2!M373/1000)</f>
        <v>1.3003313108808801</v>
      </c>
      <c r="N373" s="10">
        <f>IF(Sheet2!N373="-","-",Sheet2!N373/1000)</f>
        <v>9577.0805894402274</v>
      </c>
      <c r="O373" s="10">
        <f>IF(Sheet2!O373="-","-",Sheet2!O373/1000)</f>
        <v>10400.738688263098</v>
      </c>
      <c r="P373" s="46" t="str">
        <f>IF(Sheet2!P373="-","-",Sheet2!P373/1000)</f>
        <v>-</v>
      </c>
    </row>
    <row r="374" spans="1:16" ht="24" x14ac:dyDescent="0.45">
      <c r="A374" s="108"/>
      <c r="B374" s="105"/>
      <c r="C374" s="105"/>
      <c r="D374" s="105"/>
      <c r="E374" s="48">
        <f t="shared" si="10"/>
        <v>339</v>
      </c>
      <c r="F374" s="52" t="s">
        <v>834</v>
      </c>
      <c r="G374" s="18" t="s">
        <v>835</v>
      </c>
      <c r="H374" s="18" t="s">
        <v>836</v>
      </c>
      <c r="I374" s="49" t="s">
        <v>837</v>
      </c>
      <c r="J374" s="10">
        <f>IF(Sheet2!J374="-","-",Sheet2!J374/1000)</f>
        <v>0</v>
      </c>
      <c r="K374" s="10">
        <f>IF(Sheet2!K374="-","-",Sheet2!K374/1000)</f>
        <v>5310.0015106497485</v>
      </c>
      <c r="L374" s="10">
        <f>IF(Sheet2!L374="-","-",Sheet2!L374/1000)</f>
        <v>17309.442959461936</v>
      </c>
      <c r="M374" s="10">
        <f>IF(Sheet2!M374="-","-",Sheet2!M374/1000)</f>
        <v>0</v>
      </c>
      <c r="N374" s="10">
        <f>IF(Sheet2!N374="-","-",Sheet2!N374/1000)</f>
        <v>22619.444470111684</v>
      </c>
      <c r="O374" s="10">
        <f>IF(Sheet2!O374="-","-",Sheet2!O374/1000)</f>
        <v>21755.593088928799</v>
      </c>
      <c r="P374" s="46">
        <f>IF(Sheet2!P374="-","-",Sheet2!P374/1000)</f>
        <v>169712.75597590735</v>
      </c>
    </row>
    <row r="375" spans="1:16" ht="13.8" customHeight="1" x14ac:dyDescent="0.45">
      <c r="A375" s="108"/>
      <c r="B375" s="105"/>
      <c r="C375" s="105"/>
      <c r="D375" s="105"/>
      <c r="E375" s="48">
        <f t="shared" si="10"/>
        <v>340</v>
      </c>
      <c r="F375" s="52" t="s">
        <v>838</v>
      </c>
      <c r="G375" s="52" t="s">
        <v>839</v>
      </c>
      <c r="H375" s="52" t="s">
        <v>840</v>
      </c>
      <c r="I375" s="48"/>
      <c r="J375" s="10">
        <f>IF(Sheet2!J375="-","-",Sheet2!J375/1000)</f>
        <v>676.3966693484706</v>
      </c>
      <c r="K375" s="10">
        <f>IF(Sheet2!K375="-","-",Sheet2!K375/1000)</f>
        <v>683.96928647948312</v>
      </c>
      <c r="L375" s="10">
        <f>IF(Sheet2!L375="-","-",Sheet2!L375/1000)</f>
        <v>1242.3482413756992</v>
      </c>
      <c r="M375" s="10">
        <f>IF(Sheet2!M375="-","-",Sheet2!M375/1000)</f>
        <v>3.5598981229041544</v>
      </c>
      <c r="N375" s="10">
        <f>IF(Sheet2!N375="-","-",Sheet2!N375/1000)</f>
        <v>2606.2740953265575</v>
      </c>
      <c r="O375" s="10">
        <f>IF(Sheet2!O375="-","-",Sheet2!O375/1000)</f>
        <v>2052.8654537059806</v>
      </c>
      <c r="P375" s="46" t="str">
        <f>IF(Sheet2!P375="-","-",Sheet2!P375/1000)</f>
        <v>-</v>
      </c>
    </row>
    <row r="376" spans="1:16" ht="12.75" customHeight="1" x14ac:dyDescent="0.45">
      <c r="A376" s="108"/>
      <c r="B376" s="105"/>
      <c r="C376" s="104" t="s">
        <v>841</v>
      </c>
      <c r="D376" s="104"/>
      <c r="E376" s="104"/>
      <c r="F376" s="104"/>
      <c r="G376" s="17"/>
      <c r="H376" s="17"/>
      <c r="I376" s="17"/>
      <c r="J376" s="13">
        <f>IF(Sheet2!J376="-","-",Sheet2!J376/1000)</f>
        <v>808.12084695252213</v>
      </c>
      <c r="K376" s="13">
        <f>IF(Sheet2!K376="-","-",Sheet2!K376/1000)</f>
        <v>9848.117205535249</v>
      </c>
      <c r="L376" s="13">
        <f>IF(Sheet2!L376="-","-",Sheet2!L376/1000)</f>
        <v>24141.70087295691</v>
      </c>
      <c r="M376" s="13">
        <f>IF(Sheet2!M376="-","-",Sheet2!M376/1000)</f>
        <v>4.860229433785034</v>
      </c>
      <c r="N376" s="13">
        <f>IF(Sheet2!N376="-","-",Sheet2!N376/1000)</f>
        <v>34802.79915487847</v>
      </c>
      <c r="O376" s="13">
        <f>IF(Sheet2!O376="-","-",Sheet2!O376/1000)</f>
        <v>34209.19723089788</v>
      </c>
      <c r="P376" s="45" t="str">
        <f>IF(Sheet2!P376="-","-",Sheet2!P376/1000)</f>
        <v>-</v>
      </c>
    </row>
    <row r="377" spans="1:16" ht="24" customHeight="1" x14ac:dyDescent="0.45">
      <c r="A377" s="108"/>
      <c r="B377" s="105"/>
      <c r="C377" s="105" t="s">
        <v>842</v>
      </c>
      <c r="D377" s="105" t="s">
        <v>843</v>
      </c>
      <c r="E377" s="48">
        <f>E375+1</f>
        <v>341</v>
      </c>
      <c r="F377" s="52" t="s">
        <v>844</v>
      </c>
      <c r="G377" s="52" t="s">
        <v>845</v>
      </c>
      <c r="H377" s="18" t="s">
        <v>846</v>
      </c>
      <c r="I377" s="48"/>
      <c r="J377" s="10">
        <f>IF(Sheet2!J377="-","-",Sheet2!J377/1000)</f>
        <v>35153.250362018633</v>
      </c>
      <c r="K377" s="10">
        <f>IF(Sheet2!K377="-","-",Sheet2!K377/1000)</f>
        <v>47867.48386509651</v>
      </c>
      <c r="L377" s="10">
        <f>IF(Sheet2!L377="-","-",Sheet2!L377/1000)</f>
        <v>135970.89467587796</v>
      </c>
      <c r="M377" s="10">
        <f>IF(Sheet2!M377="-","-",Sheet2!M377/1000)</f>
        <v>631.34750765656452</v>
      </c>
      <c r="N377" s="10">
        <f>IF(Sheet2!N377="-","-",Sheet2!N377/1000)</f>
        <v>219622.97641064966</v>
      </c>
      <c r="O377" s="10">
        <f>IF(Sheet2!O377="-","-",Sheet2!O377/1000)</f>
        <v>217400.81317735004</v>
      </c>
      <c r="P377" s="46" t="str">
        <f>IF(Sheet2!P377="-","-",Sheet2!P377/1000)</f>
        <v>-</v>
      </c>
    </row>
    <row r="378" spans="1:16" ht="13.8" customHeight="1" x14ac:dyDescent="0.45">
      <c r="A378" s="108"/>
      <c r="B378" s="105"/>
      <c r="C378" s="105"/>
      <c r="D378" s="105"/>
      <c r="E378" s="48">
        <f t="shared" si="10"/>
        <v>342</v>
      </c>
      <c r="F378" s="52" t="s">
        <v>847</v>
      </c>
      <c r="G378" s="52" t="s">
        <v>848</v>
      </c>
      <c r="H378" s="52"/>
      <c r="I378" s="48"/>
      <c r="J378" s="10">
        <f>IF(Sheet2!J378="-","-",Sheet2!J378/1000)</f>
        <v>2617.1451988387303</v>
      </c>
      <c r="K378" s="10">
        <f>IF(Sheet2!K378="-","-",Sheet2!K378/1000)</f>
        <v>307.34958355479023</v>
      </c>
      <c r="L378" s="10">
        <f>IF(Sheet2!L378="-","-",Sheet2!L378/1000)</f>
        <v>4659.1428298704504</v>
      </c>
      <c r="M378" s="10">
        <f>IF(Sheet2!M378="-","-",Sheet2!M378/1000)</f>
        <v>2.4748738955459837</v>
      </c>
      <c r="N378" s="10">
        <f>IF(Sheet2!N378="-","-",Sheet2!N378/1000)</f>
        <v>7586.1124861595172</v>
      </c>
      <c r="O378" s="10">
        <f>IF(Sheet2!O378="-","-",Sheet2!O378/1000)</f>
        <v>5222.8594156073586</v>
      </c>
      <c r="P378" s="46" t="str">
        <f>IF(Sheet2!P378="-","-",Sheet2!P378/1000)</f>
        <v>-</v>
      </c>
    </row>
    <row r="379" spans="1:16" ht="12.75" customHeight="1" x14ac:dyDescent="0.45">
      <c r="A379" s="108"/>
      <c r="B379" s="105"/>
      <c r="C379" s="104" t="s">
        <v>849</v>
      </c>
      <c r="D379" s="104"/>
      <c r="E379" s="104"/>
      <c r="F379" s="104"/>
      <c r="G379" s="17"/>
      <c r="H379" s="17"/>
      <c r="I379" s="17"/>
      <c r="J379" s="13">
        <f>IF(Sheet2!J379="-","-",Sheet2!J379/1000)</f>
        <v>37770.39556085736</v>
      </c>
      <c r="K379" s="13">
        <f>IF(Sheet2!K379="-","-",Sheet2!K379/1000)</f>
        <v>48174.833448651298</v>
      </c>
      <c r="L379" s="13">
        <f>IF(Sheet2!L379="-","-",Sheet2!L379/1000)</f>
        <v>140630.03750574842</v>
      </c>
      <c r="M379" s="13">
        <f>IF(Sheet2!M379="-","-",Sheet2!M379/1000)</f>
        <v>633.82238155211041</v>
      </c>
      <c r="N379" s="13">
        <f>IF(Sheet2!N379="-","-",Sheet2!N379/1000)</f>
        <v>227209.08889680917</v>
      </c>
      <c r="O379" s="13">
        <f>IF(Sheet2!O379="-","-",Sheet2!O379/1000)</f>
        <v>222623.67259295742</v>
      </c>
      <c r="P379" s="45" t="str">
        <f>IF(Sheet2!P379="-","-",Sheet2!P379/1000)</f>
        <v>-</v>
      </c>
    </row>
    <row r="380" spans="1:16" ht="24" x14ac:dyDescent="0.45">
      <c r="A380" s="108"/>
      <c r="B380" s="105"/>
      <c r="C380" s="105" t="s">
        <v>850</v>
      </c>
      <c r="D380" s="105" t="s">
        <v>851</v>
      </c>
      <c r="E380" s="48">
        <f>E378+1</f>
        <v>343</v>
      </c>
      <c r="F380" s="52" t="s">
        <v>852</v>
      </c>
      <c r="G380" s="52" t="s">
        <v>853</v>
      </c>
      <c r="H380" s="18" t="s">
        <v>854</v>
      </c>
      <c r="I380" s="48"/>
      <c r="J380" s="10">
        <f>IF(Sheet2!J380="-","-",Sheet2!J380/1000)</f>
        <v>33183.923197582168</v>
      </c>
      <c r="K380" s="10">
        <f>IF(Sheet2!K380="-","-",Sheet2!K380/1000)</f>
        <v>8018.8740067537465</v>
      </c>
      <c r="L380" s="10">
        <f>IF(Sheet2!L380="-","-",Sheet2!L380/1000)</f>
        <v>146739.8696703531</v>
      </c>
      <c r="M380" s="10">
        <f>IF(Sheet2!M380="-","-",Sheet2!M380/1000)</f>
        <v>660.7596900017295</v>
      </c>
      <c r="N380" s="10">
        <f>IF(Sheet2!N380="-","-",Sheet2!N380/1000)</f>
        <v>188603.42656469077</v>
      </c>
      <c r="O380" s="10">
        <f>IF(Sheet2!O380="-","-",Sheet2!O380/1000)</f>
        <v>169985.4017312091</v>
      </c>
      <c r="P380" s="46" t="str">
        <f>IF(Sheet2!P380="-","-",Sheet2!P380/1000)</f>
        <v>-</v>
      </c>
    </row>
    <row r="381" spans="1:16" ht="13.8" customHeight="1" x14ac:dyDescent="0.45">
      <c r="A381" s="108"/>
      <c r="B381" s="105"/>
      <c r="C381" s="105"/>
      <c r="D381" s="105"/>
      <c r="E381" s="48">
        <f t="shared" si="10"/>
        <v>344</v>
      </c>
      <c r="F381" s="52" t="s">
        <v>855</v>
      </c>
      <c r="G381" s="52" t="s">
        <v>856</v>
      </c>
      <c r="H381" s="52"/>
      <c r="I381" s="48"/>
      <c r="J381" s="10">
        <f>IF(Sheet2!J381="-","-",Sheet2!J381/1000)</f>
        <v>6509.373826860271</v>
      </c>
      <c r="K381" s="10">
        <f>IF(Sheet2!K381="-","-",Sheet2!K381/1000)</f>
        <v>37.611052987262454</v>
      </c>
      <c r="L381" s="10">
        <f>IF(Sheet2!L381="-","-",Sheet2!L381/1000)</f>
        <v>19077.337870703679</v>
      </c>
      <c r="M381" s="10">
        <f>IF(Sheet2!M381="-","-",Sheet2!M381/1000)</f>
        <v>0.4337010069525547</v>
      </c>
      <c r="N381" s="10">
        <f>IF(Sheet2!N381="-","-",Sheet2!N381/1000)</f>
        <v>25624.756451558165</v>
      </c>
      <c r="O381" s="10">
        <f>IF(Sheet2!O381="-","-",Sheet2!O381/1000)</f>
        <v>20175.610980201032</v>
      </c>
      <c r="P381" s="46" t="str">
        <f>IF(Sheet2!P381="-","-",Sheet2!P381/1000)</f>
        <v>-</v>
      </c>
    </row>
    <row r="382" spans="1:16" ht="12.75" customHeight="1" x14ac:dyDescent="0.45">
      <c r="A382" s="108"/>
      <c r="B382" s="105"/>
      <c r="C382" s="104" t="s">
        <v>857</v>
      </c>
      <c r="D382" s="104"/>
      <c r="E382" s="104"/>
      <c r="F382" s="104"/>
      <c r="G382" s="17"/>
      <c r="H382" s="17"/>
      <c r="I382" s="17"/>
      <c r="J382" s="13">
        <f>IF(Sheet2!J382="-","-",Sheet2!J382/1000)</f>
        <v>39693.297024442443</v>
      </c>
      <c r="K382" s="13">
        <f>IF(Sheet2!K382="-","-",Sheet2!K382/1000)</f>
        <v>8056.4850597410086</v>
      </c>
      <c r="L382" s="13">
        <f>IF(Sheet2!L382="-","-",Sheet2!L382/1000)</f>
        <v>165817.20754105679</v>
      </c>
      <c r="M382" s="13">
        <f>IF(Sheet2!M382="-","-",Sheet2!M382/1000)</f>
        <v>661.19339100868206</v>
      </c>
      <c r="N382" s="13">
        <f>IF(Sheet2!N382="-","-",Sheet2!N382/1000)</f>
        <v>214228.18301624895</v>
      </c>
      <c r="O382" s="13">
        <f>IF(Sheet2!O382="-","-",Sheet2!O382/1000)</f>
        <v>190161.01271141015</v>
      </c>
      <c r="P382" s="45" t="str">
        <f>IF(Sheet2!P382="-","-",Sheet2!P382/1000)</f>
        <v>-</v>
      </c>
    </row>
    <row r="383" spans="1:16" ht="48" x14ac:dyDescent="0.45">
      <c r="A383" s="108"/>
      <c r="B383" s="105"/>
      <c r="C383" s="105" t="s">
        <v>858</v>
      </c>
      <c r="D383" s="105" t="s">
        <v>859</v>
      </c>
      <c r="E383" s="48">
        <f>E381+1</f>
        <v>345</v>
      </c>
      <c r="F383" s="52" t="s">
        <v>860</v>
      </c>
      <c r="G383" s="52" t="s">
        <v>861</v>
      </c>
      <c r="H383" s="18" t="s">
        <v>862</v>
      </c>
      <c r="I383" s="48"/>
      <c r="J383" s="10">
        <f>IF(Sheet2!J383="-","-",Sheet2!J383/1000)</f>
        <v>2714.2801555753617</v>
      </c>
      <c r="K383" s="10">
        <f>IF(Sheet2!K383="-","-",Sheet2!K383/1000)</f>
        <v>32233.528559933569</v>
      </c>
      <c r="L383" s="10">
        <f>IF(Sheet2!L383="-","-",Sheet2!L383/1000)</f>
        <v>47761.349231837114</v>
      </c>
      <c r="M383" s="10">
        <f>IF(Sheet2!M383="-","-",Sheet2!M383/1000)</f>
        <v>200.1900567874896</v>
      </c>
      <c r="N383" s="10">
        <f>IF(Sheet2!N383="-","-",Sheet2!N383/1000)</f>
        <v>82909.348004133542</v>
      </c>
      <c r="O383" s="10">
        <f>IF(Sheet2!O383="-","-",Sheet2!O383/1000)</f>
        <v>89797.520187945716</v>
      </c>
      <c r="P383" s="46" t="str">
        <f>IF(Sheet2!P383="-","-",Sheet2!P383/1000)</f>
        <v>-</v>
      </c>
    </row>
    <row r="384" spans="1:16" x14ac:dyDescent="0.45">
      <c r="A384" s="108"/>
      <c r="B384" s="105"/>
      <c r="C384" s="105"/>
      <c r="D384" s="105"/>
      <c r="E384" s="48">
        <f t="shared" si="10"/>
        <v>346</v>
      </c>
      <c r="F384" s="52" t="s">
        <v>863</v>
      </c>
      <c r="G384" s="52" t="s">
        <v>864</v>
      </c>
      <c r="H384" s="52" t="s">
        <v>865</v>
      </c>
      <c r="I384" s="48"/>
      <c r="J384" s="10">
        <f>IF(Sheet2!J384="-","-",Sheet2!J384/1000)</f>
        <v>740.52686695109253</v>
      </c>
      <c r="K384" s="10">
        <f>IF(Sheet2!K384="-","-",Sheet2!K384/1000)</f>
        <v>17474.457798370022</v>
      </c>
      <c r="L384" s="10">
        <f>IF(Sheet2!L384="-","-",Sheet2!L384/1000)</f>
        <v>10604.614902491401</v>
      </c>
      <c r="M384" s="10">
        <f>IF(Sheet2!M384="-","-",Sheet2!M384/1000)</f>
        <v>16.254527240999391</v>
      </c>
      <c r="N384" s="10">
        <f>IF(Sheet2!N384="-","-",Sheet2!N384/1000)</f>
        <v>28835.854095053517</v>
      </c>
      <c r="O384" s="10">
        <f>IF(Sheet2!O384="-","-",Sheet2!O384/1000)</f>
        <v>33690.678692342532</v>
      </c>
      <c r="P384" s="46" t="str">
        <f>IF(Sheet2!P384="-","-",Sheet2!P384/1000)</f>
        <v>-</v>
      </c>
    </row>
    <row r="385" spans="1:16" x14ac:dyDescent="0.45">
      <c r="A385" s="108"/>
      <c r="B385" s="105"/>
      <c r="C385" s="104" t="s">
        <v>866</v>
      </c>
      <c r="D385" s="104"/>
      <c r="E385" s="104"/>
      <c r="F385" s="104"/>
      <c r="G385" s="17"/>
      <c r="H385" s="17"/>
      <c r="I385" s="17"/>
      <c r="J385" s="13">
        <f>IF(Sheet2!J385="-","-",Sheet2!J385/1000)</f>
        <v>3454.8070225264541</v>
      </c>
      <c r="K385" s="13">
        <f>IF(Sheet2!K385="-","-",Sheet2!K385/1000)</f>
        <v>49707.986358303591</v>
      </c>
      <c r="L385" s="13">
        <f>IF(Sheet2!L385="-","-",Sheet2!L385/1000)</f>
        <v>58365.964134328511</v>
      </c>
      <c r="M385" s="13">
        <f>IF(Sheet2!M385="-","-",Sheet2!M385/1000)</f>
        <v>216.44458402848898</v>
      </c>
      <c r="N385" s="13">
        <f>IF(Sheet2!N385="-","-",Sheet2!N385/1000)</f>
        <v>111745.20209918705</v>
      </c>
      <c r="O385" s="13">
        <f>IF(Sheet2!O385="-","-",Sheet2!O385/1000)</f>
        <v>123488.19888028826</v>
      </c>
      <c r="P385" s="45" t="str">
        <f>IF(Sheet2!P385="-","-",Sheet2!P385/1000)</f>
        <v>-</v>
      </c>
    </row>
    <row r="386" spans="1:16" ht="30.6" customHeight="1" x14ac:dyDescent="0.45">
      <c r="A386" s="108"/>
      <c r="B386" s="105"/>
      <c r="C386" s="105" t="s">
        <v>867</v>
      </c>
      <c r="D386" s="105" t="s">
        <v>868</v>
      </c>
      <c r="E386" s="48">
        <f>E384+1</f>
        <v>347</v>
      </c>
      <c r="F386" s="18" t="s">
        <v>869</v>
      </c>
      <c r="G386" s="18" t="s">
        <v>870</v>
      </c>
      <c r="H386" s="18" t="s">
        <v>871</v>
      </c>
      <c r="I386" s="48"/>
      <c r="J386" s="10">
        <f>IF(Sheet2!J386="-","-",Sheet2!J386/1000)</f>
        <v>81280.13274717718</v>
      </c>
      <c r="K386" s="10">
        <f>IF(Sheet2!K386="-","-",Sheet2!K386/1000)</f>
        <v>23306.365793624173</v>
      </c>
      <c r="L386" s="10">
        <f>IF(Sheet2!L386="-","-",Sheet2!L386/1000)</f>
        <v>47819.109632147884</v>
      </c>
      <c r="M386" s="10">
        <f>IF(Sheet2!M386="-","-",Sheet2!M386/1000)</f>
        <v>596.86519076392926</v>
      </c>
      <c r="N386" s="10">
        <f>IF(Sheet2!N386="-","-",Sheet2!N386/1000)</f>
        <v>153002.47336371319</v>
      </c>
      <c r="O386" s="10">
        <f>IF(Sheet2!O386="-","-",Sheet2!O386/1000)</f>
        <v>140104.68996977402</v>
      </c>
      <c r="P386" s="46" t="str">
        <f>IF(Sheet2!P386="-","-",Sheet2!P386/1000)</f>
        <v>-</v>
      </c>
    </row>
    <row r="387" spans="1:16" ht="30.6" customHeight="1" x14ac:dyDescent="0.45">
      <c r="A387" s="108"/>
      <c r="B387" s="105"/>
      <c r="C387" s="105"/>
      <c r="D387" s="105"/>
      <c r="E387" s="48">
        <f t="shared" si="10"/>
        <v>348</v>
      </c>
      <c r="F387" s="52" t="s">
        <v>872</v>
      </c>
      <c r="G387" s="18" t="s">
        <v>873</v>
      </c>
      <c r="H387" s="18"/>
      <c r="I387" s="48"/>
      <c r="J387" s="10">
        <f>IF(Sheet2!J387="-","-",Sheet2!J387/1000)</f>
        <v>2336.786197850106</v>
      </c>
      <c r="K387" s="10">
        <f>IF(Sheet2!K387="-","-",Sheet2!K387/1000)</f>
        <v>10997.42343991091</v>
      </c>
      <c r="L387" s="10">
        <f>IF(Sheet2!L387="-","-",Sheet2!L387/1000)</f>
        <v>3265.8950496223229</v>
      </c>
      <c r="M387" s="10">
        <f>IF(Sheet2!M387="-","-",Sheet2!M387/1000)</f>
        <v>26.503607442666436</v>
      </c>
      <c r="N387" s="10">
        <f>IF(Sheet2!N387="-","-",Sheet2!N387/1000)</f>
        <v>16626.608294826005</v>
      </c>
      <c r="O387" s="10">
        <f>IF(Sheet2!O387="-","-",Sheet2!O387/1000)</f>
        <v>20393.544599490448</v>
      </c>
      <c r="P387" s="46" t="str">
        <f>IF(Sheet2!P387="-","-",Sheet2!P387/1000)</f>
        <v>-</v>
      </c>
    </row>
    <row r="388" spans="1:16" ht="30.6" customHeight="1" x14ac:dyDescent="0.45">
      <c r="A388" s="108"/>
      <c r="B388" s="105"/>
      <c r="C388" s="105"/>
      <c r="D388" s="105"/>
      <c r="E388" s="48">
        <f t="shared" si="10"/>
        <v>349</v>
      </c>
      <c r="F388" s="52" t="s">
        <v>874</v>
      </c>
      <c r="G388" s="18" t="s">
        <v>875</v>
      </c>
      <c r="H388" s="18"/>
      <c r="I388" s="48" t="s">
        <v>876</v>
      </c>
      <c r="J388" s="10">
        <f>IF(Sheet2!J388="-","-",Sheet2!J388/1000)</f>
        <v>792.81410415367486</v>
      </c>
      <c r="K388" s="10">
        <f>IF(Sheet2!K388="-","-",Sheet2!K388/1000)</f>
        <v>1100.4995335943281</v>
      </c>
      <c r="L388" s="10">
        <f>IF(Sheet2!L388="-","-",Sheet2!L388/1000)</f>
        <v>471.30343483711897</v>
      </c>
      <c r="M388" s="10">
        <f>IF(Sheet2!M388="-","-",Sheet2!M388/1000)</f>
        <v>15.994460978823218</v>
      </c>
      <c r="N388" s="10">
        <f>IF(Sheet2!N388="-","-",Sheet2!N388/1000)</f>
        <v>2380.6115335639452</v>
      </c>
      <c r="O388" s="10">
        <f>IF(Sheet2!O388="-","-",Sheet2!O388/1000)</f>
        <v>2229.9388537147424</v>
      </c>
      <c r="P388" s="46">
        <f>IF(Sheet2!P388="-","-",Sheet2!P388/1000)</f>
        <v>2256.0498975544751</v>
      </c>
    </row>
    <row r="389" spans="1:16" ht="30.6" customHeight="1" x14ac:dyDescent="0.45">
      <c r="A389" s="108"/>
      <c r="B389" s="105"/>
      <c r="C389" s="105"/>
      <c r="D389" s="105"/>
      <c r="E389" s="48">
        <f t="shared" si="10"/>
        <v>350</v>
      </c>
      <c r="F389" s="52" t="s">
        <v>782</v>
      </c>
      <c r="G389" s="18" t="s">
        <v>783</v>
      </c>
      <c r="H389" s="18" t="s">
        <v>784</v>
      </c>
      <c r="I389" s="49" t="s">
        <v>785</v>
      </c>
      <c r="J389" s="10">
        <f>IF(Sheet2!J389="-","-",Sheet2!J389/1000)</f>
        <v>33.014479758140396</v>
      </c>
      <c r="K389" s="10">
        <f>IF(Sheet2!K389="-","-",Sheet2!K389/1000)</f>
        <v>31.603632219713464</v>
      </c>
      <c r="L389" s="10">
        <f>IF(Sheet2!L389="-","-",Sheet2!L389/1000)</f>
        <v>312.59710386714545</v>
      </c>
      <c r="M389" s="10">
        <f>IF(Sheet2!M389="-","-",Sheet2!M389/1000)</f>
        <v>0.31177083062069766</v>
      </c>
      <c r="N389" s="10">
        <f>IF(Sheet2!N389="-","-",Sheet2!N389/1000)</f>
        <v>377.52698667562004</v>
      </c>
      <c r="O389" s="10">
        <f>IF(Sheet2!O389="-","-",Sheet2!O389/1000)</f>
        <v>347.88072363929945</v>
      </c>
      <c r="P389" s="46">
        <f>IF(Sheet2!P389="-","-",Sheet2!P389/1000)</f>
        <v>1121.3604799996731</v>
      </c>
    </row>
    <row r="390" spans="1:16" ht="39" customHeight="1" x14ac:dyDescent="0.45">
      <c r="A390" s="108"/>
      <c r="B390" s="105"/>
      <c r="C390" s="105"/>
      <c r="D390" s="105"/>
      <c r="E390" s="48">
        <f t="shared" si="10"/>
        <v>351</v>
      </c>
      <c r="F390" s="52" t="s">
        <v>877</v>
      </c>
      <c r="G390" s="18" t="s">
        <v>522</v>
      </c>
      <c r="H390" s="18"/>
      <c r="I390" s="49" t="s">
        <v>523</v>
      </c>
      <c r="J390" s="10">
        <f>IF(Sheet2!J390="-","-",Sheet2!J390/1000)</f>
        <v>282.18647832532042</v>
      </c>
      <c r="K390" s="10">
        <f>IF(Sheet2!K390="-","-",Sheet2!K390/1000)</f>
        <v>146.80608836733526</v>
      </c>
      <c r="L390" s="10">
        <f>IF(Sheet2!L390="-","-",Sheet2!L390/1000)</f>
        <v>1364.7686026762817</v>
      </c>
      <c r="M390" s="10">
        <f>IF(Sheet2!M390="-","-",Sheet2!M390/1000)</f>
        <v>31.912522669944824</v>
      </c>
      <c r="N390" s="10">
        <f>IF(Sheet2!N390="-","-",Sheet2!N390/1000)</f>
        <v>1825.6736920388823</v>
      </c>
      <c r="O390" s="10">
        <f>IF(Sheet2!O390="-","-",Sheet2!O390/1000)</f>
        <v>1522.294558247085</v>
      </c>
      <c r="P390" s="46">
        <f>IF(Sheet2!P390="-","-",Sheet2!P390/1000)</f>
        <v>3256.7148645935317</v>
      </c>
    </row>
    <row r="391" spans="1:16" ht="30.6" customHeight="1" x14ac:dyDescent="0.45">
      <c r="A391" s="108"/>
      <c r="B391" s="105"/>
      <c r="C391" s="105"/>
      <c r="D391" s="105"/>
      <c r="E391" s="48">
        <f t="shared" si="10"/>
        <v>352</v>
      </c>
      <c r="F391" s="52" t="s">
        <v>878</v>
      </c>
      <c r="G391" s="52" t="s">
        <v>879</v>
      </c>
      <c r="H391" s="52"/>
      <c r="I391" s="48"/>
      <c r="J391" s="10">
        <f>IF(Sheet2!J391="-","-",Sheet2!J391/1000)</f>
        <v>266.49739097730628</v>
      </c>
      <c r="K391" s="10">
        <f>IF(Sheet2!K391="-","-",Sheet2!K391/1000)</f>
        <v>181.99651624012736</v>
      </c>
      <c r="L391" s="10">
        <f>IF(Sheet2!L391="-","-",Sheet2!L391/1000)</f>
        <v>7264.0671979944045</v>
      </c>
      <c r="M391" s="10">
        <f>IF(Sheet2!M391="-","-",Sheet2!M391/1000)</f>
        <v>39.565570509710817</v>
      </c>
      <c r="N391" s="10">
        <f>IF(Sheet2!N391="-","-",Sheet2!N391/1000)</f>
        <v>7752.1266757215481</v>
      </c>
      <c r="O391" s="10">
        <f>IF(Sheet2!O391="-","-",Sheet2!O391/1000)</f>
        <v>5829.8528840423069</v>
      </c>
      <c r="P391" s="46" t="str">
        <f>IF(Sheet2!P391="-","-",Sheet2!P391/1000)</f>
        <v>-</v>
      </c>
    </row>
    <row r="392" spans="1:16" ht="12.6" customHeight="1" x14ac:dyDescent="0.45">
      <c r="A392" s="108"/>
      <c r="B392" s="105"/>
      <c r="C392" s="104" t="s">
        <v>880</v>
      </c>
      <c r="D392" s="104"/>
      <c r="E392" s="104"/>
      <c r="F392" s="104"/>
      <c r="G392" s="17"/>
      <c r="H392" s="17"/>
      <c r="I392" s="17"/>
      <c r="J392" s="13">
        <f>IF(Sheet2!J392="-","-",Sheet2!J392/1000)</f>
        <v>84991.431398241737</v>
      </c>
      <c r="K392" s="13">
        <f>IF(Sheet2!K392="-","-",Sheet2!K392/1000)</f>
        <v>35764.695003956585</v>
      </c>
      <c r="L392" s="13">
        <f>IF(Sheet2!L392="-","-",Sheet2!L392/1000)</f>
        <v>60497.74102114515</v>
      </c>
      <c r="M392" s="13">
        <f>IF(Sheet2!M392="-","-",Sheet2!M392/1000)</f>
        <v>711.15312319569523</v>
      </c>
      <c r="N392" s="13">
        <f>IF(Sheet2!N392="-","-",Sheet2!N392/1000)</f>
        <v>181965.02054653919</v>
      </c>
      <c r="O392" s="13">
        <f>IF(Sheet2!O392="-","-",Sheet2!O392/1000)</f>
        <v>170428.20158890789</v>
      </c>
      <c r="P392" s="45" t="str">
        <f>IF(Sheet2!P392="-","-",Sheet2!P392/1000)</f>
        <v>-</v>
      </c>
    </row>
    <row r="393" spans="1:16" ht="24.6" customHeight="1" x14ac:dyDescent="0.45">
      <c r="A393" s="108"/>
      <c r="B393" s="105"/>
      <c r="C393" s="105" t="s">
        <v>881</v>
      </c>
      <c r="D393" s="105" t="s">
        <v>882</v>
      </c>
      <c r="E393" s="48">
        <f>E391+1</f>
        <v>353</v>
      </c>
      <c r="F393" s="18" t="s">
        <v>883</v>
      </c>
      <c r="G393" s="18" t="s">
        <v>884</v>
      </c>
      <c r="H393" s="52"/>
      <c r="I393" s="48"/>
      <c r="J393" s="10">
        <f>IF(Sheet2!J393="-","-",Sheet2!J393/1000)</f>
        <v>8668.703550776323</v>
      </c>
      <c r="K393" s="10">
        <f>IF(Sheet2!K393="-","-",Sheet2!K393/1000)</f>
        <v>1973.4869969513338</v>
      </c>
      <c r="L393" s="10">
        <f>IF(Sheet2!L393="-","-",Sheet2!L393/1000)</f>
        <v>448.60950109334908</v>
      </c>
      <c r="M393" s="10">
        <f>IF(Sheet2!M393="-","-",Sheet2!M393/1000)</f>
        <v>0</v>
      </c>
      <c r="N393" s="10">
        <f>IF(Sheet2!N393="-","-",Sheet2!N393/1000)</f>
        <v>11090.800048821005</v>
      </c>
      <c r="O393" s="10">
        <f>IF(Sheet2!O393="-","-",Sheet2!O393/1000)</f>
        <v>8012.5045524708521</v>
      </c>
      <c r="P393" s="46" t="str">
        <f>IF(Sheet2!P393="-","-",Sheet2!P393/1000)</f>
        <v>-</v>
      </c>
    </row>
    <row r="394" spans="1:16" ht="24.6" customHeight="1" x14ac:dyDescent="0.45">
      <c r="A394" s="108"/>
      <c r="B394" s="105"/>
      <c r="C394" s="105"/>
      <c r="D394" s="105"/>
      <c r="E394" s="48">
        <f t="shared" si="10"/>
        <v>354</v>
      </c>
      <c r="F394" s="52" t="s">
        <v>885</v>
      </c>
      <c r="G394" s="52" t="s">
        <v>886</v>
      </c>
      <c r="H394" s="52"/>
      <c r="I394" s="48"/>
      <c r="J394" s="10">
        <f>IF(Sheet2!J394="-","-",Sheet2!J394/1000)</f>
        <v>4873.804291974041</v>
      </c>
      <c r="K394" s="10">
        <f>IF(Sheet2!K394="-","-",Sheet2!K394/1000)</f>
        <v>0</v>
      </c>
      <c r="L394" s="10">
        <f>IF(Sheet2!L394="-","-",Sheet2!L394/1000)</f>
        <v>29.169462346786492</v>
      </c>
      <c r="M394" s="10">
        <f>IF(Sheet2!M394="-","-",Sheet2!M394/1000)</f>
        <v>0</v>
      </c>
      <c r="N394" s="10">
        <f>IF(Sheet2!N394="-","-",Sheet2!N394/1000)</f>
        <v>4902.9737543208275</v>
      </c>
      <c r="O394" s="10">
        <f>IF(Sheet2!O394="-","-",Sheet2!O394/1000)</f>
        <v>853.39880570153389</v>
      </c>
      <c r="P394" s="46" t="str">
        <f>IF(Sheet2!P394="-","-",Sheet2!P394/1000)</f>
        <v>-</v>
      </c>
    </row>
    <row r="395" spans="1:16" x14ac:dyDescent="0.45">
      <c r="A395" s="108"/>
      <c r="B395" s="105"/>
      <c r="C395" s="104" t="s">
        <v>887</v>
      </c>
      <c r="D395" s="104"/>
      <c r="E395" s="104"/>
      <c r="F395" s="104"/>
      <c r="G395" s="17"/>
      <c r="H395" s="17"/>
      <c r="I395" s="17"/>
      <c r="J395" s="13">
        <f>IF(Sheet2!J395="-","-",Sheet2!J395/1000)</f>
        <v>13542.507842750363</v>
      </c>
      <c r="K395" s="13">
        <f>IF(Sheet2!K395="-","-",Sheet2!K395/1000)</f>
        <v>1973.4869969513338</v>
      </c>
      <c r="L395" s="13">
        <f>IF(Sheet2!L395="-","-",Sheet2!L395/1000)</f>
        <v>477.77896344013561</v>
      </c>
      <c r="M395" s="13">
        <f>IF(Sheet2!M395="-","-",Sheet2!M395/1000)</f>
        <v>0</v>
      </c>
      <c r="N395" s="13">
        <f>IF(Sheet2!N395="-","-",Sheet2!N395/1000)</f>
        <v>15993.773803141832</v>
      </c>
      <c r="O395" s="13">
        <f>IF(Sheet2!O395="-","-",Sheet2!O395/1000)</f>
        <v>8865.9033581723852</v>
      </c>
      <c r="P395" s="45" t="str">
        <f>IF(Sheet2!P395="-","-",Sheet2!P395/1000)</f>
        <v>-</v>
      </c>
    </row>
    <row r="396" spans="1:16" x14ac:dyDescent="0.45">
      <c r="A396" s="112" t="s">
        <v>888</v>
      </c>
      <c r="B396" s="104"/>
      <c r="C396" s="104"/>
      <c r="D396" s="104"/>
      <c r="E396" s="104"/>
      <c r="F396" s="104"/>
      <c r="G396" s="17"/>
      <c r="H396" s="17"/>
      <c r="I396" s="17"/>
      <c r="J396" s="13">
        <f>IF(Sheet2!J396="-","-",Sheet2!J396/1000)</f>
        <v>296625.96000000002</v>
      </c>
      <c r="K396" s="13">
        <f>IF(Sheet2!K396="-","-",Sheet2!K396/1000)</f>
        <v>231452.50300000003</v>
      </c>
      <c r="L396" s="13">
        <f>IF(Sheet2!L396="-","-",Sheet2!L396/1000)</f>
        <v>622899.35599999991</v>
      </c>
      <c r="M396" s="13">
        <f>IF(Sheet2!M396="-","-",Sheet2!M396/1000)</f>
        <v>10437.122000000001</v>
      </c>
      <c r="N396" s="13">
        <f>IF(Sheet2!N396="-","-",Sheet2!N396/1000)</f>
        <v>1161414.9410000001</v>
      </c>
      <c r="O396" s="13">
        <f>IF(Sheet2!O396="-","-",Sheet2!O396/1000)</f>
        <v>1111441.781</v>
      </c>
      <c r="P396" s="45" t="str">
        <f>IF(Sheet2!P396="-","-",Sheet2!P396/1000)</f>
        <v>-</v>
      </c>
    </row>
    <row r="397" spans="1:16" x14ac:dyDescent="0.45">
      <c r="A397" s="113" t="s">
        <v>889</v>
      </c>
      <c r="B397" s="114" t="s">
        <v>890</v>
      </c>
      <c r="C397" s="105" t="s">
        <v>891</v>
      </c>
      <c r="D397" s="105" t="s">
        <v>890</v>
      </c>
      <c r="E397" s="48">
        <f>E394+1</f>
        <v>355</v>
      </c>
      <c r="F397" s="18" t="s">
        <v>892</v>
      </c>
      <c r="G397" s="18" t="s">
        <v>893</v>
      </c>
      <c r="H397" s="18" t="s">
        <v>894</v>
      </c>
      <c r="I397" s="48"/>
      <c r="J397" s="10">
        <f>IF(Sheet2!J397="-","-",Sheet2!J397/1000)</f>
        <v>54231.70819443497</v>
      </c>
      <c r="K397" s="10">
        <f>IF(Sheet2!K397="-","-",Sheet2!K397/1000)</f>
        <v>0</v>
      </c>
      <c r="L397" s="10">
        <f>IF(Sheet2!L397="-","-",Sheet2!L397/1000)</f>
        <v>0</v>
      </c>
      <c r="M397" s="10">
        <f>IF(Sheet2!M397="-","-",Sheet2!M397/1000)</f>
        <v>0</v>
      </c>
      <c r="N397" s="14">
        <f>IF(Sheet2!N397="-","-",Sheet2!N397/1000)</f>
        <v>54231.70819443497</v>
      </c>
      <c r="O397" s="10">
        <f>IF(Sheet2!O397="-","-",Sheet2!O397/1000)</f>
        <v>54194.166925974489</v>
      </c>
      <c r="P397" s="46" t="str">
        <f>IF(Sheet2!P397="-","-",Sheet2!P397/1000)</f>
        <v>-</v>
      </c>
    </row>
    <row r="398" spans="1:16" ht="12.75" customHeight="1" x14ac:dyDescent="0.45">
      <c r="A398" s="113"/>
      <c r="B398" s="114"/>
      <c r="C398" s="105"/>
      <c r="D398" s="105"/>
      <c r="E398" s="48">
        <f t="shared" ref="E398:E400" si="11">E397+1</f>
        <v>356</v>
      </c>
      <c r="F398" s="18" t="s">
        <v>895</v>
      </c>
      <c r="G398" s="18" t="s">
        <v>896</v>
      </c>
      <c r="H398" s="18" t="s">
        <v>897</v>
      </c>
      <c r="I398" s="48"/>
      <c r="J398" s="10">
        <f>IF(Sheet2!J398="-","-",Sheet2!J398/1000)</f>
        <v>43121.105841870827</v>
      </c>
      <c r="K398" s="10">
        <f>IF(Sheet2!K398="-","-",Sheet2!K398/1000)</f>
        <v>0</v>
      </c>
      <c r="L398" s="10">
        <f>IF(Sheet2!L398="-","-",Sheet2!L398/1000)</f>
        <v>0</v>
      </c>
      <c r="M398" s="10">
        <f>IF(Sheet2!M398="-","-",Sheet2!M398/1000)</f>
        <v>0</v>
      </c>
      <c r="N398" s="14">
        <f>IF(Sheet2!N398="-","-",Sheet2!N398/1000)</f>
        <v>43121.105841870827</v>
      </c>
      <c r="O398" s="10">
        <f>IF(Sheet2!O398="-","-",Sheet2!O398/1000)</f>
        <v>43088.123855725091</v>
      </c>
      <c r="P398" s="46" t="str">
        <f>IF(Sheet2!P398="-","-",Sheet2!P398/1000)</f>
        <v>-</v>
      </c>
    </row>
    <row r="399" spans="1:16" ht="12.75" customHeight="1" x14ac:dyDescent="0.45">
      <c r="A399" s="113"/>
      <c r="B399" s="114"/>
      <c r="C399" s="105"/>
      <c r="D399" s="105"/>
      <c r="E399" s="48">
        <f t="shared" si="11"/>
        <v>357</v>
      </c>
      <c r="F399" s="18" t="s">
        <v>898</v>
      </c>
      <c r="G399" s="18" t="s">
        <v>899</v>
      </c>
      <c r="H399" s="18" t="s">
        <v>900</v>
      </c>
      <c r="I399" s="48"/>
      <c r="J399" s="10">
        <f>IF(Sheet2!J399="-","-",Sheet2!J399/1000)</f>
        <v>80303.272904289566</v>
      </c>
      <c r="K399" s="10">
        <f>IF(Sheet2!K399="-","-",Sheet2!K399/1000)</f>
        <v>0</v>
      </c>
      <c r="L399" s="10">
        <f>IF(Sheet2!L399="-","-",Sheet2!L399/1000)</f>
        <v>0</v>
      </c>
      <c r="M399" s="10">
        <f>IF(Sheet2!M399="-","-",Sheet2!M399/1000)</f>
        <v>0</v>
      </c>
      <c r="N399" s="14">
        <f>IF(Sheet2!N399="-","-",Sheet2!N399/1000)</f>
        <v>80303.272904289566</v>
      </c>
      <c r="O399" s="10">
        <f>IF(Sheet2!O399="-","-",Sheet2!O399/1000)</f>
        <v>80285.940015774177</v>
      </c>
      <c r="P399" s="46" t="str">
        <f>IF(Sheet2!P399="-","-",Sheet2!P399/1000)</f>
        <v>-</v>
      </c>
    </row>
    <row r="400" spans="1:16" x14ac:dyDescent="0.45">
      <c r="A400" s="113"/>
      <c r="B400" s="114"/>
      <c r="C400" s="105"/>
      <c r="D400" s="105"/>
      <c r="E400" s="48">
        <f t="shared" si="11"/>
        <v>358</v>
      </c>
      <c r="F400" s="18" t="s">
        <v>901</v>
      </c>
      <c r="G400" s="18" t="s">
        <v>902</v>
      </c>
      <c r="H400" s="18"/>
      <c r="I400" s="48"/>
      <c r="J400" s="10">
        <f>IF(Sheet2!J400="-","-",Sheet2!J400/1000)</f>
        <v>153122.30105940462</v>
      </c>
      <c r="K400" s="10">
        <f>IF(Sheet2!K400="-","-",Sheet2!K400/1000)</f>
        <v>0</v>
      </c>
      <c r="L400" s="10">
        <f>IF(Sheet2!L400="-","-",Sheet2!L400/1000)</f>
        <v>0</v>
      </c>
      <c r="M400" s="10">
        <f>IF(Sheet2!M400="-","-",Sheet2!M400/1000)</f>
        <v>0</v>
      </c>
      <c r="N400" s="14">
        <f>IF(Sheet2!N400="-","-",Sheet2!N400/1000)</f>
        <v>153122.30105940462</v>
      </c>
      <c r="O400" s="10">
        <f>IF(Sheet2!O400="-","-",Sheet2!O400/1000)</f>
        <v>153052.10920252622</v>
      </c>
      <c r="P400" s="46" t="str">
        <f>IF(Sheet2!P400="-","-",Sheet2!P400/1000)</f>
        <v>-</v>
      </c>
    </row>
    <row r="401" spans="1:16" x14ac:dyDescent="0.45">
      <c r="A401" s="113"/>
      <c r="B401" s="114"/>
      <c r="C401" s="104" t="s">
        <v>903</v>
      </c>
      <c r="D401" s="104"/>
      <c r="E401" s="104"/>
      <c r="F401" s="104"/>
      <c r="G401" s="17"/>
      <c r="H401" s="17"/>
      <c r="I401" s="17"/>
      <c r="J401" s="13">
        <f>IF(Sheet2!J401="-","-",Sheet2!J401/1000)</f>
        <v>330778.38799999998</v>
      </c>
      <c r="K401" s="13">
        <f>IF(Sheet2!K401="-","-",Sheet2!K401/1000)</f>
        <v>0</v>
      </c>
      <c r="L401" s="13">
        <f>IF(Sheet2!L401="-","-",Sheet2!L401/1000)</f>
        <v>0</v>
      </c>
      <c r="M401" s="13">
        <f>IF(Sheet2!M401="-","-",Sheet2!M401/1000)</f>
        <v>0</v>
      </c>
      <c r="N401" s="13">
        <f>IF(Sheet2!N401="-","-",Sheet2!N401/1000)</f>
        <v>330778.38799999998</v>
      </c>
      <c r="O401" s="13">
        <f>IF(Sheet2!O401="-","-",Sheet2!O401/1000)</f>
        <v>330620.33999999997</v>
      </c>
      <c r="P401" s="45" t="str">
        <f>IF(Sheet2!P401="-","-",Sheet2!P401/1000)</f>
        <v>-</v>
      </c>
    </row>
    <row r="402" spans="1:16" x14ac:dyDescent="0.45">
      <c r="A402" s="112" t="s">
        <v>904</v>
      </c>
      <c r="B402" s="104"/>
      <c r="C402" s="104"/>
      <c r="D402" s="104"/>
      <c r="E402" s="104"/>
      <c r="F402" s="104"/>
      <c r="G402" s="17"/>
      <c r="H402" s="17"/>
      <c r="I402" s="17"/>
      <c r="J402" s="13">
        <f>IF(Sheet2!J402="-","-",Sheet2!J402/1000)</f>
        <v>330778.38799999998</v>
      </c>
      <c r="K402" s="13">
        <f>IF(Sheet2!K402="-","-",Sheet2!K402/1000)</f>
        <v>0</v>
      </c>
      <c r="L402" s="13">
        <f>IF(Sheet2!L402="-","-",Sheet2!L402/1000)</f>
        <v>0</v>
      </c>
      <c r="M402" s="13">
        <f>IF(Sheet2!M402="-","-",Sheet2!M402/1000)</f>
        <v>0</v>
      </c>
      <c r="N402" s="13">
        <f>IF(Sheet2!N402="-","-",Sheet2!N402/1000)</f>
        <v>330778.38799999998</v>
      </c>
      <c r="O402" s="13">
        <f>IF(Sheet2!O402="-","-",Sheet2!O402/1000)</f>
        <v>330620.33999999997</v>
      </c>
      <c r="P402" s="45" t="str">
        <f>IF(Sheet2!P402="-","-",Sheet2!P402/1000)</f>
        <v>-</v>
      </c>
    </row>
    <row r="403" spans="1:16" ht="44.4" customHeight="1" x14ac:dyDescent="0.45">
      <c r="A403" s="108" t="s">
        <v>905</v>
      </c>
      <c r="B403" s="105" t="s">
        <v>906</v>
      </c>
      <c r="C403" s="105" t="s">
        <v>907</v>
      </c>
      <c r="D403" s="105" t="s">
        <v>906</v>
      </c>
      <c r="E403" s="48">
        <f>E400+1</f>
        <v>359</v>
      </c>
      <c r="F403" s="52" t="s">
        <v>908</v>
      </c>
      <c r="G403" s="18" t="s">
        <v>909</v>
      </c>
      <c r="H403" s="18" t="s">
        <v>910</v>
      </c>
      <c r="I403" s="48"/>
      <c r="J403" s="10">
        <f>IF(Sheet2!J403="-","-",Sheet2!J403/1000)</f>
        <v>0</v>
      </c>
      <c r="K403" s="10">
        <f>IF(Sheet2!K403="-","-",Sheet2!K403/1000)</f>
        <v>13242.594190644302</v>
      </c>
      <c r="L403" s="10">
        <f>IF(Sheet2!L403="-","-",Sheet2!L403/1000)</f>
        <v>594162.79448046267</v>
      </c>
      <c r="M403" s="10">
        <f>IF(Sheet2!M403="-","-",Sheet2!M403/1000)</f>
        <v>34493.740008730681</v>
      </c>
      <c r="N403" s="14">
        <f>IF(Sheet2!N403="-","-",Sheet2!N403/1000)</f>
        <v>641899.12867983757</v>
      </c>
      <c r="O403" s="10">
        <f>IF(Sheet2!O403="-","-",Sheet2!O403/1000)</f>
        <v>113778.3063794631</v>
      </c>
      <c r="P403" s="46" t="str">
        <f>IF(Sheet2!P403="-","-",Sheet2!P403/1000)</f>
        <v>-</v>
      </c>
    </row>
    <row r="404" spans="1:16" ht="44.4" customHeight="1" x14ac:dyDescent="0.45">
      <c r="A404" s="108"/>
      <c r="B404" s="105"/>
      <c r="C404" s="105"/>
      <c r="D404" s="105"/>
      <c r="E404" s="48">
        <f t="shared" ref="E404:E415" si="12">E403+1</f>
        <v>360</v>
      </c>
      <c r="F404" s="52" t="s">
        <v>911</v>
      </c>
      <c r="G404" s="52" t="s">
        <v>911</v>
      </c>
      <c r="H404" s="18"/>
      <c r="I404" s="48" t="s">
        <v>912</v>
      </c>
      <c r="J404" s="10">
        <f>IF(Sheet2!J404="-","-",Sheet2!J404/1000)</f>
        <v>0</v>
      </c>
      <c r="K404" s="10">
        <f>IF(Sheet2!K404="-","-",Sheet2!K404/1000)</f>
        <v>1754.8276918478941</v>
      </c>
      <c r="L404" s="10">
        <f>IF(Sheet2!L404="-","-",Sheet2!L404/1000)</f>
        <v>12347.207074571748</v>
      </c>
      <c r="M404" s="10">
        <f>IF(Sheet2!M404="-","-",Sheet2!M404/1000)</f>
        <v>4397.3996772981864</v>
      </c>
      <c r="N404" s="14">
        <f>IF(Sheet2!N404="-","-",Sheet2!N404/1000)</f>
        <v>18499.43444371783</v>
      </c>
      <c r="O404" s="10">
        <f>IF(Sheet2!O404="-","-",Sheet2!O404/1000)</f>
        <v>15102.25500141999</v>
      </c>
      <c r="P404" s="46">
        <f>IF(Sheet2!P404="-","-",Sheet2!P404/1000)</f>
        <v>15485.149229744351</v>
      </c>
    </row>
    <row r="405" spans="1:16" ht="44.4" customHeight="1" x14ac:dyDescent="0.45">
      <c r="A405" s="108"/>
      <c r="B405" s="105"/>
      <c r="C405" s="105"/>
      <c r="D405" s="105"/>
      <c r="E405" s="48">
        <f t="shared" si="12"/>
        <v>361</v>
      </c>
      <c r="F405" s="52" t="s">
        <v>913</v>
      </c>
      <c r="G405" s="52" t="s">
        <v>914</v>
      </c>
      <c r="H405" s="18" t="s">
        <v>915</v>
      </c>
      <c r="I405" s="49" t="s">
        <v>916</v>
      </c>
      <c r="J405" s="10">
        <f>IF(Sheet2!J405="-","-",Sheet2!J405/1000)</f>
        <v>0</v>
      </c>
      <c r="K405" s="10">
        <f>IF(Sheet2!K405="-","-",Sheet2!K405/1000)</f>
        <v>824.12795985189189</v>
      </c>
      <c r="L405" s="10">
        <f>IF(Sheet2!L405="-","-",Sheet2!L405/1000)</f>
        <v>2436.0253336640517</v>
      </c>
      <c r="M405" s="10">
        <f>IF(Sheet2!M405="-","-",Sheet2!M405/1000)</f>
        <v>1426.888172878573</v>
      </c>
      <c r="N405" s="14">
        <f>IF(Sheet2!N405="-","-",Sheet2!N405/1000)</f>
        <v>4687.0414663945166</v>
      </c>
      <c r="O405" s="10">
        <f>IF(Sheet2!O405="-","-",Sheet2!O405/1000)</f>
        <v>4025.5577197871362</v>
      </c>
      <c r="P405" s="46">
        <f>IF(Sheet2!P405="-","-",Sheet2!P405/1000)</f>
        <v>7542.7063241945852</v>
      </c>
    </row>
    <row r="406" spans="1:16" ht="44.4" customHeight="1" x14ac:dyDescent="0.45">
      <c r="A406" s="108"/>
      <c r="B406" s="105"/>
      <c r="C406" s="105"/>
      <c r="D406" s="105"/>
      <c r="E406" s="48">
        <f t="shared" si="12"/>
        <v>362</v>
      </c>
      <c r="F406" s="52" t="s">
        <v>917</v>
      </c>
      <c r="G406" s="18" t="s">
        <v>918</v>
      </c>
      <c r="H406" s="18" t="s">
        <v>919</v>
      </c>
      <c r="I406" s="49" t="s">
        <v>920</v>
      </c>
      <c r="J406" s="10">
        <f>IF(Sheet2!J406="-","-",Sheet2!J406/1000)</f>
        <v>0</v>
      </c>
      <c r="K406" s="10">
        <f>IF(Sheet2!K406="-","-",Sheet2!K406/1000)</f>
        <v>4380.6266103268354</v>
      </c>
      <c r="L406" s="10">
        <f>IF(Sheet2!L406="-","-",Sheet2!L406/1000)</f>
        <v>47671.382147082644</v>
      </c>
      <c r="M406" s="10">
        <f>IF(Sheet2!M406="-","-",Sheet2!M406/1000)</f>
        <v>2623.2595352780659</v>
      </c>
      <c r="N406" s="14">
        <f>IF(Sheet2!N406="-","-",Sheet2!N406/1000)</f>
        <v>54675.268292687542</v>
      </c>
      <c r="O406" s="10">
        <f>IF(Sheet2!O406="-","-",Sheet2!O406/1000)</f>
        <v>36698.9193772586</v>
      </c>
      <c r="P406" s="46">
        <f>IF(Sheet2!P406="-","-",Sheet2!P406/1000)</f>
        <v>37879.377806008175</v>
      </c>
    </row>
    <row r="407" spans="1:16" ht="44.4" customHeight="1" x14ac:dyDescent="0.45">
      <c r="A407" s="108"/>
      <c r="B407" s="105"/>
      <c r="C407" s="105"/>
      <c r="D407" s="105"/>
      <c r="E407" s="48">
        <f t="shared" si="12"/>
        <v>363</v>
      </c>
      <c r="F407" s="52" t="s">
        <v>921</v>
      </c>
      <c r="G407" s="18" t="s">
        <v>922</v>
      </c>
      <c r="H407" s="18" t="s">
        <v>923</v>
      </c>
      <c r="I407" s="49" t="s">
        <v>924</v>
      </c>
      <c r="J407" s="10">
        <f>IF(Sheet2!J407="-","-",Sheet2!J407/1000)</f>
        <v>0</v>
      </c>
      <c r="K407" s="10">
        <f>IF(Sheet2!K407="-","-",Sheet2!K407/1000)</f>
        <v>6163.4694082165242</v>
      </c>
      <c r="L407" s="10">
        <f>IF(Sheet2!L407="-","-",Sheet2!L407/1000)</f>
        <v>9105.872609593469</v>
      </c>
      <c r="M407" s="10">
        <f>IF(Sheet2!M407="-","-",Sheet2!M407/1000)</f>
        <v>315.97998729533907</v>
      </c>
      <c r="N407" s="14">
        <f>IF(Sheet2!N407="-","-",Sheet2!N407/1000)</f>
        <v>15585.322005105334</v>
      </c>
      <c r="O407" s="10">
        <f>IF(Sheet2!O407="-","-",Sheet2!O407/1000)</f>
        <v>15543.725136963227</v>
      </c>
      <c r="P407" s="46">
        <f>IF(Sheet2!P407="-","-",Sheet2!P407/1000)</f>
        <v>25236.003500883715</v>
      </c>
    </row>
    <row r="408" spans="1:16" ht="44.4" customHeight="1" x14ac:dyDescent="0.45">
      <c r="A408" s="108"/>
      <c r="B408" s="105"/>
      <c r="C408" s="105"/>
      <c r="D408" s="105"/>
      <c r="E408" s="48">
        <f t="shared" si="12"/>
        <v>364</v>
      </c>
      <c r="F408" s="52" t="s">
        <v>925</v>
      </c>
      <c r="G408" s="18" t="s">
        <v>926</v>
      </c>
      <c r="H408" s="18"/>
      <c r="I408" s="48"/>
      <c r="J408" s="10">
        <f>IF(Sheet2!J408="-","-",Sheet2!J408/1000)</f>
        <v>0</v>
      </c>
      <c r="K408" s="10">
        <f>IF(Sheet2!K408="-","-",Sheet2!K408/1000)</f>
        <v>3987.4210758134823</v>
      </c>
      <c r="L408" s="10">
        <f>IF(Sheet2!L408="-","-",Sheet2!L408/1000)</f>
        <v>12761.921674876716</v>
      </c>
      <c r="M408" s="10">
        <f>IF(Sheet2!M408="-","-",Sheet2!M408/1000)</f>
        <v>4853.8911817708458</v>
      </c>
      <c r="N408" s="14">
        <f>IF(Sheet2!N408="-","-",Sheet2!N408/1000)</f>
        <v>21603.233932461044</v>
      </c>
      <c r="O408" s="10">
        <f>IF(Sheet2!O408="-","-",Sheet2!O408/1000)</f>
        <v>19689.043903412268</v>
      </c>
      <c r="P408" s="46" t="str">
        <f>IF(Sheet2!P408="-","-",Sheet2!P408/1000)</f>
        <v>-</v>
      </c>
    </row>
    <row r="409" spans="1:16" ht="44.4" customHeight="1" x14ac:dyDescent="0.45">
      <c r="A409" s="108"/>
      <c r="B409" s="105"/>
      <c r="C409" s="105"/>
      <c r="D409" s="105"/>
      <c r="E409" s="48">
        <f t="shared" si="12"/>
        <v>365</v>
      </c>
      <c r="F409" s="52" t="s">
        <v>514</v>
      </c>
      <c r="G409" s="18" t="s">
        <v>515</v>
      </c>
      <c r="H409" s="18" t="s">
        <v>516</v>
      </c>
      <c r="I409" s="49" t="s">
        <v>517</v>
      </c>
      <c r="J409" s="10">
        <f>IF(Sheet2!J409="-","-",Sheet2!J409/1000)</f>
        <v>0</v>
      </c>
      <c r="K409" s="10">
        <f>IF(Sheet2!K409="-","-",Sheet2!K409/1000)</f>
        <v>1444.2993207199977</v>
      </c>
      <c r="L409" s="10">
        <f>IF(Sheet2!L409="-","-",Sheet2!L409/1000)</f>
        <v>1953.4841580964285</v>
      </c>
      <c r="M409" s="10">
        <f>IF(Sheet2!M409="-","-",Sheet2!M409/1000)</f>
        <v>325.43875007062098</v>
      </c>
      <c r="N409" s="14">
        <f>IF(Sheet2!N409="-","-",Sheet2!N409/1000)</f>
        <v>3723.2222288870471</v>
      </c>
      <c r="O409" s="10">
        <f>IF(Sheet2!O409="-","-",Sheet2!O409/1000)</f>
        <v>3777.8227723553414</v>
      </c>
      <c r="P409" s="46">
        <f>IF(Sheet2!P409="-","-",Sheet2!P409/1000)</f>
        <v>3806.4249269012112</v>
      </c>
    </row>
    <row r="410" spans="1:16" ht="44.4" customHeight="1" x14ac:dyDescent="0.45">
      <c r="A410" s="108"/>
      <c r="B410" s="105"/>
      <c r="C410" s="105"/>
      <c r="D410" s="105"/>
      <c r="E410" s="48">
        <f t="shared" si="12"/>
        <v>366</v>
      </c>
      <c r="F410" s="52" t="s">
        <v>927</v>
      </c>
      <c r="G410" s="18" t="s">
        <v>928</v>
      </c>
      <c r="H410" s="18" t="s">
        <v>929</v>
      </c>
      <c r="I410" s="49" t="s">
        <v>930</v>
      </c>
      <c r="J410" s="10">
        <f>IF(Sheet2!J410="-","-",Sheet2!J410/1000)</f>
        <v>0</v>
      </c>
      <c r="K410" s="10">
        <f>IF(Sheet2!K410="-","-",Sheet2!K410/1000)</f>
        <v>631.52811408039361</v>
      </c>
      <c r="L410" s="10">
        <f>IF(Sheet2!L410="-","-",Sheet2!L410/1000)</f>
        <v>1184.9492367529376</v>
      </c>
      <c r="M410" s="10">
        <f>IF(Sheet2!M410="-","-",Sheet2!M410/1000)</f>
        <v>111.87883932102625</v>
      </c>
      <c r="N410" s="14">
        <f>IF(Sheet2!N410="-","-",Sheet2!N410/1000)</f>
        <v>1928.3561901543576</v>
      </c>
      <c r="O410" s="10">
        <f>IF(Sheet2!O410="-","-",Sheet2!O410/1000)</f>
        <v>1878.4005404175796</v>
      </c>
      <c r="P410" s="46">
        <f>IF(Sheet2!P410="-","-",Sheet2!P410/1000)</f>
        <v>2077.2399283055424</v>
      </c>
    </row>
    <row r="411" spans="1:16" ht="44.4" customHeight="1" x14ac:dyDescent="0.45">
      <c r="A411" s="108"/>
      <c r="B411" s="105"/>
      <c r="C411" s="105"/>
      <c r="D411" s="105"/>
      <c r="E411" s="48">
        <f t="shared" si="12"/>
        <v>367</v>
      </c>
      <c r="F411" s="52" t="s">
        <v>931</v>
      </c>
      <c r="G411" s="18" t="s">
        <v>932</v>
      </c>
      <c r="H411" s="18" t="s">
        <v>516</v>
      </c>
      <c r="I411" s="49" t="s">
        <v>933</v>
      </c>
      <c r="J411" s="10">
        <f>IF(Sheet2!J411="-","-",Sheet2!J411/1000)</f>
        <v>0</v>
      </c>
      <c r="K411" s="10">
        <f>IF(Sheet2!K411="-","-",Sheet2!K411/1000)</f>
        <v>471.66243933254896</v>
      </c>
      <c r="L411" s="10">
        <f>IF(Sheet2!L411="-","-",Sheet2!L411/1000)</f>
        <v>1456.2110592774616</v>
      </c>
      <c r="M411" s="10">
        <f>IF(Sheet2!M411="-","-",Sheet2!M411/1000)</f>
        <v>22.079663092765387</v>
      </c>
      <c r="N411" s="14">
        <f>IF(Sheet2!N411="-","-",Sheet2!N411/1000)</f>
        <v>1949.953161702776</v>
      </c>
      <c r="O411" s="10">
        <f>IF(Sheet2!O411="-","-",Sheet2!O411/1000)</f>
        <v>1767.2883208427077</v>
      </c>
      <c r="P411" s="46">
        <f>IF(Sheet2!P411="-","-",Sheet2!P411/1000)</f>
        <v>3644.1186782614318</v>
      </c>
    </row>
    <row r="412" spans="1:16" s="84" customFormat="1" ht="44.4" customHeight="1" x14ac:dyDescent="0.45">
      <c r="A412" s="108"/>
      <c r="B412" s="105"/>
      <c r="C412" s="105"/>
      <c r="D412" s="105"/>
      <c r="E412" s="48">
        <f t="shared" si="12"/>
        <v>368</v>
      </c>
      <c r="F412" s="52" t="s">
        <v>934</v>
      </c>
      <c r="G412" s="18" t="s">
        <v>372</v>
      </c>
      <c r="H412" s="52" t="s">
        <v>373</v>
      </c>
      <c r="I412" s="48" t="s">
        <v>374</v>
      </c>
      <c r="J412" s="10">
        <f>IF(Sheet2!J412="-","-",Sheet2!J412/1000)</f>
        <v>0</v>
      </c>
      <c r="K412" s="10">
        <f>IF(Sheet2!K412="-","-",Sheet2!K412/1000)</f>
        <v>240.24120281561073</v>
      </c>
      <c r="L412" s="10">
        <f>IF(Sheet2!L412="-","-",Sheet2!L412/1000)</f>
        <v>3883.8521907719432</v>
      </c>
      <c r="M412" s="10">
        <f>IF(Sheet2!M412="-","-",Sheet2!M412/1000)</f>
        <v>200.42623137121365</v>
      </c>
      <c r="N412" s="14">
        <f>IF(Sheet2!N412="-","-",Sheet2!N412/1000)</f>
        <v>4324.519624958768</v>
      </c>
      <c r="O412" s="10">
        <f>IF(Sheet2!O412="-","-",Sheet2!O412/1000)</f>
        <v>3421.7935982914214</v>
      </c>
      <c r="P412" s="46">
        <f>IF(Sheet2!P412="-","-",Sheet2!P412/1000)</f>
        <v>14725.113577641778</v>
      </c>
    </row>
    <row r="413" spans="1:16" ht="44.4" customHeight="1" x14ac:dyDescent="0.45">
      <c r="A413" s="108"/>
      <c r="B413" s="105"/>
      <c r="C413" s="105"/>
      <c r="D413" s="105"/>
      <c r="E413" s="48">
        <f t="shared" si="12"/>
        <v>369</v>
      </c>
      <c r="F413" s="52" t="s">
        <v>935</v>
      </c>
      <c r="G413" s="52" t="s">
        <v>936</v>
      </c>
      <c r="H413" s="18"/>
      <c r="I413" s="48"/>
      <c r="J413" s="10">
        <f>IF(Sheet2!J413="-","-",Sheet2!J413/1000)</f>
        <v>0</v>
      </c>
      <c r="K413" s="10">
        <f>IF(Sheet2!K413="-","-",Sheet2!K413/1000)</f>
        <v>201.59617576711463</v>
      </c>
      <c r="L413" s="10">
        <f>IF(Sheet2!L413="-","-",Sheet2!L413/1000)</f>
        <v>436.4169440034641</v>
      </c>
      <c r="M413" s="10">
        <f>IF(Sheet2!M413="-","-",Sheet2!M413/1000)</f>
        <v>296.9945939278918</v>
      </c>
      <c r="N413" s="14">
        <f>IF(Sheet2!N413="-","-",Sheet2!N413/1000)</f>
        <v>935.00771369847052</v>
      </c>
      <c r="O413" s="10">
        <f>IF(Sheet2!O413="-","-",Sheet2!O413/1000)</f>
        <v>796.25715195737268</v>
      </c>
      <c r="P413" s="46" t="str">
        <f>IF(Sheet2!P413="-","-",Sheet2!P413/1000)</f>
        <v>-</v>
      </c>
    </row>
    <row r="414" spans="1:16" s="67" customFormat="1" ht="44.4" customHeight="1" x14ac:dyDescent="0.45">
      <c r="A414" s="108"/>
      <c r="B414" s="105"/>
      <c r="C414" s="105"/>
      <c r="D414" s="105"/>
      <c r="E414" s="48">
        <f t="shared" si="12"/>
        <v>370</v>
      </c>
      <c r="F414" s="52" t="s">
        <v>937</v>
      </c>
      <c r="G414" s="18" t="s">
        <v>938</v>
      </c>
      <c r="H414" s="18" t="s">
        <v>939</v>
      </c>
      <c r="I414" s="48"/>
      <c r="J414" s="10">
        <f>IF(Sheet2!J414="-","-",Sheet2!J414/1000)</f>
        <v>0</v>
      </c>
      <c r="K414" s="10">
        <f>IF(Sheet2!K414="-","-",Sheet2!K414/1000)</f>
        <v>3125.3214775741521</v>
      </c>
      <c r="L414" s="10">
        <f>IF(Sheet2!L414="-","-",Sheet2!L414/1000)</f>
        <v>39250.736179450148</v>
      </c>
      <c r="M414" s="10">
        <f>IF(Sheet2!M414="-","-",Sheet2!M414/1000)</f>
        <v>9961.9171742962299</v>
      </c>
      <c r="N414" s="14">
        <f>IF(Sheet2!N414="-","-",Sheet2!N414/1000)</f>
        <v>52337.974831320535</v>
      </c>
      <c r="O414" s="10">
        <f>IF(Sheet2!O414="-","-",Sheet2!O414/1000)</f>
        <v>23017.363920755757</v>
      </c>
      <c r="P414" s="46" t="str">
        <f>IF(Sheet2!P414="-","-",Sheet2!P414/1000)</f>
        <v>-</v>
      </c>
    </row>
    <row r="415" spans="1:16" ht="44.4" customHeight="1" x14ac:dyDescent="0.45">
      <c r="A415" s="108"/>
      <c r="B415" s="105"/>
      <c r="C415" s="105"/>
      <c r="D415" s="105"/>
      <c r="E415" s="48">
        <f t="shared" si="12"/>
        <v>371</v>
      </c>
      <c r="F415" s="52" t="s">
        <v>940</v>
      </c>
      <c r="G415" s="18" t="s">
        <v>941</v>
      </c>
      <c r="H415" s="18" t="s">
        <v>942</v>
      </c>
      <c r="I415" s="49" t="s">
        <v>943</v>
      </c>
      <c r="J415" s="10">
        <f>IF(Sheet2!J415="-","-",Sheet2!J415/1000)</f>
        <v>0</v>
      </c>
      <c r="K415" s="10">
        <f>IF(Sheet2!K415="-","-",Sheet2!K415/1000)</f>
        <v>838.47933300925536</v>
      </c>
      <c r="L415" s="10">
        <f>IF(Sheet2!L415="-","-",Sheet2!L415/1000)</f>
        <v>24959.734911396292</v>
      </c>
      <c r="M415" s="10">
        <f>IF(Sheet2!M415="-","-",Sheet2!M415/1000)</f>
        <v>1433.9941846685601</v>
      </c>
      <c r="N415" s="14">
        <f>IF(Sheet2!N415="-","-",Sheet2!N415/1000)</f>
        <v>27232.208429074104</v>
      </c>
      <c r="O415" s="10">
        <f>IF(Sheet2!O415="-","-",Sheet2!O415/1000)</f>
        <v>19835.158177075486</v>
      </c>
      <c r="P415" s="46">
        <f>IF(Sheet2!P415="-","-",Sheet2!P415/1000)</f>
        <v>38064.844892641871</v>
      </c>
    </row>
    <row r="416" spans="1:16" x14ac:dyDescent="0.45">
      <c r="A416" s="108"/>
      <c r="B416" s="105"/>
      <c r="C416" s="104" t="s">
        <v>944</v>
      </c>
      <c r="D416" s="104"/>
      <c r="E416" s="104"/>
      <c r="F416" s="104"/>
      <c r="G416" s="17"/>
      <c r="H416" s="17"/>
      <c r="I416" s="17"/>
      <c r="J416" s="13">
        <f>IF(Sheet2!J416="-","-",Sheet2!J416/1000)</f>
        <v>0</v>
      </c>
      <c r="K416" s="13">
        <f>IF(Sheet2!K416="-","-",Sheet2!K416/1000)</f>
        <v>37306.195000000007</v>
      </c>
      <c r="L416" s="13">
        <f>IF(Sheet2!L416="-","-",Sheet2!L416/1000)</f>
        <v>751610.58799999999</v>
      </c>
      <c r="M416" s="13">
        <f>IF(Sheet2!M416="-","-",Sheet2!M416/1000)</f>
        <v>60463.887999999999</v>
      </c>
      <c r="N416" s="13">
        <f>IF(Sheet2!N416="-","-",Sheet2!N416/1000)</f>
        <v>849380.67099999986</v>
      </c>
      <c r="O416" s="13">
        <f>IF(Sheet2!O416="-","-",Sheet2!O416/1000)</f>
        <v>259331.89199999996</v>
      </c>
      <c r="P416" s="45" t="str">
        <f>IF(Sheet2!P416="-","-",Sheet2!P416/1000)</f>
        <v>-</v>
      </c>
    </row>
    <row r="417" spans="1:16" x14ac:dyDescent="0.45">
      <c r="A417" s="112" t="s">
        <v>945</v>
      </c>
      <c r="B417" s="104"/>
      <c r="C417" s="104"/>
      <c r="D417" s="104"/>
      <c r="E417" s="104"/>
      <c r="F417" s="104"/>
      <c r="G417" s="17"/>
      <c r="H417" s="17"/>
      <c r="I417" s="17"/>
      <c r="J417" s="13">
        <f>IF(Sheet2!J417="-","-",Sheet2!J417/1000)</f>
        <v>0</v>
      </c>
      <c r="K417" s="13">
        <f>IF(Sheet2!K417="-","-",Sheet2!K417/1000)</f>
        <v>37306.195000000007</v>
      </c>
      <c r="L417" s="13">
        <f>IF(Sheet2!L417="-","-",Sheet2!L417/1000)</f>
        <v>751610.58799999999</v>
      </c>
      <c r="M417" s="13">
        <f>IF(Sheet2!M417="-","-",Sheet2!M417/1000)</f>
        <v>60463.887999999999</v>
      </c>
      <c r="N417" s="13">
        <f>IF(Sheet2!N417="-","-",Sheet2!N417/1000)</f>
        <v>849380.67099999986</v>
      </c>
      <c r="O417" s="13">
        <f>IF(Sheet2!O417="-","-",Sheet2!O417/1000)</f>
        <v>259331.89199999996</v>
      </c>
      <c r="P417" s="45" t="str">
        <f>IF(Sheet2!P417="-","-",Sheet2!P417/1000)</f>
        <v>-</v>
      </c>
    </row>
    <row r="418" spans="1:16" ht="42.6" customHeight="1" x14ac:dyDescent="0.45">
      <c r="A418" s="113" t="s">
        <v>946</v>
      </c>
      <c r="B418" s="114" t="s">
        <v>947</v>
      </c>
      <c r="C418" s="105" t="s">
        <v>948</v>
      </c>
      <c r="D418" s="105" t="s">
        <v>949</v>
      </c>
      <c r="E418" s="48">
        <f>E415+1</f>
        <v>372</v>
      </c>
      <c r="F418" s="52" t="s">
        <v>950</v>
      </c>
      <c r="G418" s="52" t="s">
        <v>951</v>
      </c>
      <c r="H418" s="52" t="s">
        <v>952</v>
      </c>
      <c r="I418" s="49" t="s">
        <v>953</v>
      </c>
      <c r="J418" s="10">
        <f>IF(Sheet2!J418="-","-",Sheet2!J418/1000)</f>
        <v>0</v>
      </c>
      <c r="K418" s="10">
        <f>IF(Sheet2!K418="-","-",Sheet2!K418/1000)</f>
        <v>248.72161961174655</v>
      </c>
      <c r="L418" s="10">
        <f>IF(Sheet2!L418="-","-",Sheet2!L418/1000)</f>
        <v>3757.6902537553997</v>
      </c>
      <c r="M418" s="10">
        <f>IF(Sheet2!M418="-","-",Sheet2!M418/1000)</f>
        <v>0</v>
      </c>
      <c r="N418" s="14">
        <f>IF(Sheet2!N418="-","-",Sheet2!N418/1000)</f>
        <v>4006.4118733671462</v>
      </c>
      <c r="O418" s="10">
        <f>IF(Sheet2!O418="-","-",Sheet2!O418/1000)</f>
        <v>3747.6715776849796</v>
      </c>
      <c r="P418" s="46">
        <f>IF(Sheet2!P418="-","-",Sheet2!P418/1000)</f>
        <v>3986.1043265117542</v>
      </c>
    </row>
    <row r="419" spans="1:16" ht="42.6" customHeight="1" x14ac:dyDescent="0.45">
      <c r="A419" s="113"/>
      <c r="B419" s="114"/>
      <c r="C419" s="105"/>
      <c r="D419" s="105"/>
      <c r="E419" s="48">
        <f>E418+1</f>
        <v>373</v>
      </c>
      <c r="F419" s="52" t="s">
        <v>954</v>
      </c>
      <c r="G419" s="52" t="s">
        <v>955</v>
      </c>
      <c r="H419" s="52"/>
      <c r="I419" s="49"/>
      <c r="J419" s="10">
        <f>IF(Sheet2!J419="-","-",Sheet2!J419/1000)</f>
        <v>31.752648131465566</v>
      </c>
      <c r="K419" s="10">
        <f>IF(Sheet2!K419="-","-",Sheet2!K419/1000)</f>
        <v>68.304002289953033</v>
      </c>
      <c r="L419" s="10">
        <f>IF(Sheet2!L419="-","-",Sheet2!L419/1000)</f>
        <v>638.14330658248446</v>
      </c>
      <c r="M419" s="10">
        <f>IF(Sheet2!M419="-","-",Sheet2!M419/1000)</f>
        <v>2.6151107733179871E-2</v>
      </c>
      <c r="N419" s="14">
        <f>IF(Sheet2!N419="-","-",Sheet2!N419/1000)</f>
        <v>738.22610811163622</v>
      </c>
      <c r="O419" s="10">
        <f>IF(Sheet2!O419="-","-",Sheet2!O419/1000)</f>
        <v>700.58658991562106</v>
      </c>
      <c r="P419" s="46" t="str">
        <f>IF(Sheet2!P419="-","-",Sheet2!P419/1000)</f>
        <v>-</v>
      </c>
    </row>
    <row r="420" spans="1:16" ht="42.6" customHeight="1" x14ac:dyDescent="0.45">
      <c r="A420" s="113"/>
      <c r="B420" s="114"/>
      <c r="C420" s="105"/>
      <c r="D420" s="105"/>
      <c r="E420" s="48">
        <f t="shared" ref="E420:E479" si="13">E419+1</f>
        <v>374</v>
      </c>
      <c r="F420" s="52" t="s">
        <v>956</v>
      </c>
      <c r="G420" s="52" t="s">
        <v>957</v>
      </c>
      <c r="H420" s="52"/>
      <c r="I420" s="48" t="s">
        <v>958</v>
      </c>
      <c r="J420" s="10">
        <f>IF(Sheet2!J420="-","-",Sheet2!J420/1000)</f>
        <v>628.30045406616227</v>
      </c>
      <c r="K420" s="10">
        <f>IF(Sheet2!K420="-","-",Sheet2!K420/1000)</f>
        <v>958.28860128574638</v>
      </c>
      <c r="L420" s="10">
        <f>IF(Sheet2!L420="-","-",Sheet2!L420/1000)</f>
        <v>2017.6870602192621</v>
      </c>
      <c r="M420" s="10">
        <f>IF(Sheet2!M420="-","-",Sheet2!M420/1000)</f>
        <v>9.7863256494833113</v>
      </c>
      <c r="N420" s="14">
        <f>IF(Sheet2!N420="-","-",Sheet2!N420/1000)</f>
        <v>3614.0624412206544</v>
      </c>
      <c r="O420" s="10">
        <f>IF(Sheet2!O420="-","-",Sheet2!O420/1000)</f>
        <v>3758.6226576018698</v>
      </c>
      <c r="P420" s="46">
        <f>IF(Sheet2!P420="-","-",Sheet2!P420/1000)</f>
        <v>10555.748180157021</v>
      </c>
    </row>
    <row r="421" spans="1:16" ht="42.6" customHeight="1" x14ac:dyDescent="0.45">
      <c r="A421" s="113"/>
      <c r="B421" s="114"/>
      <c r="C421" s="105"/>
      <c r="D421" s="105"/>
      <c r="E421" s="48">
        <f t="shared" si="13"/>
        <v>375</v>
      </c>
      <c r="F421" s="52" t="s">
        <v>959</v>
      </c>
      <c r="G421" s="52" t="s">
        <v>960</v>
      </c>
      <c r="H421" s="52" t="s">
        <v>961</v>
      </c>
      <c r="I421" s="49" t="s">
        <v>962</v>
      </c>
      <c r="J421" s="10">
        <f>IF(Sheet2!J421="-","-",Sheet2!J421/1000)</f>
        <v>169278.63348170376</v>
      </c>
      <c r="K421" s="10">
        <f>IF(Sheet2!K421="-","-",Sheet2!K421/1000)</f>
        <v>17862.673281444047</v>
      </c>
      <c r="L421" s="10">
        <f>IF(Sheet2!L421="-","-",Sheet2!L421/1000)</f>
        <v>11867.899553957614</v>
      </c>
      <c r="M421" s="10">
        <f>IF(Sheet2!M421="-","-",Sheet2!M421/1000)</f>
        <v>24.771491516322783</v>
      </c>
      <c r="N421" s="14">
        <f>IF(Sheet2!N421="-","-",Sheet2!N421/1000)</f>
        <v>199033.97780862174</v>
      </c>
      <c r="O421" s="10">
        <f>IF(Sheet2!O421="-","-",Sheet2!O421/1000)</f>
        <v>164553.27438756533</v>
      </c>
      <c r="P421" s="46">
        <f>IF(Sheet2!P421="-","-",Sheet2!P421/1000)</f>
        <v>177548.05248820523</v>
      </c>
    </row>
    <row r="422" spans="1:16" ht="42.6" customHeight="1" x14ac:dyDescent="0.45">
      <c r="A422" s="113"/>
      <c r="B422" s="114"/>
      <c r="C422" s="105"/>
      <c r="D422" s="105"/>
      <c r="E422" s="48">
        <f t="shared" si="13"/>
        <v>376</v>
      </c>
      <c r="F422" s="52" t="s">
        <v>963</v>
      </c>
      <c r="G422" s="52" t="s">
        <v>964</v>
      </c>
      <c r="H422" s="52" t="s">
        <v>965</v>
      </c>
      <c r="I422" s="48" t="s">
        <v>966</v>
      </c>
      <c r="J422" s="10">
        <f>IF(Sheet2!J422="-","-",Sheet2!J422/1000)</f>
        <v>47885.96950153487</v>
      </c>
      <c r="K422" s="10">
        <f>IF(Sheet2!K422="-","-",Sheet2!K422/1000)</f>
        <v>132.61521635922463</v>
      </c>
      <c r="L422" s="10">
        <f>IF(Sheet2!L422="-","-",Sheet2!L422/1000)</f>
        <v>94.644774802655434</v>
      </c>
      <c r="M422" s="10">
        <f>IF(Sheet2!M422="-","-",Sheet2!M422/1000)</f>
        <v>0</v>
      </c>
      <c r="N422" s="14">
        <f>IF(Sheet2!N422="-","-",Sheet2!N422/1000)</f>
        <v>48113.229492696752</v>
      </c>
      <c r="O422" s="10">
        <f>IF(Sheet2!O422="-","-",Sheet2!O422/1000)</f>
        <v>40472.933132250801</v>
      </c>
      <c r="P422" s="46">
        <f>IF(Sheet2!P422="-","-",Sheet2!P422/1000)</f>
        <v>41437.262581845731</v>
      </c>
    </row>
    <row r="423" spans="1:16" ht="42.6" customHeight="1" x14ac:dyDescent="0.45">
      <c r="A423" s="113"/>
      <c r="B423" s="114"/>
      <c r="C423" s="105"/>
      <c r="D423" s="105"/>
      <c r="E423" s="48">
        <f t="shared" si="13"/>
        <v>377</v>
      </c>
      <c r="F423" s="52" t="s">
        <v>967</v>
      </c>
      <c r="G423" s="52" t="s">
        <v>968</v>
      </c>
      <c r="H423" s="52" t="s">
        <v>965</v>
      </c>
      <c r="I423" s="49" t="s">
        <v>969</v>
      </c>
      <c r="J423" s="10">
        <f>IF(Sheet2!J423="-","-",Sheet2!J423/1000)</f>
        <v>453002.46628393239</v>
      </c>
      <c r="K423" s="10">
        <f>IF(Sheet2!K423="-","-",Sheet2!K423/1000)</f>
        <v>528.49003222245176</v>
      </c>
      <c r="L423" s="10">
        <f>IF(Sheet2!L423="-","-",Sheet2!L423/1000)</f>
        <v>1056.0395747383063</v>
      </c>
      <c r="M423" s="10">
        <f>IF(Sheet2!M423="-","-",Sheet2!M423/1000)</f>
        <v>0</v>
      </c>
      <c r="N423" s="14">
        <f>IF(Sheet2!N423="-","-",Sheet2!N423/1000)</f>
        <v>454586.99589089316</v>
      </c>
      <c r="O423" s="10">
        <f>IF(Sheet2!O423="-","-",Sheet2!O423/1000)</f>
        <v>381742.80245513568</v>
      </c>
      <c r="P423" s="46">
        <f>IF(Sheet2!P423="-","-",Sheet2!P423/1000)</f>
        <v>388930.77497299196</v>
      </c>
    </row>
    <row r="424" spans="1:16" ht="42.6" customHeight="1" x14ac:dyDescent="0.45">
      <c r="A424" s="113"/>
      <c r="B424" s="114"/>
      <c r="C424" s="105"/>
      <c r="D424" s="105"/>
      <c r="E424" s="48">
        <f t="shared" si="13"/>
        <v>378</v>
      </c>
      <c r="F424" s="52" t="s">
        <v>970</v>
      </c>
      <c r="G424" s="52" t="s">
        <v>971</v>
      </c>
      <c r="H424" s="52"/>
      <c r="I424" s="48" t="s">
        <v>972</v>
      </c>
      <c r="J424" s="10">
        <f>IF(Sheet2!J424="-","-",Sheet2!J424/1000)</f>
        <v>0</v>
      </c>
      <c r="K424" s="10">
        <f>IF(Sheet2!K424="-","-",Sheet2!K424/1000)</f>
        <v>1.2745191538863923</v>
      </c>
      <c r="L424" s="10">
        <f>IF(Sheet2!L424="-","-",Sheet2!L424/1000)</f>
        <v>523.74343546700845</v>
      </c>
      <c r="M424" s="10">
        <f>IF(Sheet2!M424="-","-",Sheet2!M424/1000)</f>
        <v>0</v>
      </c>
      <c r="N424" s="14">
        <f>IF(Sheet2!N424="-","-",Sheet2!N424/1000)</f>
        <v>525.0179546208949</v>
      </c>
      <c r="O424" s="10">
        <f>IF(Sheet2!O424="-","-",Sheet2!O424/1000)</f>
        <v>463.76510303339319</v>
      </c>
      <c r="P424" s="46">
        <f>IF(Sheet2!P424="-","-",Sheet2!P424/1000)</f>
        <v>935.69192562930698</v>
      </c>
    </row>
    <row r="425" spans="1:16" ht="42.6" customHeight="1" x14ac:dyDescent="0.45">
      <c r="A425" s="113"/>
      <c r="B425" s="114"/>
      <c r="C425" s="105"/>
      <c r="D425" s="105"/>
      <c r="E425" s="48">
        <f t="shared" si="13"/>
        <v>379</v>
      </c>
      <c r="F425" s="52" t="s">
        <v>973</v>
      </c>
      <c r="G425" s="52" t="s">
        <v>974</v>
      </c>
      <c r="H425" s="52" t="s">
        <v>965</v>
      </c>
      <c r="I425" s="48"/>
      <c r="J425" s="10">
        <f>IF(Sheet2!J425="-","-",Sheet2!J425/1000)</f>
        <v>23056.361199449158</v>
      </c>
      <c r="K425" s="10">
        <f>IF(Sheet2!K425="-","-",Sheet2!K425/1000)</f>
        <v>158.9499904116573</v>
      </c>
      <c r="L425" s="10">
        <f>IF(Sheet2!L425="-","-",Sheet2!L425/1000)</f>
        <v>184.37621955770936</v>
      </c>
      <c r="M425" s="10">
        <f>IF(Sheet2!M425="-","-",Sheet2!M425/1000)</f>
        <v>0.45328586737511772</v>
      </c>
      <c r="N425" s="14">
        <f>IF(Sheet2!N425="-","-",Sheet2!N425/1000)</f>
        <v>23400.1406952859</v>
      </c>
      <c r="O425" s="10">
        <f>IF(Sheet2!O425="-","-",Sheet2!O425/1000)</f>
        <v>19778.664060076819</v>
      </c>
      <c r="P425" s="46" t="str">
        <f>IF(Sheet2!P425="-","-",Sheet2!P425/1000)</f>
        <v>-</v>
      </c>
    </row>
    <row r="426" spans="1:16" ht="42.6" customHeight="1" x14ac:dyDescent="0.45">
      <c r="A426" s="113"/>
      <c r="B426" s="114"/>
      <c r="C426" s="105"/>
      <c r="D426" s="105"/>
      <c r="E426" s="48">
        <f t="shared" si="13"/>
        <v>380</v>
      </c>
      <c r="F426" s="52" t="s">
        <v>975</v>
      </c>
      <c r="G426" s="52" t="s">
        <v>976</v>
      </c>
      <c r="H426" s="52"/>
      <c r="I426" s="48" t="s">
        <v>977</v>
      </c>
      <c r="J426" s="10">
        <f>IF(Sheet2!J426="-","-",Sheet2!J426/1000)</f>
        <v>11651.304166567448</v>
      </c>
      <c r="K426" s="10">
        <f>IF(Sheet2!K426="-","-",Sheet2!K426/1000)</f>
        <v>10040.081926403265</v>
      </c>
      <c r="L426" s="10">
        <f>IF(Sheet2!L426="-","-",Sheet2!L426/1000)</f>
        <v>8419.7315455937969</v>
      </c>
      <c r="M426" s="10">
        <f>IF(Sheet2!M426="-","-",Sheet2!M426/1000)</f>
        <v>34.015036396410757</v>
      </c>
      <c r="N426" s="14">
        <f>IF(Sheet2!N426="-","-",Sheet2!N426/1000)</f>
        <v>30145.132674960922</v>
      </c>
      <c r="O426" s="10">
        <f>IF(Sheet2!O426="-","-",Sheet2!O426/1000)</f>
        <v>34571.233189569837</v>
      </c>
      <c r="P426" s="46">
        <f>IF(Sheet2!P426="-","-",Sheet2!P426/1000)</f>
        <v>38044.071724594411</v>
      </c>
    </row>
    <row r="427" spans="1:16" ht="42.6" customHeight="1" x14ac:dyDescent="0.45">
      <c r="A427" s="113"/>
      <c r="B427" s="114"/>
      <c r="C427" s="105"/>
      <c r="D427" s="105"/>
      <c r="E427" s="48">
        <f t="shared" si="13"/>
        <v>381</v>
      </c>
      <c r="F427" s="52" t="s">
        <v>978</v>
      </c>
      <c r="G427" s="52" t="s">
        <v>979</v>
      </c>
      <c r="H427" s="52" t="s">
        <v>980</v>
      </c>
      <c r="I427" s="48"/>
      <c r="J427" s="10">
        <f>IF(Sheet2!J427="-","-",Sheet2!J427/1000)</f>
        <v>2120.8556223726214</v>
      </c>
      <c r="K427" s="10">
        <f>IF(Sheet2!K427="-","-",Sheet2!K427/1000)</f>
        <v>5841.8494497788088</v>
      </c>
      <c r="L427" s="10">
        <f>IF(Sheet2!L427="-","-",Sheet2!L427/1000)</f>
        <v>2744.4703503819405</v>
      </c>
      <c r="M427" s="10">
        <f>IF(Sheet2!M427="-","-",Sheet2!M427/1000)</f>
        <v>3.2130994368166998</v>
      </c>
      <c r="N427" s="14">
        <f>IF(Sheet2!N427="-","-",Sheet2!N427/1000)</f>
        <v>10710.388521970186</v>
      </c>
      <c r="O427" s="10">
        <f>IF(Sheet2!O427="-","-",Sheet2!O427/1000)</f>
        <v>13344.620086379791</v>
      </c>
      <c r="P427" s="46" t="str">
        <f>IF(Sheet2!P427="-","-",Sheet2!P427/1000)</f>
        <v>-</v>
      </c>
    </row>
    <row r="428" spans="1:16" ht="42.6" customHeight="1" x14ac:dyDescent="0.45">
      <c r="A428" s="113"/>
      <c r="B428" s="114"/>
      <c r="C428" s="105"/>
      <c r="D428" s="105"/>
      <c r="E428" s="48">
        <f t="shared" si="13"/>
        <v>382</v>
      </c>
      <c r="F428" s="52" t="s">
        <v>981</v>
      </c>
      <c r="G428" s="52" t="s">
        <v>982</v>
      </c>
      <c r="H428" s="52" t="s">
        <v>983</v>
      </c>
      <c r="I428" s="48"/>
      <c r="J428" s="10">
        <f>IF(Sheet2!J428="-","-",Sheet2!J428/1000)</f>
        <v>13150.095540215407</v>
      </c>
      <c r="K428" s="10">
        <f>IF(Sheet2!K428="-","-",Sheet2!K428/1000)</f>
        <v>5719.6372898714644</v>
      </c>
      <c r="L428" s="10">
        <f>IF(Sheet2!L428="-","-",Sheet2!L428/1000)</f>
        <v>3390.3275851391595</v>
      </c>
      <c r="M428" s="10">
        <f>IF(Sheet2!M428="-","-",Sheet2!M428/1000)</f>
        <v>14.388920610522968</v>
      </c>
      <c r="N428" s="14">
        <f>IF(Sheet2!N428="-","-",Sheet2!N428/1000)</f>
        <v>22274.449335836554</v>
      </c>
      <c r="O428" s="10">
        <f>IF(Sheet2!O428="-","-",Sheet2!O428/1000)</f>
        <v>23830.812931768371</v>
      </c>
      <c r="P428" s="46" t="str">
        <f>IF(Sheet2!P428="-","-",Sheet2!P428/1000)</f>
        <v>-</v>
      </c>
    </row>
    <row r="429" spans="1:16" ht="42.6" customHeight="1" x14ac:dyDescent="0.45">
      <c r="A429" s="113"/>
      <c r="B429" s="114"/>
      <c r="C429" s="105"/>
      <c r="D429" s="105"/>
      <c r="E429" s="48">
        <f t="shared" si="13"/>
        <v>383</v>
      </c>
      <c r="F429" s="52" t="s">
        <v>984</v>
      </c>
      <c r="G429" s="52" t="s">
        <v>985</v>
      </c>
      <c r="H429" s="52" t="s">
        <v>952</v>
      </c>
      <c r="I429" s="48"/>
      <c r="J429" s="10">
        <f>IF(Sheet2!J429="-","-",Sheet2!J429/1000)</f>
        <v>7054.062835513967</v>
      </c>
      <c r="K429" s="10">
        <f>IF(Sheet2!K429="-","-",Sheet2!K429/1000)</f>
        <v>13545.343125211752</v>
      </c>
      <c r="L429" s="10">
        <f>IF(Sheet2!L429="-","-",Sheet2!L429/1000)</f>
        <v>31006.295736332104</v>
      </c>
      <c r="M429" s="10">
        <f>IF(Sheet2!M429="-","-",Sheet2!M429/1000)</f>
        <v>183.18618512801538</v>
      </c>
      <c r="N429" s="14">
        <f>IF(Sheet2!N429="-","-",Sheet2!N429/1000)</f>
        <v>51788.887882185838</v>
      </c>
      <c r="O429" s="10">
        <f>IF(Sheet2!O429="-","-",Sheet2!O429/1000)</f>
        <v>55720.209660394888</v>
      </c>
      <c r="P429" s="46" t="str">
        <f>IF(Sheet2!P429="-","-",Sheet2!P429/1000)</f>
        <v>-</v>
      </c>
    </row>
    <row r="430" spans="1:16" ht="42.6" customHeight="1" x14ac:dyDescent="0.45">
      <c r="A430" s="113"/>
      <c r="B430" s="114"/>
      <c r="C430" s="105"/>
      <c r="D430" s="105"/>
      <c r="E430" s="48">
        <f t="shared" si="13"/>
        <v>384</v>
      </c>
      <c r="F430" s="52" t="s">
        <v>986</v>
      </c>
      <c r="G430" s="52" t="s">
        <v>987</v>
      </c>
      <c r="H430" s="52" t="s">
        <v>988</v>
      </c>
      <c r="I430" s="49" t="s">
        <v>989</v>
      </c>
      <c r="J430" s="10">
        <f>IF(Sheet2!J430="-","-",Sheet2!J430/1000)</f>
        <v>27359.187994117125</v>
      </c>
      <c r="K430" s="10">
        <f>IF(Sheet2!K430="-","-",Sheet2!K430/1000)</f>
        <v>12351.451498512946</v>
      </c>
      <c r="L430" s="10">
        <f>IF(Sheet2!L430="-","-",Sheet2!L430/1000)</f>
        <v>74028.424375312185</v>
      </c>
      <c r="M430" s="10">
        <f>IF(Sheet2!M430="-","-",Sheet2!M430/1000)</f>
        <v>157.83646356292562</v>
      </c>
      <c r="N430" s="14">
        <f>IF(Sheet2!N430="-","-",Sheet2!N430/1000)</f>
        <v>113896.90033150517</v>
      </c>
      <c r="O430" s="10">
        <f>IF(Sheet2!O430="-","-",Sheet2!O430/1000)</f>
        <v>110175.8403310967</v>
      </c>
      <c r="P430" s="46">
        <f>IF(Sheet2!P430="-","-",Sheet2!P430/1000)</f>
        <v>123221.25535366146</v>
      </c>
    </row>
    <row r="431" spans="1:16" ht="42.6" customHeight="1" x14ac:dyDescent="0.45">
      <c r="A431" s="113"/>
      <c r="B431" s="114"/>
      <c r="C431" s="105"/>
      <c r="D431" s="105"/>
      <c r="E431" s="48">
        <f t="shared" si="13"/>
        <v>385</v>
      </c>
      <c r="F431" s="52" t="s">
        <v>990</v>
      </c>
      <c r="G431" s="52" t="s">
        <v>991</v>
      </c>
      <c r="H431" s="52"/>
      <c r="I431" s="48"/>
      <c r="J431" s="10">
        <f>IF(Sheet2!J431="-","-",Sheet2!J431/1000)</f>
        <v>321.66797072831838</v>
      </c>
      <c r="K431" s="10">
        <f>IF(Sheet2!K431="-","-",Sheet2!K431/1000)</f>
        <v>3.4128203069489014</v>
      </c>
      <c r="L431" s="10">
        <f>IF(Sheet2!L431="-","-",Sheet2!L431/1000)</f>
        <v>64.038238127560575</v>
      </c>
      <c r="M431" s="10">
        <f>IF(Sheet2!M431="-","-",Sheet2!M431/1000)</f>
        <v>0</v>
      </c>
      <c r="N431" s="14">
        <f>IF(Sheet2!N431="-","-",Sheet2!N431/1000)</f>
        <v>389.11902916282787</v>
      </c>
      <c r="O431" s="10">
        <f>IF(Sheet2!O431="-","-",Sheet2!O431/1000)</f>
        <v>332.16737123997808</v>
      </c>
      <c r="P431" s="46" t="str">
        <f>IF(Sheet2!P431="-","-",Sheet2!P431/1000)</f>
        <v>-</v>
      </c>
    </row>
    <row r="432" spans="1:16" ht="42.6" customHeight="1" x14ac:dyDescent="0.45">
      <c r="A432" s="113"/>
      <c r="B432" s="114"/>
      <c r="C432" s="105"/>
      <c r="D432" s="105"/>
      <c r="E432" s="48">
        <f t="shared" si="13"/>
        <v>386</v>
      </c>
      <c r="F432" s="52" t="s">
        <v>992</v>
      </c>
      <c r="G432" s="52" t="s">
        <v>993</v>
      </c>
      <c r="H432" s="52" t="s">
        <v>988</v>
      </c>
      <c r="I432" s="48"/>
      <c r="J432" s="10">
        <f>IF(Sheet2!J432="-","-",Sheet2!J432/1000)</f>
        <v>373.97686284175711</v>
      </c>
      <c r="K432" s="10">
        <f>IF(Sheet2!K432="-","-",Sheet2!K432/1000)</f>
        <v>417.63507096083941</v>
      </c>
      <c r="L432" s="10">
        <f>IF(Sheet2!L432="-","-",Sheet2!L432/1000)</f>
        <v>2375.149368789585</v>
      </c>
      <c r="M432" s="10">
        <f>IF(Sheet2!M432="-","-",Sheet2!M432/1000)</f>
        <v>9.4341573986764882</v>
      </c>
      <c r="N432" s="14">
        <f>IF(Sheet2!N432="-","-",Sheet2!N432/1000)</f>
        <v>3176.1954599908581</v>
      </c>
      <c r="O432" s="10">
        <f>IF(Sheet2!O432="-","-",Sheet2!O432/1000)</f>
        <v>3116.8578874448431</v>
      </c>
      <c r="P432" s="46" t="str">
        <f>IF(Sheet2!P432="-","-",Sheet2!P432/1000)</f>
        <v>-</v>
      </c>
    </row>
    <row r="433" spans="1:16" ht="42.6" customHeight="1" x14ac:dyDescent="0.45">
      <c r="A433" s="113"/>
      <c r="B433" s="114"/>
      <c r="C433" s="105"/>
      <c r="D433" s="105"/>
      <c r="E433" s="48">
        <f t="shared" si="13"/>
        <v>387</v>
      </c>
      <c r="F433" s="52" t="s">
        <v>994</v>
      </c>
      <c r="G433" s="52" t="s">
        <v>995</v>
      </c>
      <c r="H433" s="52" t="s">
        <v>996</v>
      </c>
      <c r="I433" s="48"/>
      <c r="J433" s="10">
        <f>IF(Sheet2!J433="-","-",Sheet2!J433/1000)</f>
        <v>4176.7676752220013</v>
      </c>
      <c r="K433" s="10">
        <f>IF(Sheet2!K433="-","-",Sheet2!K433/1000)</f>
        <v>4966.0056699868455</v>
      </c>
      <c r="L433" s="10">
        <f>IF(Sheet2!L433="-","-",Sheet2!L433/1000)</f>
        <v>19607.110321308359</v>
      </c>
      <c r="M433" s="10">
        <f>IF(Sheet2!M433="-","-",Sheet2!M433/1000)</f>
        <v>90.467723227889849</v>
      </c>
      <c r="N433" s="14">
        <f>IF(Sheet2!N433="-","-",Sheet2!N433/1000)</f>
        <v>28840.351389745094</v>
      </c>
      <c r="O433" s="10">
        <f>IF(Sheet2!O433="-","-",Sheet2!O433/1000)</f>
        <v>29755.887955083639</v>
      </c>
      <c r="P433" s="46" t="str">
        <f>IF(Sheet2!P433="-","-",Sheet2!P433/1000)</f>
        <v>-</v>
      </c>
    </row>
    <row r="434" spans="1:16" ht="42.6" customHeight="1" x14ac:dyDescent="0.45">
      <c r="A434" s="113"/>
      <c r="B434" s="114"/>
      <c r="C434" s="105"/>
      <c r="D434" s="105"/>
      <c r="E434" s="48">
        <f t="shared" si="13"/>
        <v>388</v>
      </c>
      <c r="F434" s="52" t="s">
        <v>997</v>
      </c>
      <c r="G434" s="52" t="s">
        <v>998</v>
      </c>
      <c r="H434" s="52" t="s">
        <v>999</v>
      </c>
      <c r="I434" s="48"/>
      <c r="J434" s="10">
        <f>IF(Sheet2!J434="-","-",Sheet2!J434/1000)</f>
        <v>1417.4330495564066</v>
      </c>
      <c r="K434" s="10">
        <f>IF(Sheet2!K434="-","-",Sheet2!K434/1000)</f>
        <v>906.43343891094537</v>
      </c>
      <c r="L434" s="10">
        <f>IF(Sheet2!L434="-","-",Sheet2!L434/1000)</f>
        <v>4248.6687968478309</v>
      </c>
      <c r="M434" s="10">
        <f>IF(Sheet2!M434="-","-",Sheet2!M434/1000)</f>
        <v>33.255492000693735</v>
      </c>
      <c r="N434" s="14">
        <f>IF(Sheet2!N434="-","-",Sheet2!N434/1000)</f>
        <v>6605.7907773158759</v>
      </c>
      <c r="O434" s="10">
        <f>IF(Sheet2!O434="-","-",Sheet2!O434/1000)</f>
        <v>6681.6435028404967</v>
      </c>
      <c r="P434" s="46" t="str">
        <f>IF(Sheet2!P434="-","-",Sheet2!P434/1000)</f>
        <v>-</v>
      </c>
    </row>
    <row r="435" spans="1:16" s="82" customFormat="1" ht="42.6" customHeight="1" x14ac:dyDescent="0.45">
      <c r="A435" s="113"/>
      <c r="B435" s="114"/>
      <c r="C435" s="105"/>
      <c r="D435" s="105"/>
      <c r="E435" s="48">
        <f t="shared" si="13"/>
        <v>389</v>
      </c>
      <c r="F435" s="52" t="s">
        <v>1000</v>
      </c>
      <c r="G435" s="52" t="s">
        <v>1001</v>
      </c>
      <c r="H435" s="52" t="s">
        <v>988</v>
      </c>
      <c r="I435" s="48"/>
      <c r="J435" s="10">
        <f>IF(Sheet2!J435="-","-",Sheet2!J435/1000)</f>
        <v>4006.1368362270359</v>
      </c>
      <c r="K435" s="10">
        <f>IF(Sheet2!K435="-","-",Sheet2!K435/1000)</f>
        <v>749.28505095471257</v>
      </c>
      <c r="L435" s="10">
        <f>IF(Sheet2!L435="-","-",Sheet2!L435/1000)</f>
        <v>10594.016962994507</v>
      </c>
      <c r="M435" s="10">
        <f>IF(Sheet2!M435="-","-",Sheet2!M435/1000)</f>
        <v>38.773375732394683</v>
      </c>
      <c r="N435" s="14">
        <f>IF(Sheet2!N435="-","-",Sheet2!N435/1000)</f>
        <v>15388.21222590865</v>
      </c>
      <c r="O435" s="10">
        <f>IF(Sheet2!O435="-","-",Sheet2!O435/1000)</f>
        <v>14074.985427010737</v>
      </c>
      <c r="P435" s="46" t="str">
        <f>IF(Sheet2!P435="-","-",Sheet2!P435/1000)</f>
        <v>-</v>
      </c>
    </row>
    <row r="436" spans="1:16" ht="42.6" customHeight="1" x14ac:dyDescent="0.45">
      <c r="A436" s="113"/>
      <c r="B436" s="114"/>
      <c r="C436" s="105"/>
      <c r="D436" s="105"/>
      <c r="E436" s="48">
        <f t="shared" si="13"/>
        <v>390</v>
      </c>
      <c r="F436" s="52" t="s">
        <v>1002</v>
      </c>
      <c r="G436" s="52" t="s">
        <v>1003</v>
      </c>
      <c r="H436" s="52" t="s">
        <v>983</v>
      </c>
      <c r="I436" s="48"/>
      <c r="J436" s="10">
        <f>IF(Sheet2!J436="-","-",Sheet2!J436/1000)</f>
        <v>3438.7490986750918</v>
      </c>
      <c r="K436" s="10">
        <f>IF(Sheet2!K436="-","-",Sheet2!K436/1000)</f>
        <v>799.02831718481798</v>
      </c>
      <c r="L436" s="10">
        <f>IF(Sheet2!L436="-","-",Sheet2!L436/1000)</f>
        <v>13980.027836734702</v>
      </c>
      <c r="M436" s="10">
        <f>IF(Sheet2!M436="-","-",Sheet2!M436/1000)</f>
        <v>146.85357945071746</v>
      </c>
      <c r="N436" s="14">
        <f>IF(Sheet2!N436="-","-",Sheet2!N436/1000)</f>
        <v>18364.65883204533</v>
      </c>
      <c r="O436" s="10">
        <f>IF(Sheet2!O436="-","-",Sheet2!O436/1000)</f>
        <v>17116.94282878382</v>
      </c>
      <c r="P436" s="46" t="str">
        <f>IF(Sheet2!P436="-","-",Sheet2!P436/1000)</f>
        <v>-</v>
      </c>
    </row>
    <row r="437" spans="1:16" ht="42.6" customHeight="1" x14ac:dyDescent="0.45">
      <c r="A437" s="113"/>
      <c r="B437" s="114"/>
      <c r="C437" s="105"/>
      <c r="D437" s="105"/>
      <c r="E437" s="48">
        <f t="shared" si="13"/>
        <v>391</v>
      </c>
      <c r="F437" s="52" t="s">
        <v>1004</v>
      </c>
      <c r="G437" s="52" t="s">
        <v>1005</v>
      </c>
      <c r="H437" s="52"/>
      <c r="I437" s="48"/>
      <c r="J437" s="10">
        <f>IF(Sheet2!J437="-","-",Sheet2!J437/1000)</f>
        <v>3056.9502420253393</v>
      </c>
      <c r="K437" s="10">
        <f>IF(Sheet2!K437="-","-",Sheet2!K437/1000)</f>
        <v>12549.195877610051</v>
      </c>
      <c r="L437" s="10">
        <f>IF(Sheet2!L437="-","-",Sheet2!L437/1000)</f>
        <v>14800.280212010073</v>
      </c>
      <c r="M437" s="10">
        <f>IF(Sheet2!M437="-","-",Sheet2!M437/1000)</f>
        <v>0</v>
      </c>
      <c r="N437" s="14">
        <f>IF(Sheet2!N437="-","-",Sheet2!N437/1000)</f>
        <v>30406.426331645464</v>
      </c>
      <c r="O437" s="10">
        <f>IF(Sheet2!O437="-","-",Sheet2!O437/1000)</f>
        <v>34998.223790141412</v>
      </c>
      <c r="P437" s="46" t="str">
        <f>IF(Sheet2!P437="-","-",Sheet2!P437/1000)</f>
        <v>-</v>
      </c>
    </row>
    <row r="438" spans="1:16" ht="42.6" customHeight="1" x14ac:dyDescent="0.45">
      <c r="A438" s="113"/>
      <c r="B438" s="114"/>
      <c r="C438" s="105"/>
      <c r="D438" s="105"/>
      <c r="E438" s="48">
        <f>E437+1</f>
        <v>392</v>
      </c>
      <c r="F438" s="52" t="s">
        <v>1006</v>
      </c>
      <c r="G438" s="52" t="s">
        <v>1007</v>
      </c>
      <c r="H438" s="52" t="s">
        <v>1008</v>
      </c>
      <c r="I438" s="48"/>
      <c r="J438" s="10">
        <f>IF(Sheet2!J438="-","-",Sheet2!J438/1000)</f>
        <v>44482.996528239957</v>
      </c>
      <c r="K438" s="10">
        <f>IF(Sheet2!K438="-","-",Sheet2!K438/1000)</f>
        <v>9370.0943546394501</v>
      </c>
      <c r="L438" s="10">
        <f>IF(Sheet2!L438="-","-",Sheet2!L438/1000)</f>
        <v>43886.309694402466</v>
      </c>
      <c r="M438" s="10">
        <f>IF(Sheet2!M438="-","-",Sheet2!M438/1000)</f>
        <v>529.91733006924574</v>
      </c>
      <c r="N438" s="14">
        <f>IF(Sheet2!N438="-","-",Sheet2!N438/1000)</f>
        <v>98269.317907351113</v>
      </c>
      <c r="O438" s="10">
        <f>IF(Sheet2!O438="-","-",Sheet2!O438/1000)</f>
        <v>84114.687504289759</v>
      </c>
      <c r="P438" s="46" t="str">
        <f>IF(Sheet2!P438="-","-",Sheet2!P438/1000)</f>
        <v>-</v>
      </c>
    </row>
    <row r="439" spans="1:16" x14ac:dyDescent="0.45">
      <c r="A439" s="113"/>
      <c r="B439" s="114"/>
      <c r="C439" s="104" t="s">
        <v>1009</v>
      </c>
      <c r="D439" s="104"/>
      <c r="E439" s="104"/>
      <c r="F439" s="104"/>
      <c r="G439" s="17"/>
      <c r="H439" s="17"/>
      <c r="I439" s="17"/>
      <c r="J439" s="13">
        <f>IF(Sheet2!J439="-","-",Sheet2!J439/1000)</f>
        <v>816493.66799112037</v>
      </c>
      <c r="K439" s="13">
        <f>IF(Sheet2!K439="-","-",Sheet2!K439/1000)</f>
        <v>97218.771153111564</v>
      </c>
      <c r="L439" s="13">
        <f>IF(Sheet2!L439="-","-",Sheet2!L439/1000)</f>
        <v>249285.07520305473</v>
      </c>
      <c r="M439" s="13">
        <f>IF(Sheet2!M439="-","-",Sheet2!M439/1000)</f>
        <v>1276.3786171552235</v>
      </c>
      <c r="N439" s="13">
        <f>IF(Sheet2!N439="-","-",Sheet2!N439/1000)</f>
        <v>1164273.8929644418</v>
      </c>
      <c r="O439" s="13">
        <f>IF(Sheet2!O439="-","-",Sheet2!O439/1000)</f>
        <v>1043052.4324293089</v>
      </c>
      <c r="P439" s="45" t="str">
        <f>IF(Sheet2!P439="-","-",Sheet2!P439/1000)</f>
        <v>-</v>
      </c>
    </row>
    <row r="440" spans="1:16" ht="40.799999999999997" customHeight="1" x14ac:dyDescent="0.45">
      <c r="A440" s="113"/>
      <c r="B440" s="114"/>
      <c r="C440" s="105" t="s">
        <v>1010</v>
      </c>
      <c r="D440" s="105" t="s">
        <v>1011</v>
      </c>
      <c r="E440" s="48">
        <f>E438+1</f>
        <v>393</v>
      </c>
      <c r="F440" s="52" t="s">
        <v>1012</v>
      </c>
      <c r="G440" s="52" t="s">
        <v>1013</v>
      </c>
      <c r="H440" s="18" t="s">
        <v>1014</v>
      </c>
      <c r="I440" s="49" t="s">
        <v>1015</v>
      </c>
      <c r="J440" s="10">
        <f>IF(Sheet2!J440="-","-",Sheet2!J440/1000)</f>
        <v>0</v>
      </c>
      <c r="K440" s="10">
        <f>IF(Sheet2!K440="-","-",Sheet2!K440/1000)</f>
        <v>7608.1336756698201</v>
      </c>
      <c r="L440" s="10">
        <f>IF(Sheet2!L440="-","-",Sheet2!L440/1000)</f>
        <v>31318.302722919183</v>
      </c>
      <c r="M440" s="10">
        <f>IF(Sheet2!M440="-","-",Sheet2!M440/1000)</f>
        <v>95.776979233452764</v>
      </c>
      <c r="N440" s="14">
        <f>IF(Sheet2!N440="-","-",Sheet2!N440/1000)</f>
        <v>39022.21337782246</v>
      </c>
      <c r="O440" s="10">
        <f>IF(Sheet2!O440="-","-",Sheet2!O440/1000)</f>
        <v>41451.822699379183</v>
      </c>
      <c r="P440" s="46">
        <f>IF(Sheet2!P440="-","-",Sheet2!P440/1000)</f>
        <v>99004.936528485137</v>
      </c>
    </row>
    <row r="441" spans="1:16" ht="50.4" customHeight="1" x14ac:dyDescent="0.45">
      <c r="A441" s="113"/>
      <c r="B441" s="114"/>
      <c r="C441" s="105"/>
      <c r="D441" s="105"/>
      <c r="E441" s="48">
        <f t="shared" si="13"/>
        <v>394</v>
      </c>
      <c r="F441" s="52" t="s">
        <v>956</v>
      </c>
      <c r="G441" s="52" t="s">
        <v>957</v>
      </c>
      <c r="H441" s="18"/>
      <c r="I441" s="48" t="s">
        <v>958</v>
      </c>
      <c r="J441" s="10">
        <f>IF(Sheet2!J441="-","-",Sheet2!J441/1000)</f>
        <v>11.900789259028965</v>
      </c>
      <c r="K441" s="10">
        <f>IF(Sheet2!K441="-","-",Sheet2!K441/1000)</f>
        <v>49.894868785062862</v>
      </c>
      <c r="L441" s="10">
        <f>IF(Sheet2!L441="-","-",Sheet2!L441/1000)</f>
        <v>1161.5919422466368</v>
      </c>
      <c r="M441" s="10">
        <f>IF(Sheet2!M441="-","-",Sheet2!M441/1000)</f>
        <v>1.8015207549523908</v>
      </c>
      <c r="N441" s="14">
        <f>IF(Sheet2!N441="-","-",Sheet2!N441/1000)</f>
        <v>1225.1891210456811</v>
      </c>
      <c r="O441" s="10">
        <f>IF(Sheet2!O441="-","-",Sheet2!O441/1000)</f>
        <v>1130.5090068469428</v>
      </c>
      <c r="P441" s="46">
        <f>IF(Sheet2!P441="-","-",Sheet2!P441/1000)</f>
        <v>10555.748180157021</v>
      </c>
    </row>
    <row r="442" spans="1:16" s="82" customFormat="1" ht="28.2" customHeight="1" x14ac:dyDescent="0.45">
      <c r="A442" s="113"/>
      <c r="B442" s="114"/>
      <c r="C442" s="105"/>
      <c r="D442" s="105"/>
      <c r="E442" s="48">
        <f t="shared" si="13"/>
        <v>395</v>
      </c>
      <c r="F442" s="52" t="s">
        <v>1016</v>
      </c>
      <c r="G442" s="18" t="s">
        <v>1017</v>
      </c>
      <c r="H442" s="18" t="s">
        <v>1018</v>
      </c>
      <c r="I442" s="48"/>
      <c r="J442" s="10">
        <f>IF(Sheet2!J442="-","-",Sheet2!J442/1000)</f>
        <v>6127.243234450174</v>
      </c>
      <c r="K442" s="10">
        <f>IF(Sheet2!K442="-","-",Sheet2!K442/1000)</f>
        <v>30794.087757792386</v>
      </c>
      <c r="L442" s="10">
        <f>IF(Sheet2!L442="-","-",Sheet2!L442/1000)</f>
        <v>178692.44075390784</v>
      </c>
      <c r="M442" s="10">
        <f>IF(Sheet2!M442="-","-",Sheet2!M442/1000)</f>
        <v>1424.3764528531997</v>
      </c>
      <c r="N442" s="14">
        <f>IF(Sheet2!N442="-","-",Sheet2!N442/1000)</f>
        <v>217038.14819900357</v>
      </c>
      <c r="O442" s="10">
        <f>IF(Sheet2!O442="-","-",Sheet2!O442/1000)</f>
        <v>224040.87734814113</v>
      </c>
      <c r="P442" s="46" t="str">
        <f>IF(Sheet2!P442="-","-",Sheet2!P442/1000)</f>
        <v>-</v>
      </c>
    </row>
    <row r="443" spans="1:16" ht="28.2" customHeight="1" x14ac:dyDescent="0.45">
      <c r="A443" s="113"/>
      <c r="B443" s="114"/>
      <c r="C443" s="105"/>
      <c r="D443" s="105"/>
      <c r="E443" s="48">
        <f t="shared" si="13"/>
        <v>396</v>
      </c>
      <c r="F443" s="52" t="s">
        <v>1019</v>
      </c>
      <c r="G443" s="18" t="s">
        <v>1020</v>
      </c>
      <c r="H443" s="18" t="s">
        <v>1014</v>
      </c>
      <c r="I443" s="48"/>
      <c r="J443" s="10">
        <f>IF(Sheet2!J443="-","-",Sheet2!J443/1000)</f>
        <v>0</v>
      </c>
      <c r="K443" s="10">
        <f>IF(Sheet2!K443="-","-",Sheet2!K443/1000)</f>
        <v>31576.110499079954</v>
      </c>
      <c r="L443" s="10">
        <f>IF(Sheet2!L443="-","-",Sheet2!L443/1000)</f>
        <v>153103.87401834255</v>
      </c>
      <c r="M443" s="10">
        <f>IF(Sheet2!M443="-","-",Sheet2!M443/1000)</f>
        <v>525.23802519218884</v>
      </c>
      <c r="N443" s="14">
        <f>IF(Sheet2!N443="-","-",Sheet2!N443/1000)</f>
        <v>185205.22254261471</v>
      </c>
      <c r="O443" s="10">
        <f>IF(Sheet2!O443="-","-",Sheet2!O443/1000)</f>
        <v>192185.63553737928</v>
      </c>
      <c r="P443" s="46" t="str">
        <f>IF(Sheet2!P443="-","-",Sheet2!P443/1000)</f>
        <v>-</v>
      </c>
    </row>
    <row r="444" spans="1:16" ht="28.2" customHeight="1" x14ac:dyDescent="0.45">
      <c r="A444" s="113"/>
      <c r="B444" s="114"/>
      <c r="C444" s="105"/>
      <c r="D444" s="105"/>
      <c r="E444" s="48">
        <f t="shared" si="13"/>
        <v>397</v>
      </c>
      <c r="F444" s="52" t="s">
        <v>1021</v>
      </c>
      <c r="G444" s="18" t="s">
        <v>964</v>
      </c>
      <c r="H444" s="18" t="s">
        <v>965</v>
      </c>
      <c r="I444" s="48" t="s">
        <v>966</v>
      </c>
      <c r="J444" s="10">
        <f>IF(Sheet2!J444="-","-",Sheet2!J444/1000)</f>
        <v>570.76583577359622</v>
      </c>
      <c r="K444" s="10">
        <f>IF(Sheet2!K444="-","-",Sheet2!K444/1000)</f>
        <v>0</v>
      </c>
      <c r="L444" s="10">
        <f>IF(Sheet2!L444="-","-",Sheet2!L444/1000)</f>
        <v>431.55883520961635</v>
      </c>
      <c r="M444" s="10">
        <f>IF(Sheet2!M444="-","-",Sheet2!M444/1000)</f>
        <v>9.5306259294255527E-2</v>
      </c>
      <c r="N444" s="14">
        <f>IF(Sheet2!N444="-","-",Sheet2!N444/1000)</f>
        <v>1002.4199772425068</v>
      </c>
      <c r="O444" s="10">
        <f>IF(Sheet2!O444="-","-",Sheet2!O444/1000)</f>
        <v>859.44279153482967</v>
      </c>
      <c r="P444" s="46">
        <f>IF(Sheet2!P444="-","-",Sheet2!P444/1000)</f>
        <v>41437.262581845731</v>
      </c>
    </row>
    <row r="445" spans="1:16" ht="28.2" customHeight="1" x14ac:dyDescent="0.45">
      <c r="A445" s="113"/>
      <c r="B445" s="114"/>
      <c r="C445" s="105"/>
      <c r="D445" s="105"/>
      <c r="E445" s="48">
        <f t="shared" si="13"/>
        <v>398</v>
      </c>
      <c r="F445" s="52" t="s">
        <v>1022</v>
      </c>
      <c r="G445" s="52" t="s">
        <v>1023</v>
      </c>
      <c r="H445" s="52"/>
      <c r="I445" s="48"/>
      <c r="J445" s="10">
        <f>IF(Sheet2!J445="-","-",Sheet2!J445/1000)</f>
        <v>3111.641504718677</v>
      </c>
      <c r="K445" s="10">
        <f>IF(Sheet2!K445="-","-",Sheet2!K445/1000)</f>
        <v>10499.379494850898</v>
      </c>
      <c r="L445" s="10">
        <f>IF(Sheet2!L445="-","-",Sheet2!L445/1000)</f>
        <v>9880.2539974579722</v>
      </c>
      <c r="M445" s="10">
        <f>IF(Sheet2!M445="-","-",Sheet2!M445/1000)</f>
        <v>105.72311720797217</v>
      </c>
      <c r="N445" s="14">
        <f>IF(Sheet2!N445="-","-",Sheet2!N445/1000)</f>
        <v>23596.998114235517</v>
      </c>
      <c r="O445" s="10">
        <f>IF(Sheet2!O445="-","-",Sheet2!O445/1000)</f>
        <v>27917.757390742652</v>
      </c>
      <c r="P445" s="46" t="str">
        <f>IF(Sheet2!P445="-","-",Sheet2!P445/1000)</f>
        <v>-</v>
      </c>
    </row>
    <row r="446" spans="1:16" x14ac:dyDescent="0.45">
      <c r="A446" s="113"/>
      <c r="B446" s="114"/>
      <c r="C446" s="104" t="s">
        <v>1024</v>
      </c>
      <c r="D446" s="104"/>
      <c r="E446" s="104"/>
      <c r="F446" s="104"/>
      <c r="G446" s="17"/>
      <c r="H446" s="17"/>
      <c r="I446" s="17"/>
      <c r="J446" s="13">
        <f>IF(Sheet2!J446="-","-",Sheet2!J446/1000)</f>
        <v>9821.5513642014757</v>
      </c>
      <c r="K446" s="13">
        <f>IF(Sheet2!K446="-","-",Sheet2!K446/1000)</f>
        <v>80527.606296178128</v>
      </c>
      <c r="L446" s="13">
        <f>IF(Sheet2!L446="-","-",Sheet2!L446/1000)</f>
        <v>374588.02227008378</v>
      </c>
      <c r="M446" s="13">
        <f>IF(Sheet2!M446="-","-",Sheet2!M446/1000)</f>
        <v>2153.0114015010604</v>
      </c>
      <c r="N446" s="13">
        <f>IF(Sheet2!N446="-","-",Sheet2!N446/1000)</f>
        <v>467090.19133196445</v>
      </c>
      <c r="O446" s="13">
        <f>IF(Sheet2!O446="-","-",Sheet2!O446/1000)</f>
        <v>487586.04477402399</v>
      </c>
      <c r="P446" s="45" t="str">
        <f>IF(Sheet2!P446="-","-",Sheet2!P446/1000)</f>
        <v>-</v>
      </c>
    </row>
    <row r="447" spans="1:16" ht="41.4" customHeight="1" x14ac:dyDescent="0.45">
      <c r="A447" s="113"/>
      <c r="B447" s="114"/>
      <c r="C447" s="105" t="s">
        <v>1025</v>
      </c>
      <c r="D447" s="105" t="s">
        <v>1026</v>
      </c>
      <c r="E447" s="48">
        <f>E445+1</f>
        <v>399</v>
      </c>
      <c r="F447" s="52" t="s">
        <v>1012</v>
      </c>
      <c r="G447" s="52" t="s">
        <v>1013</v>
      </c>
      <c r="H447" s="18" t="s">
        <v>1014</v>
      </c>
      <c r="I447" s="49" t="s">
        <v>1015</v>
      </c>
      <c r="J447" s="10">
        <f>IF(Sheet2!J447="-","-",Sheet2!J447/1000)</f>
        <v>0</v>
      </c>
      <c r="K447" s="10">
        <f>IF(Sheet2!K447="-","-",Sheet2!K447/1000)</f>
        <v>7331.0659039218453</v>
      </c>
      <c r="L447" s="10">
        <f>IF(Sheet2!L447="-","-",Sheet2!L447/1000)</f>
        <v>24935.946652949682</v>
      </c>
      <c r="M447" s="10">
        <f>IF(Sheet2!M447="-","-",Sheet2!M447/1000)</f>
        <v>116.57757032442403</v>
      </c>
      <c r="N447" s="14">
        <f>IF(Sheet2!N447="-","-",Sheet2!N447/1000)</f>
        <v>32383.590127195956</v>
      </c>
      <c r="O447" s="10">
        <f>IF(Sheet2!O447="-","-",Sheet2!O447/1000)</f>
        <v>35455.630439128756</v>
      </c>
      <c r="P447" s="46">
        <f>IF(Sheet2!P447="-","-",Sheet2!P447/1000)</f>
        <v>99004.936528485137</v>
      </c>
    </row>
    <row r="448" spans="1:16" ht="49.8" customHeight="1" x14ac:dyDescent="0.45">
      <c r="A448" s="113"/>
      <c r="B448" s="114"/>
      <c r="C448" s="105"/>
      <c r="D448" s="105"/>
      <c r="E448" s="48">
        <f t="shared" si="13"/>
        <v>400</v>
      </c>
      <c r="F448" s="52" t="s">
        <v>956</v>
      </c>
      <c r="G448" s="52" t="s">
        <v>957</v>
      </c>
      <c r="H448" s="18"/>
      <c r="I448" s="48" t="s">
        <v>958</v>
      </c>
      <c r="J448" s="10">
        <f>IF(Sheet2!J448="-","-",Sheet2!J448/1000)</f>
        <v>4.5139653092815157</v>
      </c>
      <c r="K448" s="10">
        <f>IF(Sheet2!K448="-","-",Sheet2!K448/1000)</f>
        <v>29.768748204259346</v>
      </c>
      <c r="L448" s="10">
        <f>IF(Sheet2!L448="-","-",Sheet2!L448/1000)</f>
        <v>390.56411500530686</v>
      </c>
      <c r="M448" s="10">
        <f>IF(Sheet2!M448="-","-",Sheet2!M448/1000)</f>
        <v>0.47362561783425766</v>
      </c>
      <c r="N448" s="14">
        <f>IF(Sheet2!N448="-","-",Sheet2!N448/1000)</f>
        <v>425.32045413668197</v>
      </c>
      <c r="O448" s="10">
        <f>IF(Sheet2!O448="-","-",Sheet2!O448/1000)</f>
        <v>402.68250290527368</v>
      </c>
      <c r="P448" s="46">
        <f>IF(Sheet2!P448="-","-",Sheet2!P448/1000)</f>
        <v>10555.748180157021</v>
      </c>
    </row>
    <row r="449" spans="1:16" s="82" customFormat="1" ht="27.6" customHeight="1" x14ac:dyDescent="0.45">
      <c r="A449" s="113"/>
      <c r="B449" s="114"/>
      <c r="C449" s="105"/>
      <c r="D449" s="105"/>
      <c r="E449" s="48">
        <f t="shared" si="13"/>
        <v>401</v>
      </c>
      <c r="F449" s="52" t="s">
        <v>1027</v>
      </c>
      <c r="G449" s="18" t="s">
        <v>1028</v>
      </c>
      <c r="H449" s="18" t="s">
        <v>1029</v>
      </c>
      <c r="I449" s="48"/>
      <c r="J449" s="10">
        <f>IF(Sheet2!J449="-","-",Sheet2!J449/1000)</f>
        <v>7142.5867107459881</v>
      </c>
      <c r="K449" s="10">
        <f>IF(Sheet2!K449="-","-",Sheet2!K449/1000)</f>
        <v>20066.601241445183</v>
      </c>
      <c r="L449" s="10">
        <f>IF(Sheet2!L449="-","-",Sheet2!L449/1000)</f>
        <v>114918.71525898135</v>
      </c>
      <c r="M449" s="10">
        <f>IF(Sheet2!M449="-","-",Sheet2!M449/1000)</f>
        <v>1036.4195394099297</v>
      </c>
      <c r="N449" s="14">
        <f>IF(Sheet2!N449="-","-",Sheet2!N449/1000)</f>
        <v>143164.32275058245</v>
      </c>
      <c r="O449" s="10">
        <f>IF(Sheet2!O449="-","-",Sheet2!O449/1000)</f>
        <v>145416.15329040468</v>
      </c>
      <c r="P449" s="46" t="str">
        <f>IF(Sheet2!P449="-","-",Sheet2!P449/1000)</f>
        <v>-</v>
      </c>
    </row>
    <row r="450" spans="1:16" ht="27.6" customHeight="1" x14ac:dyDescent="0.45">
      <c r="A450" s="113"/>
      <c r="B450" s="114"/>
      <c r="C450" s="105"/>
      <c r="D450" s="105"/>
      <c r="E450" s="48">
        <f t="shared" si="13"/>
        <v>402</v>
      </c>
      <c r="F450" s="52" t="s">
        <v>1030</v>
      </c>
      <c r="G450" s="18" t="s">
        <v>1031</v>
      </c>
      <c r="H450" s="18" t="s">
        <v>1014</v>
      </c>
      <c r="I450" s="48"/>
      <c r="J450" s="10">
        <f>IF(Sheet2!J450="-","-",Sheet2!J450/1000)</f>
        <v>187.34799973595611</v>
      </c>
      <c r="K450" s="10">
        <f>IF(Sheet2!K450="-","-",Sheet2!K450/1000)</f>
        <v>12815.628553845718</v>
      </c>
      <c r="L450" s="10">
        <f>IF(Sheet2!L450="-","-",Sheet2!L450/1000)</f>
        <v>76167.609576677991</v>
      </c>
      <c r="M450" s="10">
        <f>IF(Sheet2!M450="-","-",Sheet2!M450/1000)</f>
        <v>286.39240350060084</v>
      </c>
      <c r="N450" s="14">
        <f>IF(Sheet2!N450="-","-",Sheet2!N450/1000)</f>
        <v>89456.978533760266</v>
      </c>
      <c r="O450" s="10">
        <f>IF(Sheet2!O450="-","-",Sheet2!O450/1000)</f>
        <v>90902.205065383736</v>
      </c>
      <c r="P450" s="46" t="str">
        <f>IF(Sheet2!P450="-","-",Sheet2!P450/1000)</f>
        <v>-</v>
      </c>
    </row>
    <row r="451" spans="1:16" ht="42.6" customHeight="1" x14ac:dyDescent="0.45">
      <c r="A451" s="113"/>
      <c r="B451" s="114"/>
      <c r="C451" s="105"/>
      <c r="D451" s="105"/>
      <c r="E451" s="48">
        <f t="shared" si="13"/>
        <v>403</v>
      </c>
      <c r="F451" s="52" t="s">
        <v>1021</v>
      </c>
      <c r="G451" s="18" t="s">
        <v>964</v>
      </c>
      <c r="H451" s="18" t="s">
        <v>965</v>
      </c>
      <c r="I451" s="48" t="s">
        <v>966</v>
      </c>
      <c r="J451" s="10">
        <f>IF(Sheet2!J451="-","-",Sheet2!J451/1000)</f>
        <v>0</v>
      </c>
      <c r="K451" s="10">
        <f>IF(Sheet2!K451="-","-",Sheet2!K451/1000)</f>
        <v>0</v>
      </c>
      <c r="L451" s="10">
        <f>IF(Sheet2!L451="-","-",Sheet2!L451/1000)</f>
        <v>119.02542040314667</v>
      </c>
      <c r="M451" s="10">
        <f>IF(Sheet2!M451="-","-",Sheet2!M451/1000)</f>
        <v>0</v>
      </c>
      <c r="N451" s="14">
        <f>IF(Sheet2!N451="-","-",Sheet2!N451/1000)</f>
        <v>119.02542040314667</v>
      </c>
      <c r="O451" s="10">
        <f>IF(Sheet2!O451="-","-",Sheet2!O451/1000)</f>
        <v>104.88665806010705</v>
      </c>
      <c r="P451" s="46">
        <f>IF(Sheet2!P451="-","-",Sheet2!P451/1000)</f>
        <v>41437.262581845731</v>
      </c>
    </row>
    <row r="452" spans="1:16" ht="27.6" customHeight="1" x14ac:dyDescent="0.45">
      <c r="A452" s="113"/>
      <c r="B452" s="114"/>
      <c r="C452" s="105"/>
      <c r="D452" s="105"/>
      <c r="E452" s="48">
        <f t="shared" si="13"/>
        <v>404</v>
      </c>
      <c r="F452" s="52" t="s">
        <v>1032</v>
      </c>
      <c r="G452" s="52" t="s">
        <v>1033</v>
      </c>
      <c r="H452" s="52"/>
      <c r="I452" s="48"/>
      <c r="J452" s="10">
        <f>IF(Sheet2!J452="-","-",Sheet2!J452/1000)</f>
        <v>650.82233817055953</v>
      </c>
      <c r="K452" s="10">
        <f>IF(Sheet2!K452="-","-",Sheet2!K452/1000)</f>
        <v>3505.4494680278976</v>
      </c>
      <c r="L452" s="10">
        <f>IF(Sheet2!L452="-","-",Sheet2!L452/1000)</f>
        <v>6812.2162967912327</v>
      </c>
      <c r="M452" s="10">
        <f>IF(Sheet2!M452="-","-",Sheet2!M452/1000)</f>
        <v>121.82115799279029</v>
      </c>
      <c r="N452" s="14">
        <f>IF(Sheet2!N452="-","-",Sheet2!N452/1000)</f>
        <v>11090.30926098248</v>
      </c>
      <c r="O452" s="10">
        <f>IF(Sheet2!O452="-","-",Sheet2!O452/1000)</f>
        <v>12265.247555754973</v>
      </c>
      <c r="P452" s="46" t="str">
        <f>IF(Sheet2!P452="-","-",Sheet2!P452/1000)</f>
        <v>-</v>
      </c>
    </row>
    <row r="453" spans="1:16" x14ac:dyDescent="0.45">
      <c r="A453" s="113"/>
      <c r="B453" s="114"/>
      <c r="C453" s="104" t="s">
        <v>1034</v>
      </c>
      <c r="D453" s="104"/>
      <c r="E453" s="104"/>
      <c r="F453" s="104"/>
      <c r="G453" s="17"/>
      <c r="H453" s="17"/>
      <c r="I453" s="17"/>
      <c r="J453" s="13">
        <f>IF(Sheet2!J453="-","-",Sheet2!J453/1000)</f>
        <v>7985.2710139617857</v>
      </c>
      <c r="K453" s="13">
        <f>IF(Sheet2!K453="-","-",Sheet2!K453/1000)</f>
        <v>43748.513915444906</v>
      </c>
      <c r="L453" s="13">
        <f>IF(Sheet2!L453="-","-",Sheet2!L453/1000)</f>
        <v>223344.07732080872</v>
      </c>
      <c r="M453" s="13">
        <f>IF(Sheet2!M453="-","-",Sheet2!M453/1000)</f>
        <v>1561.6842968455792</v>
      </c>
      <c r="N453" s="13">
        <f>IF(Sheet2!N453="-","-",Sheet2!N453/1000)</f>
        <v>276639.54654706095</v>
      </c>
      <c r="O453" s="13">
        <f>IF(Sheet2!O453="-","-",Sheet2!O453/1000)</f>
        <v>284546.80551163759</v>
      </c>
      <c r="P453" s="45" t="str">
        <f>IF(Sheet2!P453="-","-",Sheet2!P453/1000)</f>
        <v>-</v>
      </c>
    </row>
    <row r="454" spans="1:16" s="82" customFormat="1" ht="38.4" customHeight="1" x14ac:dyDescent="0.45">
      <c r="A454" s="113"/>
      <c r="B454" s="114"/>
      <c r="C454" s="105" t="s">
        <v>1035</v>
      </c>
      <c r="D454" s="105" t="s">
        <v>1036</v>
      </c>
      <c r="E454" s="48">
        <f>E452+1</f>
        <v>405</v>
      </c>
      <c r="F454" s="18" t="s">
        <v>1037</v>
      </c>
      <c r="G454" s="18" t="s">
        <v>1038</v>
      </c>
      <c r="H454" s="18" t="s">
        <v>1039</v>
      </c>
      <c r="I454" s="48"/>
      <c r="J454" s="10">
        <f>IF(Sheet2!J454="-","-",Sheet2!J454/1000)</f>
        <v>112729.68966958935</v>
      </c>
      <c r="K454" s="10">
        <f>IF(Sheet2!K454="-","-",Sheet2!K454/1000)</f>
        <v>4177.8709659269434</v>
      </c>
      <c r="L454" s="10">
        <f>IF(Sheet2!L454="-","-",Sheet2!L454/1000)</f>
        <v>2718.8227675334606</v>
      </c>
      <c r="M454" s="10">
        <f>IF(Sheet2!M454="-","-",Sheet2!M454/1000)</f>
        <v>71.199587050082926</v>
      </c>
      <c r="N454" s="14">
        <f>IF(Sheet2!N454="-","-",Sheet2!N454/1000)</f>
        <v>119697.58299009985</v>
      </c>
      <c r="O454" s="10">
        <f>IF(Sheet2!O454="-","-",Sheet2!O454/1000)</f>
        <v>103441.57381723194</v>
      </c>
      <c r="P454" s="46" t="str">
        <f>IF(Sheet2!P454="-","-",Sheet2!P454/1000)</f>
        <v>-</v>
      </c>
    </row>
    <row r="455" spans="1:16" s="82" customFormat="1" ht="38.4" customHeight="1" x14ac:dyDescent="0.45">
      <c r="A455" s="113"/>
      <c r="B455" s="114"/>
      <c r="C455" s="105"/>
      <c r="D455" s="105"/>
      <c r="E455" s="48">
        <f t="shared" si="13"/>
        <v>406</v>
      </c>
      <c r="F455" s="52" t="s">
        <v>1040</v>
      </c>
      <c r="G455" s="18" t="s">
        <v>1041</v>
      </c>
      <c r="H455" s="18"/>
      <c r="I455" s="49"/>
      <c r="J455" s="10">
        <f>IF(Sheet2!J455="-","-",Sheet2!J455/1000)</f>
        <v>67032.926961213248</v>
      </c>
      <c r="K455" s="10">
        <f>IF(Sheet2!K455="-","-",Sheet2!K455/1000)</f>
        <v>2873.6636247288684</v>
      </c>
      <c r="L455" s="10">
        <f>IF(Sheet2!L455="-","-",Sheet2!L455/1000)</f>
        <v>2944.2498596388805</v>
      </c>
      <c r="M455" s="10">
        <f>IF(Sheet2!M455="-","-",Sheet2!M455/1000)</f>
        <v>16.608277953478833</v>
      </c>
      <c r="N455" s="14">
        <f>IF(Sheet2!N455="-","-",Sheet2!N455/1000)</f>
        <v>72867.448723534486</v>
      </c>
      <c r="O455" s="10">
        <f>IF(Sheet2!O455="-","-",Sheet2!O455/1000)</f>
        <v>62654.118951508935</v>
      </c>
      <c r="P455" s="46" t="str">
        <f>IF(Sheet2!P455="-","-",Sheet2!P455/1000)</f>
        <v>-</v>
      </c>
    </row>
    <row r="456" spans="1:16" ht="38.4" customHeight="1" x14ac:dyDescent="0.45">
      <c r="A456" s="113"/>
      <c r="B456" s="114"/>
      <c r="C456" s="105"/>
      <c r="D456" s="105"/>
      <c r="E456" s="48">
        <f t="shared" si="13"/>
        <v>407</v>
      </c>
      <c r="F456" s="52" t="s">
        <v>1042</v>
      </c>
      <c r="G456" s="18" t="s">
        <v>1043</v>
      </c>
      <c r="H456" s="18" t="s">
        <v>1044</v>
      </c>
      <c r="I456" s="49" t="s">
        <v>1293</v>
      </c>
      <c r="J456" s="10">
        <f>IF(Sheet2!J456="-","-",Sheet2!J456/1000)</f>
        <v>8465.2117372868634</v>
      </c>
      <c r="K456" s="10">
        <f>IF(Sheet2!K456="-","-",Sheet2!K456/1000)</f>
        <v>0</v>
      </c>
      <c r="L456" s="10">
        <f>IF(Sheet2!L456="-","-",Sheet2!L456/1000)</f>
        <v>101.109313336714</v>
      </c>
      <c r="M456" s="10">
        <f>IF(Sheet2!M456="-","-",Sheet2!M456/1000)</f>
        <v>0</v>
      </c>
      <c r="N456" s="14">
        <f>IF(Sheet2!N456="-","-",Sheet2!N456/1000)</f>
        <v>8566.3210506235773</v>
      </c>
      <c r="O456" s="10">
        <f>IF(Sheet2!O456="-","-",Sheet2!O456/1000)</f>
        <v>7187.9725178562358</v>
      </c>
      <c r="P456" s="46">
        <f>IF(Sheet2!P456="-","-",Sheet2!P456/1000)</f>
        <v>388930.77497299196</v>
      </c>
    </row>
    <row r="457" spans="1:16" ht="38.4" customHeight="1" x14ac:dyDescent="0.45">
      <c r="A457" s="113"/>
      <c r="B457" s="114"/>
      <c r="C457" s="105"/>
      <c r="D457" s="105"/>
      <c r="E457" s="48">
        <f t="shared" si="13"/>
        <v>408</v>
      </c>
      <c r="F457" s="52" t="s">
        <v>975</v>
      </c>
      <c r="G457" s="18" t="s">
        <v>976</v>
      </c>
      <c r="H457" s="52"/>
      <c r="I457" s="48" t="s">
        <v>977</v>
      </c>
      <c r="J457" s="10">
        <f>IF(Sheet2!J457="-","-",Sheet2!J457/1000)</f>
        <v>1135.203269201827</v>
      </c>
      <c r="K457" s="10">
        <f>IF(Sheet2!K457="-","-",Sheet2!K457/1000)</f>
        <v>1150.8414369880309</v>
      </c>
      <c r="L457" s="10">
        <f>IF(Sheet2!L457="-","-",Sheet2!L457/1000)</f>
        <v>53.853606843175157</v>
      </c>
      <c r="M457" s="10">
        <f>IF(Sheet2!M457="-","-",Sheet2!M457/1000)</f>
        <v>0</v>
      </c>
      <c r="N457" s="14">
        <f>IF(Sheet2!N457="-","-",Sheet2!N457/1000)</f>
        <v>2339.898313033033</v>
      </c>
      <c r="O457" s="10">
        <f>IF(Sheet2!O457="-","-",Sheet2!O457/1000)</f>
        <v>3018.4286476960879</v>
      </c>
      <c r="P457" s="46">
        <f>IF(Sheet2!P457="-","-",Sheet2!P457/1000)</f>
        <v>38044.071724594411</v>
      </c>
    </row>
    <row r="458" spans="1:16" ht="38.4" customHeight="1" x14ac:dyDescent="0.45">
      <c r="A458" s="113"/>
      <c r="B458" s="114"/>
      <c r="C458" s="105"/>
      <c r="D458" s="105"/>
      <c r="E458" s="48">
        <f t="shared" si="13"/>
        <v>409</v>
      </c>
      <c r="F458" s="52" t="s">
        <v>1045</v>
      </c>
      <c r="G458" s="52" t="s">
        <v>1046</v>
      </c>
      <c r="H458" s="52"/>
      <c r="I458" s="48"/>
      <c r="J458" s="10">
        <f>IF(Sheet2!J458="-","-",Sheet2!J458/1000)</f>
        <v>2829.9390912262111</v>
      </c>
      <c r="K458" s="10">
        <f>IF(Sheet2!K458="-","-",Sheet2!K458/1000)</f>
        <v>848.2674167786696</v>
      </c>
      <c r="L458" s="10">
        <f>IF(Sheet2!L458="-","-",Sheet2!L458/1000)</f>
        <v>1039.4781429564264</v>
      </c>
      <c r="M458" s="10">
        <f>IF(Sheet2!M458="-","-",Sheet2!M458/1000)</f>
        <v>25.876811669845182</v>
      </c>
      <c r="N458" s="14">
        <f>IF(Sheet2!N458="-","-",Sheet2!N458/1000)</f>
        <v>4743.5614626311526</v>
      </c>
      <c r="O458" s="10">
        <f>IF(Sheet2!O458="-","-",Sheet2!O458/1000)</f>
        <v>3906.240164408136</v>
      </c>
      <c r="P458" s="46" t="str">
        <f>IF(Sheet2!P458="-","-",Sheet2!P458/1000)</f>
        <v>-</v>
      </c>
    </row>
    <row r="459" spans="1:16" s="82" customFormat="1" ht="13.8" customHeight="1" x14ac:dyDescent="0.45">
      <c r="A459" s="113"/>
      <c r="B459" s="114"/>
      <c r="C459" s="104" t="s">
        <v>1047</v>
      </c>
      <c r="D459" s="104"/>
      <c r="E459" s="104"/>
      <c r="F459" s="104"/>
      <c r="G459" s="17"/>
      <c r="H459" s="17"/>
      <c r="I459" s="17"/>
      <c r="J459" s="13">
        <f>IF(Sheet2!J459="-","-",Sheet2!J459/1000)</f>
        <v>192192.97072851751</v>
      </c>
      <c r="K459" s="13">
        <f>IF(Sheet2!K459="-","-",Sheet2!K459/1000)</f>
        <v>9050.6434444225106</v>
      </c>
      <c r="L459" s="13">
        <f>IF(Sheet2!L459="-","-",Sheet2!L459/1000)</f>
        <v>6857.5136903086577</v>
      </c>
      <c r="M459" s="13">
        <f>IF(Sheet2!M459="-","-",Sheet2!M459/1000)</f>
        <v>113.68467667340693</v>
      </c>
      <c r="N459" s="13">
        <f>IF(Sheet2!N459="-","-",Sheet2!N459/1000)</f>
        <v>208214.8125399221</v>
      </c>
      <c r="O459" s="13">
        <f>IF(Sheet2!O459="-","-",Sheet2!O459/1000)</f>
        <v>180208.33409870134</v>
      </c>
      <c r="P459" s="45" t="str">
        <f>IF(Sheet2!P459="-","-",Sheet2!P459/1000)</f>
        <v>-</v>
      </c>
    </row>
    <row r="460" spans="1:16" ht="62.4" customHeight="1" x14ac:dyDescent="0.45">
      <c r="A460" s="113"/>
      <c r="B460" s="114"/>
      <c r="C460" s="105" t="s">
        <v>1048</v>
      </c>
      <c r="D460" s="105" t="s">
        <v>1049</v>
      </c>
      <c r="E460" s="48">
        <f>E458+1</f>
        <v>410</v>
      </c>
      <c r="F460" s="52" t="s">
        <v>956</v>
      </c>
      <c r="G460" s="52" t="s">
        <v>957</v>
      </c>
      <c r="H460" s="18"/>
      <c r="I460" s="48" t="s">
        <v>958</v>
      </c>
      <c r="J460" s="10">
        <f>IF(Sheet2!J460="-","-",Sheet2!J460/1000)</f>
        <v>3239.9907977406742</v>
      </c>
      <c r="K460" s="10">
        <f>IF(Sheet2!K460="-","-",Sheet2!K460/1000)</f>
        <v>1331.0651440651111</v>
      </c>
      <c r="L460" s="10">
        <f>IF(Sheet2!L460="-","-",Sheet2!L460/1000)</f>
        <v>240.261839327714</v>
      </c>
      <c r="M460" s="10">
        <f>IF(Sheet2!M460="-","-",Sheet2!M460/1000)</f>
        <v>0</v>
      </c>
      <c r="N460" s="14">
        <f>IF(Sheet2!N460="-","-",Sheet2!N460/1000)</f>
        <v>4811.3177811334999</v>
      </c>
      <c r="O460" s="10">
        <f>IF(Sheet2!O460="-","-",Sheet2!O460/1000)</f>
        <v>5263.9340128029335</v>
      </c>
      <c r="P460" s="46">
        <f>IF(Sheet2!P460="-","-",Sheet2!P460/1000)</f>
        <v>10555.748180157021</v>
      </c>
    </row>
    <row r="461" spans="1:16" ht="27.6" customHeight="1" x14ac:dyDescent="0.45">
      <c r="A461" s="113"/>
      <c r="B461" s="114"/>
      <c r="C461" s="105"/>
      <c r="D461" s="105"/>
      <c r="E461" s="48">
        <f t="shared" si="13"/>
        <v>411</v>
      </c>
      <c r="F461" s="18" t="s">
        <v>1050</v>
      </c>
      <c r="G461" s="18" t="s">
        <v>1051</v>
      </c>
      <c r="H461" s="18" t="s">
        <v>1052</v>
      </c>
      <c r="I461" s="48"/>
      <c r="J461" s="10">
        <f>IF(Sheet2!J461="-","-",Sheet2!J461/1000)</f>
        <v>67987.335593713913</v>
      </c>
      <c r="K461" s="10">
        <f>IF(Sheet2!K461="-","-",Sheet2!K461/1000)</f>
        <v>3406.482967587599</v>
      </c>
      <c r="L461" s="10">
        <f>IF(Sheet2!L461="-","-",Sheet2!L461/1000)</f>
        <v>1906.7686343946577</v>
      </c>
      <c r="M461" s="10">
        <f>IF(Sheet2!M461="-","-",Sheet2!M461/1000)</f>
        <v>0</v>
      </c>
      <c r="N461" s="14">
        <f>IF(Sheet2!N461="-","-",Sheet2!N461/1000)</f>
        <v>73300.587195696178</v>
      </c>
      <c r="O461" s="10">
        <f>IF(Sheet2!O461="-","-",Sheet2!O461/1000)</f>
        <v>64613.747171210322</v>
      </c>
      <c r="P461" s="46" t="str">
        <f>IF(Sheet2!P461="-","-",Sheet2!P461/1000)</f>
        <v>-</v>
      </c>
    </row>
    <row r="462" spans="1:16" ht="27.6" customHeight="1" x14ac:dyDescent="0.45">
      <c r="A462" s="113"/>
      <c r="B462" s="114"/>
      <c r="C462" s="105"/>
      <c r="D462" s="105"/>
      <c r="E462" s="48">
        <f t="shared" si="13"/>
        <v>412</v>
      </c>
      <c r="F462" s="52" t="s">
        <v>1053</v>
      </c>
      <c r="G462" s="52" t="s">
        <v>1054</v>
      </c>
      <c r="H462" s="52"/>
      <c r="I462" s="48"/>
      <c r="J462" s="10">
        <f>IF(Sheet2!J462="-","-",Sheet2!J462/1000)</f>
        <v>547.79034241017791</v>
      </c>
      <c r="K462" s="10">
        <f>IF(Sheet2!K462="-","-",Sheet2!K462/1000)</f>
        <v>1990.5344953095723</v>
      </c>
      <c r="L462" s="10">
        <f>IF(Sheet2!L462="-","-",Sheet2!L462/1000)</f>
        <v>819.85579935010139</v>
      </c>
      <c r="M462" s="10">
        <f>IF(Sheet2!M462="-","-",Sheet2!M462/1000)</f>
        <v>0</v>
      </c>
      <c r="N462" s="14">
        <f>IF(Sheet2!N462="-","-",Sheet2!N462/1000)</f>
        <v>3358.1806370698523</v>
      </c>
      <c r="O462" s="10">
        <f>IF(Sheet2!O462="-","-",Sheet2!O462/1000)</f>
        <v>4673.967823068705</v>
      </c>
      <c r="P462" s="46" t="str">
        <f>IF(Sheet2!P462="-","-",Sheet2!P462/1000)</f>
        <v>-</v>
      </c>
    </row>
    <row r="463" spans="1:16" x14ac:dyDescent="0.45">
      <c r="A463" s="113"/>
      <c r="B463" s="114"/>
      <c r="C463" s="104" t="s">
        <v>1055</v>
      </c>
      <c r="D463" s="104"/>
      <c r="E463" s="104"/>
      <c r="F463" s="104"/>
      <c r="G463" s="17"/>
      <c r="H463" s="17"/>
      <c r="I463" s="17"/>
      <c r="J463" s="13">
        <f>IF(Sheet2!J463="-","-",Sheet2!J463/1000)</f>
        <v>71775.11673386475</v>
      </c>
      <c r="K463" s="13">
        <f>IF(Sheet2!K463="-","-",Sheet2!K463/1000)</f>
        <v>6728.0826069622835</v>
      </c>
      <c r="L463" s="13">
        <f>IF(Sheet2!L463="-","-",Sheet2!L463/1000)</f>
        <v>2966.8862730724732</v>
      </c>
      <c r="M463" s="13">
        <f>IF(Sheet2!M463="-","-",Sheet2!M463/1000)</f>
        <v>0</v>
      </c>
      <c r="N463" s="13">
        <f>IF(Sheet2!N463="-","-",Sheet2!N463/1000)</f>
        <v>81470.08561389953</v>
      </c>
      <c r="O463" s="13">
        <f>IF(Sheet2!O463="-","-",Sheet2!O463/1000)</f>
        <v>74551.649007081956</v>
      </c>
      <c r="P463" s="45" t="str">
        <f>IF(Sheet2!P463="-","-",Sheet2!P463/1000)</f>
        <v>-</v>
      </c>
    </row>
    <row r="464" spans="1:16" s="82" customFormat="1" ht="33.6" customHeight="1" x14ac:dyDescent="0.45">
      <c r="A464" s="113"/>
      <c r="B464" s="114"/>
      <c r="C464" s="105" t="s">
        <v>1056</v>
      </c>
      <c r="D464" s="105" t="s">
        <v>1057</v>
      </c>
      <c r="E464" s="48">
        <f>E462+1</f>
        <v>413</v>
      </c>
      <c r="F464" s="52" t="s">
        <v>1058</v>
      </c>
      <c r="G464" s="52" t="s">
        <v>1059</v>
      </c>
      <c r="H464" s="18" t="s">
        <v>1060</v>
      </c>
      <c r="I464" s="48"/>
      <c r="J464" s="10">
        <f>IF(Sheet2!J464="-","-",Sheet2!J464/1000)</f>
        <v>5.4211838273233885</v>
      </c>
      <c r="K464" s="10">
        <f>IF(Sheet2!K464="-","-",Sheet2!K464/1000)</f>
        <v>471.88763179072538</v>
      </c>
      <c r="L464" s="10">
        <f>IF(Sheet2!L464="-","-",Sheet2!L464/1000)</f>
        <v>10391.735164934751</v>
      </c>
      <c r="M464" s="10">
        <f>IF(Sheet2!M464="-","-",Sheet2!M464/1000)</f>
        <v>64.622292887324477</v>
      </c>
      <c r="N464" s="14">
        <f>IF(Sheet2!N464="-","-",Sheet2!N464/1000)</f>
        <v>10933.666273440125</v>
      </c>
      <c r="O464" s="10">
        <f>IF(Sheet2!O464="-","-",Sheet2!O464/1000)</f>
        <v>10303.590259351437</v>
      </c>
      <c r="P464" s="46" t="str">
        <f>IF(Sheet2!P464="-","-",Sheet2!P464/1000)</f>
        <v>-</v>
      </c>
    </row>
    <row r="465" spans="1:16" s="82" customFormat="1" ht="33.6" customHeight="1" x14ac:dyDescent="0.45">
      <c r="A465" s="113"/>
      <c r="B465" s="114"/>
      <c r="C465" s="105"/>
      <c r="D465" s="105"/>
      <c r="E465" s="48">
        <f t="shared" si="13"/>
        <v>414</v>
      </c>
      <c r="F465" s="52" t="s">
        <v>950</v>
      </c>
      <c r="G465" s="52" t="s">
        <v>951</v>
      </c>
      <c r="H465" s="18" t="s">
        <v>952</v>
      </c>
      <c r="I465" s="49" t="s">
        <v>953</v>
      </c>
      <c r="J465" s="10">
        <f>IF(Sheet2!J465="-","-",Sheet2!J465/1000)</f>
        <v>813.97046833175636</v>
      </c>
      <c r="K465" s="10">
        <f>IF(Sheet2!K465="-","-",Sheet2!K465/1000)</f>
        <v>0</v>
      </c>
      <c r="L465" s="10">
        <f>IF(Sheet2!L465="-","-",Sheet2!L465/1000)</f>
        <v>237.54196019422031</v>
      </c>
      <c r="M465" s="10">
        <f>IF(Sheet2!M465="-","-",Sheet2!M465/1000)</f>
        <v>6.1908389040347807</v>
      </c>
      <c r="N465" s="14">
        <f>IF(Sheet2!N465="-","-",Sheet2!N465/1000)</f>
        <v>1057.7032674300117</v>
      </c>
      <c r="O465" s="10">
        <f>IF(Sheet2!O465="-","-",Sheet2!O465/1000)</f>
        <v>238.43274882677494</v>
      </c>
      <c r="P465" s="46">
        <f>IF(Sheet2!P465="-","-",Sheet2!P465/1000)</f>
        <v>3986.1043265117542</v>
      </c>
    </row>
    <row r="466" spans="1:16" ht="33.6" customHeight="1" x14ac:dyDescent="0.45">
      <c r="A466" s="113"/>
      <c r="B466" s="114"/>
      <c r="C466" s="105"/>
      <c r="D466" s="105"/>
      <c r="E466" s="48">
        <f>E465+1</f>
        <v>415</v>
      </c>
      <c r="F466" s="52" t="s">
        <v>959</v>
      </c>
      <c r="G466" s="52" t="s">
        <v>960</v>
      </c>
      <c r="H466" s="18" t="s">
        <v>1061</v>
      </c>
      <c r="I466" s="49" t="s">
        <v>962</v>
      </c>
      <c r="J466" s="10">
        <f>IF(Sheet2!J466="-","-",Sheet2!J466/1000)</f>
        <v>496.54724766143067</v>
      </c>
      <c r="K466" s="10">
        <f>IF(Sheet2!K466="-","-",Sheet2!K466/1000)</f>
        <v>1933.3327359396424</v>
      </c>
      <c r="L466" s="10">
        <f>IF(Sheet2!L466="-","-",Sheet2!L466/1000)</f>
        <v>10553.892604112914</v>
      </c>
      <c r="M466" s="10">
        <f>IF(Sheet2!M466="-","-",Sheet2!M466/1000)</f>
        <v>2.6342882523223188</v>
      </c>
      <c r="N466" s="14">
        <f>IF(Sheet2!N466="-","-",Sheet2!N466/1000)</f>
        <v>12986.406875966308</v>
      </c>
      <c r="O466" s="10">
        <f>IF(Sheet2!O466="-","-",Sheet2!O466/1000)</f>
        <v>12994.778100639915</v>
      </c>
      <c r="P466" s="46">
        <f>IF(Sheet2!P466="-","-",Sheet2!P466/1000)</f>
        <v>177548.05248820523</v>
      </c>
    </row>
    <row r="467" spans="1:16" ht="33.6" customHeight="1" x14ac:dyDescent="0.45">
      <c r="A467" s="113"/>
      <c r="B467" s="114"/>
      <c r="C467" s="105"/>
      <c r="D467" s="105"/>
      <c r="E467" s="48">
        <f t="shared" si="13"/>
        <v>416</v>
      </c>
      <c r="F467" s="52" t="s">
        <v>1062</v>
      </c>
      <c r="G467" s="52" t="s">
        <v>1063</v>
      </c>
      <c r="H467" s="52"/>
      <c r="I467" s="48"/>
      <c r="J467" s="10">
        <f>IF(Sheet2!J467="-","-",Sheet2!J467/1000)</f>
        <v>0</v>
      </c>
      <c r="K467" s="10">
        <f>IF(Sheet2!K467="-","-",Sheet2!K467/1000)</f>
        <v>7.4814098051090578</v>
      </c>
      <c r="L467" s="10">
        <f>IF(Sheet2!L467="-","-",Sheet2!L467/1000)</f>
        <v>2801.0964791805477</v>
      </c>
      <c r="M467" s="10">
        <f>IF(Sheet2!M467="-","-",Sheet2!M467/1000)</f>
        <v>72.397888919989953</v>
      </c>
      <c r="N467" s="14">
        <f>IF(Sheet2!N467="-","-",Sheet2!N467/1000)</f>
        <v>2880.9757779056472</v>
      </c>
      <c r="O467" s="10">
        <f>IF(Sheet2!O467="-","-",Sheet2!O467/1000)</f>
        <v>2855.2180184033241</v>
      </c>
      <c r="P467" s="46" t="str">
        <f>IF(Sheet2!P467="-","-",Sheet2!P467/1000)</f>
        <v>-</v>
      </c>
    </row>
    <row r="468" spans="1:16" ht="33.6" customHeight="1" x14ac:dyDescent="0.45">
      <c r="A468" s="113"/>
      <c r="B468" s="114"/>
      <c r="C468" s="105"/>
      <c r="D468" s="105"/>
      <c r="E468" s="48">
        <f t="shared" si="13"/>
        <v>417</v>
      </c>
      <c r="F468" s="52" t="s">
        <v>1064</v>
      </c>
      <c r="G468" s="52" t="s">
        <v>1065</v>
      </c>
      <c r="H468" s="52"/>
      <c r="I468" s="48"/>
      <c r="J468" s="10">
        <f>IF(Sheet2!J468="-","-",Sheet2!J468/1000)</f>
        <v>351.53611210076195</v>
      </c>
      <c r="K468" s="10">
        <f>IF(Sheet2!K468="-","-",Sheet2!K468/1000)</f>
        <v>248.50302988134277</v>
      </c>
      <c r="L468" s="10">
        <f>IF(Sheet2!L468="-","-",Sheet2!L468/1000)</f>
        <v>2197.4868637897766</v>
      </c>
      <c r="M468" s="10">
        <f>IF(Sheet2!M468="-","-",Sheet2!M468/1000)</f>
        <v>0.13482348875772732</v>
      </c>
      <c r="N468" s="14">
        <f>IF(Sheet2!N468="-","-",Sheet2!N468/1000)</f>
        <v>2797.6608292606393</v>
      </c>
      <c r="O468" s="10">
        <f>IF(Sheet2!O468="-","-",Sheet2!O468/1000)</f>
        <v>2250.9545849653705</v>
      </c>
      <c r="P468" s="46" t="str">
        <f>IF(Sheet2!P468="-","-",Sheet2!P468/1000)</f>
        <v>-</v>
      </c>
    </row>
    <row r="469" spans="1:16" ht="13.2" customHeight="1" x14ac:dyDescent="0.45">
      <c r="A469" s="113"/>
      <c r="B469" s="114"/>
      <c r="C469" s="104" t="s">
        <v>1066</v>
      </c>
      <c r="D469" s="104"/>
      <c r="E469" s="104"/>
      <c r="F469" s="104"/>
      <c r="G469" s="17"/>
      <c r="H469" s="17"/>
      <c r="I469" s="17"/>
      <c r="J469" s="13">
        <f>IF(Sheet2!J469="-","-",Sheet2!J469/1000)</f>
        <v>1667.4750119212727</v>
      </c>
      <c r="K469" s="13">
        <f>IF(Sheet2!K469="-","-",Sheet2!K469/1000)</f>
        <v>2661.2048074168201</v>
      </c>
      <c r="L469" s="13">
        <f>IF(Sheet2!L469="-","-",Sheet2!L469/1000)</f>
        <v>26181.75307221221</v>
      </c>
      <c r="M469" s="13">
        <f>IF(Sheet2!M469="-","-",Sheet2!M469/1000)</f>
        <v>145.98013245242927</v>
      </c>
      <c r="N469" s="13">
        <f>IF(Sheet2!N469="-","-",Sheet2!N469/1000)</f>
        <v>30656.41302400273</v>
      </c>
      <c r="O469" s="13">
        <f>IF(Sheet2!O469="-","-",Sheet2!O469/1000)</f>
        <v>28642.973712186824</v>
      </c>
      <c r="P469" s="45" t="str">
        <f>IF(Sheet2!P469="-","-",Sheet2!P469/1000)</f>
        <v>-</v>
      </c>
    </row>
    <row r="470" spans="1:16" ht="34.799999999999997" customHeight="1" x14ac:dyDescent="0.45">
      <c r="A470" s="113"/>
      <c r="B470" s="114"/>
      <c r="C470" s="105" t="s">
        <v>1067</v>
      </c>
      <c r="D470" s="105" t="s">
        <v>1068</v>
      </c>
      <c r="E470" s="48">
        <f>E468+1</f>
        <v>418</v>
      </c>
      <c r="F470" s="52" t="s">
        <v>73</v>
      </c>
      <c r="G470" s="52" t="s">
        <v>1069</v>
      </c>
      <c r="H470" s="18" t="s">
        <v>68</v>
      </c>
      <c r="I470" s="49" t="s">
        <v>75</v>
      </c>
      <c r="J470" s="10">
        <f>IF(Sheet2!J470="-","-",Sheet2!J470/1000)</f>
        <v>705.20013105075225</v>
      </c>
      <c r="K470" s="10">
        <f>IF(Sheet2!K470="-","-",Sheet2!K470/1000)</f>
        <v>3449.2102085999063</v>
      </c>
      <c r="L470" s="10">
        <f>IF(Sheet2!L470="-","-",Sheet2!L470/1000)</f>
        <v>3628.8908160789883</v>
      </c>
      <c r="M470" s="10">
        <f>IF(Sheet2!M470="-","-",Sheet2!M470/1000)</f>
        <v>11.966746898703107</v>
      </c>
      <c r="N470" s="14">
        <f>IF(Sheet2!N470="-","-",Sheet2!N470/1000)</f>
        <v>7795.2679026283513</v>
      </c>
      <c r="O470" s="10">
        <f>IF(Sheet2!O470="-","-",Sheet2!O470/1000)</f>
        <v>9902.9860060176325</v>
      </c>
      <c r="P470" s="46">
        <f>IF(Sheet2!P470="-","-",Sheet2!P470/1000)</f>
        <v>11887.450256501801</v>
      </c>
    </row>
    <row r="471" spans="1:16" ht="34.799999999999997" customHeight="1" x14ac:dyDescent="0.45">
      <c r="A471" s="113"/>
      <c r="B471" s="114"/>
      <c r="C471" s="105"/>
      <c r="D471" s="105"/>
      <c r="E471" s="48">
        <f t="shared" si="13"/>
        <v>419</v>
      </c>
      <c r="F471" s="52" t="s">
        <v>103</v>
      </c>
      <c r="G471" s="52" t="s">
        <v>104</v>
      </c>
      <c r="H471" s="18" t="s">
        <v>68</v>
      </c>
      <c r="I471" s="49" t="s">
        <v>105</v>
      </c>
      <c r="J471" s="10">
        <f>IF(Sheet2!J471="-","-",Sheet2!J471/1000)</f>
        <v>0</v>
      </c>
      <c r="K471" s="10">
        <f>IF(Sheet2!K471="-","-",Sheet2!K471/1000)</f>
        <v>69.504482986767201</v>
      </c>
      <c r="L471" s="10">
        <f>IF(Sheet2!L471="-","-",Sheet2!L471/1000)</f>
        <v>58.444060916219996</v>
      </c>
      <c r="M471" s="10">
        <f>IF(Sheet2!M471="-","-",Sheet2!M471/1000)</f>
        <v>0</v>
      </c>
      <c r="N471" s="14">
        <f>IF(Sheet2!N471="-","-",Sheet2!N471/1000)</f>
        <v>127.9485439029872</v>
      </c>
      <c r="O471" s="10">
        <f>IF(Sheet2!O471="-","-",Sheet2!O471/1000)</f>
        <v>173.4379675856955</v>
      </c>
      <c r="P471" s="46">
        <f>IF(Sheet2!P471="-","-",Sheet2!P471/1000)</f>
        <v>192.81536949662021</v>
      </c>
    </row>
    <row r="472" spans="1:16" ht="34.799999999999997" customHeight="1" x14ac:dyDescent="0.45">
      <c r="A472" s="113"/>
      <c r="B472" s="114"/>
      <c r="C472" s="105"/>
      <c r="D472" s="105"/>
      <c r="E472" s="48">
        <f t="shared" si="13"/>
        <v>420</v>
      </c>
      <c r="F472" s="52" t="s">
        <v>1070</v>
      </c>
      <c r="G472" s="52" t="s">
        <v>1071</v>
      </c>
      <c r="H472" s="18" t="s">
        <v>1072</v>
      </c>
      <c r="I472" s="48"/>
      <c r="J472" s="10">
        <f>IF(Sheet2!J472="-","-",Sheet2!J472/1000)</f>
        <v>9939.3828230224353</v>
      </c>
      <c r="K472" s="10">
        <f>IF(Sheet2!K472="-","-",Sheet2!K472/1000)</f>
        <v>13317.820831244275</v>
      </c>
      <c r="L472" s="10">
        <f>IF(Sheet2!L472="-","-",Sheet2!L472/1000)</f>
        <v>91832.619821346321</v>
      </c>
      <c r="M472" s="10">
        <f>IF(Sheet2!M472="-","-",Sheet2!M472/1000)</f>
        <v>413.46470392621364</v>
      </c>
      <c r="N472" s="14">
        <f>IF(Sheet2!N472="-","-",Sheet2!N472/1000)</f>
        <v>115503.28817953925</v>
      </c>
      <c r="O472" s="10">
        <f>IF(Sheet2!O472="-","-",Sheet2!O472/1000)</f>
        <v>114772.74901045661</v>
      </c>
      <c r="P472" s="46" t="str">
        <f>IF(Sheet2!P472="-","-",Sheet2!P472/1000)</f>
        <v>-</v>
      </c>
    </row>
    <row r="473" spans="1:16" ht="34.799999999999997" customHeight="1" x14ac:dyDescent="0.45">
      <c r="A473" s="113"/>
      <c r="B473" s="114"/>
      <c r="C473" s="105"/>
      <c r="D473" s="105"/>
      <c r="E473" s="48">
        <f t="shared" si="13"/>
        <v>421</v>
      </c>
      <c r="F473" s="52" t="s">
        <v>1073</v>
      </c>
      <c r="G473" s="52" t="s">
        <v>1074</v>
      </c>
      <c r="H473" s="18" t="s">
        <v>1075</v>
      </c>
      <c r="I473" s="48"/>
      <c r="J473" s="10">
        <f>IF(Sheet2!J473="-","-",Sheet2!J473/1000)</f>
        <v>11892.329261954217</v>
      </c>
      <c r="K473" s="10">
        <f>IF(Sheet2!K473="-","-",Sheet2!K473/1000)</f>
        <v>25980.565259697043</v>
      </c>
      <c r="L473" s="10">
        <f>IF(Sheet2!L473="-","-",Sheet2!L473/1000)</f>
        <v>41545.511521688539</v>
      </c>
      <c r="M473" s="10">
        <f>IF(Sheet2!M473="-","-",Sheet2!M473/1000)</f>
        <v>411.46908383830834</v>
      </c>
      <c r="N473" s="14">
        <f>IF(Sheet2!N473="-","-",Sheet2!N473/1000)</f>
        <v>79829.875127178108</v>
      </c>
      <c r="O473" s="10">
        <f>IF(Sheet2!O473="-","-",Sheet2!O473/1000)</f>
        <v>92476.17425974588</v>
      </c>
      <c r="P473" s="46" t="str">
        <f>IF(Sheet2!P473="-","-",Sheet2!P473/1000)</f>
        <v>-</v>
      </c>
    </row>
    <row r="474" spans="1:16" ht="34.799999999999997" customHeight="1" x14ac:dyDescent="0.45">
      <c r="A474" s="113"/>
      <c r="B474" s="114"/>
      <c r="C474" s="105"/>
      <c r="D474" s="105"/>
      <c r="E474" s="48">
        <f t="shared" si="13"/>
        <v>422</v>
      </c>
      <c r="F474" s="52" t="s">
        <v>1076</v>
      </c>
      <c r="G474" s="52" t="s">
        <v>1077</v>
      </c>
      <c r="H474" s="18" t="s">
        <v>1075</v>
      </c>
      <c r="I474" s="48"/>
      <c r="J474" s="10">
        <f>IF(Sheet2!J474="-","-",Sheet2!J474/1000)</f>
        <v>0</v>
      </c>
      <c r="K474" s="10">
        <f>IF(Sheet2!K474="-","-",Sheet2!K474/1000)</f>
        <v>3956.8654664381493</v>
      </c>
      <c r="L474" s="10">
        <f>IF(Sheet2!L474="-","-",Sheet2!L474/1000)</f>
        <v>63901.559814200693</v>
      </c>
      <c r="M474" s="10">
        <f>IF(Sheet2!M474="-","-",Sheet2!M474/1000)</f>
        <v>254.43574985065504</v>
      </c>
      <c r="N474" s="14">
        <f>IF(Sheet2!N474="-","-",Sheet2!N474/1000)</f>
        <v>68112.861030489497</v>
      </c>
      <c r="O474" s="10">
        <f>IF(Sheet2!O474="-","-",Sheet2!O474/1000)</f>
        <v>64587.864923198969</v>
      </c>
      <c r="P474" s="46" t="str">
        <f>IF(Sheet2!P474="-","-",Sheet2!P474/1000)</f>
        <v>-</v>
      </c>
    </row>
    <row r="475" spans="1:16" ht="34.799999999999997" customHeight="1" x14ac:dyDescent="0.45">
      <c r="A475" s="113"/>
      <c r="B475" s="114"/>
      <c r="C475" s="105"/>
      <c r="D475" s="105"/>
      <c r="E475" s="48">
        <f t="shared" si="13"/>
        <v>423</v>
      </c>
      <c r="F475" s="52" t="s">
        <v>986</v>
      </c>
      <c r="G475" s="52" t="s">
        <v>987</v>
      </c>
      <c r="H475" s="18" t="s">
        <v>1078</v>
      </c>
      <c r="I475" s="49" t="s">
        <v>989</v>
      </c>
      <c r="J475" s="10">
        <f>IF(Sheet2!J475="-","-",Sheet2!J475/1000)</f>
        <v>3686.2390479729461</v>
      </c>
      <c r="K475" s="10">
        <f>IF(Sheet2!K475="-","-",Sheet2!K475/1000)</f>
        <v>2765.89941648594</v>
      </c>
      <c r="L475" s="10">
        <f>IF(Sheet2!L475="-","-",Sheet2!L475/1000)</f>
        <v>5702.5231579331185</v>
      </c>
      <c r="M475" s="10">
        <f>IF(Sheet2!M475="-","-",Sheet2!M475/1000)</f>
        <v>18.126204473458074</v>
      </c>
      <c r="N475" s="14">
        <f>IF(Sheet2!N475="-","-",Sheet2!N475/1000)</f>
        <v>12172.787826865464</v>
      </c>
      <c r="O475" s="10">
        <f>IF(Sheet2!O475="-","-",Sheet2!O475/1000)</f>
        <v>13045.415022564768</v>
      </c>
      <c r="P475" s="46">
        <f>IF(Sheet2!P475="-","-",Sheet2!P475/1000)</f>
        <v>123221.25535366146</v>
      </c>
    </row>
    <row r="476" spans="1:16" ht="34.799999999999997" customHeight="1" x14ac:dyDescent="0.45">
      <c r="A476" s="113"/>
      <c r="B476" s="114"/>
      <c r="C476" s="105"/>
      <c r="D476" s="105"/>
      <c r="E476" s="48">
        <f t="shared" si="13"/>
        <v>424</v>
      </c>
      <c r="F476" s="52" t="s">
        <v>1079</v>
      </c>
      <c r="G476" s="52" t="s">
        <v>1080</v>
      </c>
      <c r="H476" s="18" t="s">
        <v>1289</v>
      </c>
      <c r="I476" s="48"/>
      <c r="J476" s="10">
        <f>IF(Sheet2!J476="-","-",Sheet2!J476/1000)</f>
        <v>45322.166281668382</v>
      </c>
      <c r="K476" s="10">
        <f>IF(Sheet2!K476="-","-",Sheet2!K476/1000)</f>
        <v>29879.483822579441</v>
      </c>
      <c r="L476" s="10">
        <f>IF(Sheet2!L476="-","-",Sheet2!L476/1000)</f>
        <v>82825.692692242199</v>
      </c>
      <c r="M476" s="10">
        <f>IF(Sheet2!M476="-","-",Sheet2!M476/1000)</f>
        <v>287.01363759319571</v>
      </c>
      <c r="N476" s="14">
        <f>IF(Sheet2!N476="-","-",Sheet2!N476/1000)</f>
        <v>158314.35643408322</v>
      </c>
      <c r="O476" s="10">
        <f>IF(Sheet2!O476="-","-",Sheet2!O476/1000)</f>
        <v>164466.11563131851</v>
      </c>
      <c r="P476" s="46" t="str">
        <f>IF(Sheet2!P476="-","-",Sheet2!P476/1000)</f>
        <v>-</v>
      </c>
    </row>
    <row r="477" spans="1:16" ht="34.799999999999997" customHeight="1" x14ac:dyDescent="0.45">
      <c r="A477" s="113"/>
      <c r="B477" s="114"/>
      <c r="C477" s="105"/>
      <c r="D477" s="105"/>
      <c r="E477" s="48">
        <f t="shared" si="13"/>
        <v>425</v>
      </c>
      <c r="F477" s="52" t="s">
        <v>1081</v>
      </c>
      <c r="G477" s="52" t="s">
        <v>1082</v>
      </c>
      <c r="H477" s="18" t="s">
        <v>1083</v>
      </c>
      <c r="I477" s="48"/>
      <c r="J477" s="10">
        <f>IF(Sheet2!J477="-","-",Sheet2!J477/1000)</f>
        <v>3358.8696145255512</v>
      </c>
      <c r="K477" s="10">
        <f>IF(Sheet2!K477="-","-",Sheet2!K477/1000)</f>
        <v>3650.9403246360657</v>
      </c>
      <c r="L477" s="10">
        <f>IF(Sheet2!L477="-","-",Sheet2!L477/1000)</f>
        <v>20942.076133327544</v>
      </c>
      <c r="M477" s="10">
        <f>IF(Sheet2!M477="-","-",Sheet2!M477/1000)</f>
        <v>136.86269402518795</v>
      </c>
      <c r="N477" s="14">
        <f>IF(Sheet2!N477="-","-",Sheet2!N477/1000)</f>
        <v>28088.748766514349</v>
      </c>
      <c r="O477" s="10">
        <f>IF(Sheet2!O477="-","-",Sheet2!O477/1000)</f>
        <v>27219.109881900411</v>
      </c>
      <c r="P477" s="46" t="str">
        <f>IF(Sheet2!P477="-","-",Sheet2!P477/1000)</f>
        <v>-</v>
      </c>
    </row>
    <row r="478" spans="1:16" ht="34.799999999999997" customHeight="1" x14ac:dyDescent="0.45">
      <c r="A478" s="113"/>
      <c r="B478" s="114"/>
      <c r="C478" s="105"/>
      <c r="D478" s="105"/>
      <c r="E478" s="48">
        <f t="shared" si="13"/>
        <v>426</v>
      </c>
      <c r="F478" s="52" t="s">
        <v>1084</v>
      </c>
      <c r="G478" s="52" t="s">
        <v>1085</v>
      </c>
      <c r="H478" s="18" t="s">
        <v>1008</v>
      </c>
      <c r="I478" s="49" t="s">
        <v>1086</v>
      </c>
      <c r="J478" s="10">
        <f>IF(Sheet2!J478="-","-",Sheet2!J478/1000)</f>
        <v>5009.3287474133067</v>
      </c>
      <c r="K478" s="10">
        <f>IF(Sheet2!K478="-","-",Sheet2!K478/1000)</f>
        <v>2986.358794212807</v>
      </c>
      <c r="L478" s="10">
        <f>IF(Sheet2!L478="-","-",Sheet2!L478/1000)</f>
        <v>10078.756040902534</v>
      </c>
      <c r="M478" s="10">
        <f>IF(Sheet2!M478="-","-",Sheet2!M478/1000)</f>
        <v>131.30529306402354</v>
      </c>
      <c r="N478" s="14">
        <f>IF(Sheet2!N478="-","-",Sheet2!N478/1000)</f>
        <v>18205.748875592672</v>
      </c>
      <c r="O478" s="10">
        <f>IF(Sheet2!O478="-","-",Sheet2!O478/1000)</f>
        <v>18904.500334077409</v>
      </c>
      <c r="P478" s="46">
        <f>IF(Sheet2!P478="-","-",Sheet2!P478/1000)</f>
        <v>77641.201991768452</v>
      </c>
    </row>
    <row r="479" spans="1:16" ht="34.799999999999997" customHeight="1" x14ac:dyDescent="0.45">
      <c r="A479" s="113"/>
      <c r="B479" s="114"/>
      <c r="C479" s="105"/>
      <c r="D479" s="105"/>
      <c r="E479" s="48">
        <f t="shared" si="13"/>
        <v>427</v>
      </c>
      <c r="F479" s="52" t="s">
        <v>1087</v>
      </c>
      <c r="G479" s="52" t="s">
        <v>1088</v>
      </c>
      <c r="H479" s="18"/>
      <c r="I479" s="48"/>
      <c r="J479" s="10">
        <f>IF(Sheet2!J479="-","-",Sheet2!J479/1000)</f>
        <v>5973.2152319114048</v>
      </c>
      <c r="K479" s="10">
        <f>IF(Sheet2!K479="-","-",Sheet2!K479/1000)</f>
        <v>6550.689989458012</v>
      </c>
      <c r="L479" s="10">
        <f>IF(Sheet2!L479="-","-",Sheet2!L479/1000)</f>
        <v>26486.551501715174</v>
      </c>
      <c r="M479" s="10">
        <f>IF(Sheet2!M479="-","-",Sheet2!M479/1000)</f>
        <v>108.59334656562051</v>
      </c>
      <c r="N479" s="14">
        <f>IF(Sheet2!N479="-","-",Sheet2!N479/1000)</f>
        <v>39119.050069650213</v>
      </c>
      <c r="O479" s="10">
        <f>IF(Sheet2!O479="-","-",Sheet2!O479/1000)</f>
        <v>38647.967134670755</v>
      </c>
      <c r="P479" s="46" t="str">
        <f>IF(Sheet2!P479="-","-",Sheet2!P479/1000)</f>
        <v>-</v>
      </c>
    </row>
    <row r="480" spans="1:16" ht="13.8" customHeight="1" x14ac:dyDescent="0.45">
      <c r="A480" s="113"/>
      <c r="B480" s="114"/>
      <c r="C480" s="104" t="s">
        <v>1089</v>
      </c>
      <c r="D480" s="104"/>
      <c r="E480" s="104"/>
      <c r="F480" s="104"/>
      <c r="G480" s="17"/>
      <c r="H480" s="17"/>
      <c r="I480" s="17"/>
      <c r="J480" s="13">
        <f>IF(Sheet2!J480="-","-",Sheet2!J480/1000)</f>
        <v>85886.73113951899</v>
      </c>
      <c r="K480" s="13">
        <f>IF(Sheet2!K480="-","-",Sheet2!K480/1000)</f>
        <v>92607.338596338406</v>
      </c>
      <c r="L480" s="13">
        <f>IF(Sheet2!L480="-","-",Sheet2!L480/1000)</f>
        <v>347002.62556035136</v>
      </c>
      <c r="M480" s="13">
        <f>IF(Sheet2!M480="-","-",Sheet2!M480/1000)</f>
        <v>1773.2374602353659</v>
      </c>
      <c r="N480" s="13">
        <f>IF(Sheet2!N480="-","-",Sheet2!N480/1000)</f>
        <v>527269.93275644421</v>
      </c>
      <c r="O480" s="13">
        <f>IF(Sheet2!O480="-","-",Sheet2!O480/1000)</f>
        <v>544196.32017153664</v>
      </c>
      <c r="P480" s="45" t="str">
        <f>IF(Sheet2!P480="-","-",Sheet2!P480/1000)</f>
        <v>-</v>
      </c>
    </row>
    <row r="481" spans="1:16" ht="34.799999999999997" customHeight="1" x14ac:dyDescent="0.45">
      <c r="A481" s="113"/>
      <c r="B481" s="114"/>
      <c r="C481" s="105" t="s">
        <v>1090</v>
      </c>
      <c r="D481" s="105" t="s">
        <v>1091</v>
      </c>
      <c r="E481" s="48">
        <f>E479+1</f>
        <v>428</v>
      </c>
      <c r="F481" s="18" t="s">
        <v>1092</v>
      </c>
      <c r="G481" s="18" t="s">
        <v>1093</v>
      </c>
      <c r="H481" s="18" t="s">
        <v>1094</v>
      </c>
      <c r="I481" s="48"/>
      <c r="J481" s="10">
        <f>IF(Sheet2!J481="-","-",Sheet2!J481/1000)</f>
        <v>20231.009831135321</v>
      </c>
      <c r="K481" s="10">
        <f>IF(Sheet2!K481="-","-",Sheet2!K481/1000)</f>
        <v>26413.073246427368</v>
      </c>
      <c r="L481" s="10">
        <f>IF(Sheet2!L481="-","-",Sheet2!L481/1000)</f>
        <v>161830.53778248857</v>
      </c>
      <c r="M481" s="10">
        <f>IF(Sheet2!M481="-","-",Sheet2!M481/1000)</f>
        <v>785.90238776915987</v>
      </c>
      <c r="N481" s="14">
        <f>IF(Sheet2!N481="-","-",Sheet2!N481/1000)</f>
        <v>209260.52324782041</v>
      </c>
      <c r="O481" s="10">
        <f>IF(Sheet2!O481="-","-",Sheet2!O481/1000)</f>
        <v>209000.35572602533</v>
      </c>
      <c r="P481" s="46" t="str">
        <f>IF(Sheet2!P481="-","-",Sheet2!P481/1000)</f>
        <v>-</v>
      </c>
    </row>
    <row r="482" spans="1:16" s="85" customFormat="1" ht="34.799999999999997" customHeight="1" x14ac:dyDescent="0.45">
      <c r="A482" s="113"/>
      <c r="B482" s="114"/>
      <c r="C482" s="105"/>
      <c r="D482" s="105"/>
      <c r="E482" s="48">
        <f t="shared" ref="E482:E487" si="14">E481+1</f>
        <v>429</v>
      </c>
      <c r="F482" s="18" t="s">
        <v>1095</v>
      </c>
      <c r="G482" s="18" t="s">
        <v>1096</v>
      </c>
      <c r="H482" s="18" t="s">
        <v>1094</v>
      </c>
      <c r="I482" s="48"/>
      <c r="J482" s="10">
        <f>IF(Sheet2!J482="-","-",Sheet2!J482/1000)</f>
        <v>33433.451142265716</v>
      </c>
      <c r="K482" s="10">
        <f>IF(Sheet2!K482="-","-",Sheet2!K482/1000)</f>
        <v>20919.373898336697</v>
      </c>
      <c r="L482" s="10">
        <f>IF(Sheet2!L482="-","-",Sheet2!L482/1000)</f>
        <v>34246.942231092544</v>
      </c>
      <c r="M482" s="10">
        <f>IF(Sheet2!M482="-","-",Sheet2!M482/1000)</f>
        <v>88.999774380467358</v>
      </c>
      <c r="N482" s="14">
        <f>IF(Sheet2!N482="-","-",Sheet2!N482/1000)</f>
        <v>88688.767046075416</v>
      </c>
      <c r="O482" s="10">
        <f>IF(Sheet2!O482="-","-",Sheet2!O482/1000)</f>
        <v>92690.203039274347</v>
      </c>
      <c r="P482" s="46" t="str">
        <f>IF(Sheet2!P482="-","-",Sheet2!P482/1000)</f>
        <v>-</v>
      </c>
    </row>
    <row r="483" spans="1:16" s="82" customFormat="1" ht="34.799999999999997" customHeight="1" x14ac:dyDescent="0.45">
      <c r="A483" s="113"/>
      <c r="B483" s="114"/>
      <c r="C483" s="105"/>
      <c r="D483" s="105"/>
      <c r="E483" s="48">
        <f t="shared" si="14"/>
        <v>430</v>
      </c>
      <c r="F483" s="18" t="s">
        <v>1097</v>
      </c>
      <c r="G483" s="18" t="s">
        <v>1098</v>
      </c>
      <c r="H483" s="18" t="s">
        <v>1094</v>
      </c>
      <c r="I483" s="48"/>
      <c r="J483" s="10">
        <f>IF(Sheet2!J483="-","-",Sheet2!J483/1000)</f>
        <v>13210.366565582717</v>
      </c>
      <c r="K483" s="10">
        <f>IF(Sheet2!K483="-","-",Sheet2!K483/1000)</f>
        <v>766.11117173458206</v>
      </c>
      <c r="L483" s="10">
        <f>IF(Sheet2!L483="-","-",Sheet2!L483/1000)</f>
        <v>8702.4936898332635</v>
      </c>
      <c r="M483" s="10">
        <f>IF(Sheet2!M483="-","-",Sheet2!M483/1000)</f>
        <v>93.231023611695861</v>
      </c>
      <c r="N483" s="14">
        <f>IF(Sheet2!N483="-","-",Sheet2!N483/1000)</f>
        <v>22772.202450762255</v>
      </c>
      <c r="O483" s="10">
        <f>IF(Sheet2!O483="-","-",Sheet2!O483/1000)</f>
        <v>20202.939328618999</v>
      </c>
      <c r="P483" s="46" t="str">
        <f>IF(Sheet2!P483="-","-",Sheet2!P483/1000)</f>
        <v>-</v>
      </c>
    </row>
    <row r="484" spans="1:16" s="82" customFormat="1" ht="13.8" customHeight="1" x14ac:dyDescent="0.45">
      <c r="A484" s="113"/>
      <c r="B484" s="114"/>
      <c r="C484" s="104" t="s">
        <v>1099</v>
      </c>
      <c r="D484" s="104"/>
      <c r="E484" s="104"/>
      <c r="F484" s="104"/>
      <c r="G484" s="17"/>
      <c r="H484" s="17"/>
      <c r="I484" s="17"/>
      <c r="J484" s="13">
        <f>IF(Sheet2!J484="-","-",Sheet2!J484/1000)</f>
        <v>66874.827538983751</v>
      </c>
      <c r="K484" s="13">
        <f>IF(Sheet2!K484="-","-",Sheet2!K484/1000)</f>
        <v>48098.558316498646</v>
      </c>
      <c r="L484" s="13">
        <f>IF(Sheet2!L484="-","-",Sheet2!L484/1000)</f>
        <v>204779.97370341435</v>
      </c>
      <c r="M484" s="13">
        <f>IF(Sheet2!M484="-","-",Sheet2!M484/1000)</f>
        <v>968.13318576132303</v>
      </c>
      <c r="N484" s="13">
        <f>IF(Sheet2!N484="-","-",Sheet2!N484/1000)</f>
        <v>320721.49274465808</v>
      </c>
      <c r="O484" s="13">
        <f>IF(Sheet2!O484="-","-",Sheet2!O484/1000)</f>
        <v>321893.49809391866</v>
      </c>
      <c r="P484" s="45" t="str">
        <f>IF(Sheet2!P484="-","-",Sheet2!P484/1000)</f>
        <v>-</v>
      </c>
    </row>
    <row r="485" spans="1:16" ht="12.75" customHeight="1" x14ac:dyDescent="0.45">
      <c r="A485" s="113"/>
      <c r="B485" s="114"/>
      <c r="C485" s="105" t="s">
        <v>1100</v>
      </c>
      <c r="D485" s="105" t="s">
        <v>1101</v>
      </c>
      <c r="E485" s="48">
        <f>E483+1</f>
        <v>431</v>
      </c>
      <c r="F485" s="18" t="s">
        <v>1102</v>
      </c>
      <c r="G485" s="18" t="s">
        <v>1103</v>
      </c>
      <c r="H485" s="18" t="s">
        <v>1104</v>
      </c>
      <c r="I485" s="48"/>
      <c r="J485" s="10">
        <f>IF(Sheet2!J485="-","-",Sheet2!J485/1000)</f>
        <v>1787.3864351494494</v>
      </c>
      <c r="K485" s="10">
        <f>IF(Sheet2!K485="-","-",Sheet2!K485/1000)</f>
        <v>108951.96842768873</v>
      </c>
      <c r="L485" s="10">
        <f>IF(Sheet2!L485="-","-",Sheet2!L485/1000)</f>
        <v>496324.62170301843</v>
      </c>
      <c r="M485" s="10">
        <f>IF(Sheet2!M485="-","-",Sheet2!M485/1000)</f>
        <v>2548.9077912521238</v>
      </c>
      <c r="N485" s="14">
        <f>IF(Sheet2!N485="-","-",Sheet2!N485/1000)</f>
        <v>609612.88435710873</v>
      </c>
      <c r="O485" s="10">
        <f>IF(Sheet2!O485="-","-",Sheet2!O485/1000)</f>
        <v>641984.56311641471</v>
      </c>
      <c r="P485" s="46" t="str">
        <f>IF(Sheet2!P485="-","-",Sheet2!P485/1000)</f>
        <v>-</v>
      </c>
    </row>
    <row r="486" spans="1:16" ht="36" x14ac:dyDescent="0.45">
      <c r="A486" s="113"/>
      <c r="B486" s="114"/>
      <c r="C486" s="105"/>
      <c r="D486" s="105"/>
      <c r="E486" s="48">
        <f t="shared" si="14"/>
        <v>432</v>
      </c>
      <c r="F486" s="52" t="s">
        <v>1012</v>
      </c>
      <c r="G486" s="52" t="s">
        <v>1013</v>
      </c>
      <c r="H486" s="18" t="s">
        <v>1014</v>
      </c>
      <c r="I486" s="49" t="s">
        <v>1015</v>
      </c>
      <c r="J486" s="10">
        <f>IF(Sheet2!J486="-","-",Sheet2!J486/1000)</f>
        <v>2.2496068943314746</v>
      </c>
      <c r="K486" s="10">
        <f>IF(Sheet2!K486="-","-",Sheet2!K486/1000)</f>
        <v>6720.7351715080667</v>
      </c>
      <c r="L486" s="10">
        <f>IF(Sheet2!L486="-","-",Sheet2!L486/1000)</f>
        <v>11161.281974118876</v>
      </c>
      <c r="M486" s="10">
        <f>IF(Sheet2!M486="-","-",Sheet2!M486/1000)</f>
        <v>88.224539320110409</v>
      </c>
      <c r="N486" s="14">
        <f>IF(Sheet2!N486="-","-",Sheet2!N486/1000)</f>
        <v>17972.491291841383</v>
      </c>
      <c r="O486" s="10">
        <f>IF(Sheet2!O486="-","-",Sheet2!O486/1000)</f>
        <v>22097.483389977202</v>
      </c>
      <c r="P486" s="46">
        <f>IF(Sheet2!P486="-","-",Sheet2!P486/1000)</f>
        <v>99004.936528485137</v>
      </c>
    </row>
    <row r="487" spans="1:16" x14ac:dyDescent="0.45">
      <c r="A487" s="113"/>
      <c r="B487" s="114"/>
      <c r="C487" s="105"/>
      <c r="D487" s="105"/>
      <c r="E487" s="48">
        <f t="shared" si="14"/>
        <v>433</v>
      </c>
      <c r="F487" s="52" t="s">
        <v>1105</v>
      </c>
      <c r="G487" s="52" t="s">
        <v>1106</v>
      </c>
      <c r="H487" s="52"/>
      <c r="I487" s="48"/>
      <c r="J487" s="10">
        <f>IF(Sheet2!J487="-","-",Sheet2!J487/1000)</f>
        <v>1318.4614098462853</v>
      </c>
      <c r="K487" s="10">
        <f>IF(Sheet2!K487="-","-",Sheet2!K487/1000)</f>
        <v>80.303520796875119</v>
      </c>
      <c r="L487" s="10">
        <f>IF(Sheet2!L487="-","-",Sheet2!L487/1000)</f>
        <v>10765.597467299676</v>
      </c>
      <c r="M487" s="10">
        <f>IF(Sheet2!M487="-","-",Sheet2!M487/1000)</f>
        <v>46.347898803378385</v>
      </c>
      <c r="N487" s="14">
        <f>IF(Sheet2!N487="-","-",Sheet2!N487/1000)</f>
        <v>12210.710296746212</v>
      </c>
      <c r="O487" s="10">
        <f>IF(Sheet2!O487="-","-",Sheet2!O487/1000)</f>
        <v>10574.931719026439</v>
      </c>
      <c r="P487" s="46" t="str">
        <f>IF(Sheet2!P487="-","-",Sheet2!P487/1000)</f>
        <v>-</v>
      </c>
    </row>
    <row r="488" spans="1:16" s="82" customFormat="1" x14ac:dyDescent="0.45">
      <c r="A488" s="113"/>
      <c r="B488" s="114"/>
      <c r="C488" s="104" t="s">
        <v>1107</v>
      </c>
      <c r="D488" s="104"/>
      <c r="E488" s="104"/>
      <c r="F488" s="104"/>
      <c r="G488" s="17"/>
      <c r="H488" s="17"/>
      <c r="I488" s="17"/>
      <c r="J488" s="13">
        <f>IF(Sheet2!J488="-","-",Sheet2!J488/1000)</f>
        <v>3108.0974518900662</v>
      </c>
      <c r="K488" s="13">
        <f>IF(Sheet2!K488="-","-",Sheet2!K488/1000)</f>
        <v>115753.00711999366</v>
      </c>
      <c r="L488" s="13">
        <f>IF(Sheet2!L488="-","-",Sheet2!L488/1000)</f>
        <v>518251.501144437</v>
      </c>
      <c r="M488" s="13">
        <f>IF(Sheet2!M488="-","-",Sheet2!M488/1000)</f>
        <v>2683.4802293756125</v>
      </c>
      <c r="N488" s="13">
        <f>IF(Sheet2!N488="-","-",Sheet2!N488/1000)</f>
        <v>639796.08594569634</v>
      </c>
      <c r="O488" s="13">
        <f>IF(Sheet2!O488="-","-",Sheet2!O488/1000)</f>
        <v>674656.97822541837</v>
      </c>
      <c r="P488" s="45" t="str">
        <f>IF(Sheet2!P488="-","-",Sheet2!P488/1000)</f>
        <v>-</v>
      </c>
    </row>
    <row r="489" spans="1:16" s="82" customFormat="1" ht="24" customHeight="1" x14ac:dyDescent="0.45">
      <c r="A489" s="113"/>
      <c r="B489" s="114"/>
      <c r="C489" s="105" t="s">
        <v>1108</v>
      </c>
      <c r="D489" s="105" t="s">
        <v>1109</v>
      </c>
      <c r="E489" s="48">
        <f>E487+1</f>
        <v>434</v>
      </c>
      <c r="F489" s="52" t="s">
        <v>1110</v>
      </c>
      <c r="G489" s="18" t="s">
        <v>1111</v>
      </c>
      <c r="H489" s="18" t="s">
        <v>1014</v>
      </c>
      <c r="I489" s="48"/>
      <c r="J489" s="10">
        <f>IF(Sheet2!J489="-","-",Sheet2!J489/1000)</f>
        <v>145797.76408553394</v>
      </c>
      <c r="K489" s="10">
        <f>IF(Sheet2!K489="-","-",Sheet2!K489/1000)</f>
        <v>31661.171167025765</v>
      </c>
      <c r="L489" s="10">
        <f>IF(Sheet2!L489="-","-",Sheet2!L489/1000)</f>
        <v>14568.578095529572</v>
      </c>
      <c r="M489" s="10">
        <f>IF(Sheet2!M489="-","-",Sheet2!M489/1000)</f>
        <v>0</v>
      </c>
      <c r="N489" s="14">
        <f>IF(Sheet2!N489="-","-",Sheet2!N489/1000)</f>
        <v>192027.5133480893</v>
      </c>
      <c r="O489" s="10">
        <f>IF(Sheet2!O489="-","-",Sheet2!O489/1000)</f>
        <v>190648.40690412911</v>
      </c>
      <c r="P489" s="46" t="str">
        <f>IF(Sheet2!P489="-","-",Sheet2!P489/1000)</f>
        <v>-</v>
      </c>
    </row>
    <row r="490" spans="1:16" ht="24" customHeight="1" x14ac:dyDescent="0.45">
      <c r="A490" s="113"/>
      <c r="B490" s="114"/>
      <c r="C490" s="105"/>
      <c r="D490" s="105"/>
      <c r="E490" s="48">
        <f t="shared" ref="E490:E492" si="15">E489+1</f>
        <v>435</v>
      </c>
      <c r="F490" s="52" t="s">
        <v>970</v>
      </c>
      <c r="G490" s="18" t="s">
        <v>971</v>
      </c>
      <c r="H490" s="52"/>
      <c r="I490" s="48" t="s">
        <v>972</v>
      </c>
      <c r="J490" s="10">
        <f>IF(Sheet2!J490="-","-",Sheet2!J490/1000)</f>
        <v>483.8498762889991</v>
      </c>
      <c r="K490" s="10">
        <f>IF(Sheet2!K490="-","-",Sheet2!K490/1000)</f>
        <v>0</v>
      </c>
      <c r="L490" s="10">
        <f>IF(Sheet2!L490="-","-",Sheet2!L490/1000)</f>
        <v>0</v>
      </c>
      <c r="M490" s="10">
        <f>IF(Sheet2!M490="-","-",Sheet2!M490/1000)</f>
        <v>0</v>
      </c>
      <c r="N490" s="14">
        <f>IF(Sheet2!N490="-","-",Sheet2!N490/1000)</f>
        <v>483.8498762889991</v>
      </c>
      <c r="O490" s="10">
        <f>IF(Sheet2!O490="-","-",Sheet2!O490/1000)</f>
        <v>405.75348776311495</v>
      </c>
      <c r="P490" s="46">
        <f>IF(Sheet2!P490="-","-",Sheet2!P490/1000)</f>
        <v>935.69192562930698</v>
      </c>
    </row>
    <row r="491" spans="1:16" ht="24" customHeight="1" x14ac:dyDescent="0.45">
      <c r="A491" s="113"/>
      <c r="B491" s="114"/>
      <c r="C491" s="105"/>
      <c r="D491" s="105"/>
      <c r="E491" s="48">
        <f t="shared" si="15"/>
        <v>436</v>
      </c>
      <c r="F491" s="52" t="s">
        <v>975</v>
      </c>
      <c r="G491" s="18" t="s">
        <v>976</v>
      </c>
      <c r="H491" s="52"/>
      <c r="I491" s="48" t="s">
        <v>977</v>
      </c>
      <c r="J491" s="10">
        <f>IF(Sheet2!J491="-","-",Sheet2!J491/1000)</f>
        <v>497.12624484570944</v>
      </c>
      <c r="K491" s="10">
        <f>IF(Sheet2!K491="-","-",Sheet2!K491/1000)</f>
        <v>0</v>
      </c>
      <c r="L491" s="10">
        <f>IF(Sheet2!L491="-","-",Sheet2!L491/1000)</f>
        <v>42.581023905392257</v>
      </c>
      <c r="M491" s="10">
        <f>IF(Sheet2!M491="-","-",Sheet2!M491/1000)</f>
        <v>0</v>
      </c>
      <c r="N491" s="14">
        <f>IF(Sheet2!N491="-","-",Sheet2!N491/1000)</f>
        <v>539.70726875110165</v>
      </c>
      <c r="O491" s="10">
        <f>IF(Sheet2!O491="-","-",Sheet2!O491/1000)</f>
        <v>454.40988732848911</v>
      </c>
      <c r="P491" s="46">
        <f>IF(Sheet2!P491="-","-",Sheet2!P491/1000)</f>
        <v>38044.071724594411</v>
      </c>
    </row>
    <row r="492" spans="1:16" ht="24" customHeight="1" x14ac:dyDescent="0.45">
      <c r="A492" s="113"/>
      <c r="B492" s="114"/>
      <c r="C492" s="105"/>
      <c r="D492" s="105"/>
      <c r="E492" s="48">
        <f t="shared" si="15"/>
        <v>437</v>
      </c>
      <c r="F492" s="52" t="s">
        <v>1112</v>
      </c>
      <c r="G492" s="52" t="s">
        <v>1113</v>
      </c>
      <c r="H492" s="52"/>
      <c r="I492" s="48"/>
      <c r="J492" s="10">
        <f>IF(Sheet2!J492="-","-",Sheet2!J492/1000)</f>
        <v>3200.1838193514709</v>
      </c>
      <c r="K492" s="10">
        <f>IF(Sheet2!K492="-","-",Sheet2!K492/1000)</f>
        <v>5.2355766072511551</v>
      </c>
      <c r="L492" s="10">
        <f>IF(Sheet2!L492="-","-",Sheet2!L492/1000)</f>
        <v>5.2642821938587644E-2</v>
      </c>
      <c r="M492" s="10">
        <f>IF(Sheet2!M492="-","-",Sheet2!M492/1000)</f>
        <v>0</v>
      </c>
      <c r="N492" s="14">
        <f>IF(Sheet2!N492="-","-",Sheet2!N492/1000)</f>
        <v>3205.472038780661</v>
      </c>
      <c r="O492" s="10">
        <f>IF(Sheet2!O492="-","-",Sheet2!O492/1000)</f>
        <v>2692.8856969651697</v>
      </c>
      <c r="P492" s="46" t="str">
        <f>IF(Sheet2!P492="-","-",Sheet2!P492/1000)</f>
        <v>-</v>
      </c>
    </row>
    <row r="493" spans="1:16" x14ac:dyDescent="0.45">
      <c r="A493" s="113"/>
      <c r="B493" s="114"/>
      <c r="C493" s="104" t="s">
        <v>1114</v>
      </c>
      <c r="D493" s="104"/>
      <c r="E493" s="104"/>
      <c r="F493" s="104"/>
      <c r="G493" s="17"/>
      <c r="H493" s="17"/>
      <c r="I493" s="17"/>
      <c r="J493" s="13">
        <f>IF(Sheet2!J493="-","-",Sheet2!J493/1000)</f>
        <v>149978.92402602013</v>
      </c>
      <c r="K493" s="13">
        <f>IF(Sheet2!K493="-","-",Sheet2!K493/1000)</f>
        <v>31666.406743633012</v>
      </c>
      <c r="L493" s="13">
        <f>IF(Sheet2!L493="-","-",Sheet2!L493/1000)</f>
        <v>14611.211762256904</v>
      </c>
      <c r="M493" s="13">
        <f>IF(Sheet2!M493="-","-",Sheet2!M493/1000)</f>
        <v>0</v>
      </c>
      <c r="N493" s="13">
        <f>IF(Sheet2!N493="-","-",Sheet2!N493/1000)</f>
        <v>196256.54253191009</v>
      </c>
      <c r="O493" s="13">
        <f>IF(Sheet2!O493="-","-",Sheet2!O493/1000)</f>
        <v>194201.45597618585</v>
      </c>
      <c r="P493" s="45" t="str">
        <f>IF(Sheet2!P493="-","-",Sheet2!P493/1000)</f>
        <v>-</v>
      </c>
    </row>
    <row r="494" spans="1:16" x14ac:dyDescent="0.45">
      <c r="A494" s="112" t="s">
        <v>1115</v>
      </c>
      <c r="B494" s="104"/>
      <c r="C494" s="104"/>
      <c r="D494" s="104"/>
      <c r="E494" s="104"/>
      <c r="F494" s="104"/>
      <c r="G494" s="17"/>
      <c r="H494" s="17"/>
      <c r="I494" s="17"/>
      <c r="J494" s="13">
        <f>IF(Sheet2!J494="-","-",Sheet2!J494/1000)</f>
        <v>1405784.6329999997</v>
      </c>
      <c r="K494" s="13">
        <f>IF(Sheet2!K494="-","-",Sheet2!K494/1000)</f>
        <v>528060.13300000003</v>
      </c>
      <c r="L494" s="13">
        <f>IF(Sheet2!L494="-","-",Sheet2!L494/1000)</f>
        <v>1967868.6400000004</v>
      </c>
      <c r="M494" s="13">
        <f>IF(Sheet2!M494="-","-",Sheet2!M494/1000)</f>
        <v>10675.59</v>
      </c>
      <c r="N494" s="13">
        <f>IF(Sheet2!N494="-","-",Sheet2!N494/1000)</f>
        <v>3912388.9959999993</v>
      </c>
      <c r="O494" s="13">
        <f>IF(Sheet2!O494="-","-",Sheet2!O494/1000)</f>
        <v>3833536.4920000001</v>
      </c>
      <c r="P494" s="45" t="str">
        <f>IF(Sheet2!P494="-","-",Sheet2!P494/1000)</f>
        <v>-</v>
      </c>
    </row>
    <row r="495" spans="1:16" ht="24" x14ac:dyDescent="0.45">
      <c r="A495" s="108" t="s">
        <v>1116</v>
      </c>
      <c r="B495" s="105" t="s">
        <v>1117</v>
      </c>
      <c r="C495" s="105" t="s">
        <v>1118</v>
      </c>
      <c r="D495" s="105" t="s">
        <v>1119</v>
      </c>
      <c r="E495" s="48">
        <f>E492+1</f>
        <v>438</v>
      </c>
      <c r="F495" s="52" t="s">
        <v>1084</v>
      </c>
      <c r="G495" s="18" t="s">
        <v>1085</v>
      </c>
      <c r="H495" s="18" t="s">
        <v>1290</v>
      </c>
      <c r="I495" s="49" t="s">
        <v>1086</v>
      </c>
      <c r="J495" s="10">
        <f>IF(Sheet2!J495="-","-",Sheet2!J495/1000)</f>
        <v>21752.807098396304</v>
      </c>
      <c r="K495" s="10">
        <f>IF(Sheet2!K495="-","-",Sheet2!K495/1000)</f>
        <v>7685.5095120613278</v>
      </c>
      <c r="L495" s="10">
        <f>IF(Sheet2!L495="-","-",Sheet2!L495/1000)</f>
        <v>30462.955313624465</v>
      </c>
      <c r="M495" s="10">
        <f>IF(Sheet2!M495="-","-",Sheet2!M495/1000)</f>
        <v>112.67203383710439</v>
      </c>
      <c r="N495" s="14">
        <f>IF(Sheet2!N495="-","-",Sheet2!N495/1000)</f>
        <v>60013.943957919204</v>
      </c>
      <c r="O495" s="10">
        <f>IF(Sheet2!O495="-","-",Sheet2!O495/1000)</f>
        <v>58736.701657691032</v>
      </c>
      <c r="P495" s="46">
        <f>IF(Sheet2!P495="-","-",Sheet2!P495/1000)</f>
        <v>77641.201991768452</v>
      </c>
    </row>
    <row r="496" spans="1:16" ht="41.4" customHeight="1" x14ac:dyDescent="0.45">
      <c r="A496" s="108"/>
      <c r="B496" s="105"/>
      <c r="C496" s="105"/>
      <c r="D496" s="105"/>
      <c r="E496" s="48">
        <f t="shared" ref="E496:E558" si="16">E495+1</f>
        <v>439</v>
      </c>
      <c r="F496" s="52" t="s">
        <v>1120</v>
      </c>
      <c r="G496" s="18" t="s">
        <v>1121</v>
      </c>
      <c r="H496" s="18" t="s">
        <v>1122</v>
      </c>
      <c r="I496" s="48"/>
      <c r="J496" s="10">
        <f>IF(Sheet2!J496="-","-",Sheet2!J496/1000)</f>
        <v>2491.6930896916087</v>
      </c>
      <c r="K496" s="10">
        <f>IF(Sheet2!K496="-","-",Sheet2!K496/1000)</f>
        <v>16747.459502574609</v>
      </c>
      <c r="L496" s="10">
        <f>IF(Sheet2!L496="-","-",Sheet2!L496/1000)</f>
        <v>94127.411163893004</v>
      </c>
      <c r="M496" s="10">
        <f>IF(Sheet2!M496="-","-",Sheet2!M496/1000)</f>
        <v>643.35736221048955</v>
      </c>
      <c r="N496" s="14">
        <f>IF(Sheet2!N496="-","-",Sheet2!N496/1000)</f>
        <v>114009.9211183697</v>
      </c>
      <c r="O496" s="10">
        <f>IF(Sheet2!O496="-","-",Sheet2!O496/1000)</f>
        <v>112439.99658643492</v>
      </c>
      <c r="P496" s="46" t="str">
        <f>IF(Sheet2!P496="-","-",Sheet2!P496/1000)</f>
        <v>-</v>
      </c>
    </row>
    <row r="497" spans="1:16" ht="24" x14ac:dyDescent="0.45">
      <c r="A497" s="108"/>
      <c r="B497" s="105"/>
      <c r="C497" s="105"/>
      <c r="D497" s="105"/>
      <c r="E497" s="48">
        <f t="shared" si="16"/>
        <v>440</v>
      </c>
      <c r="F497" s="52" t="s">
        <v>1123</v>
      </c>
      <c r="G497" s="18" t="s">
        <v>1124</v>
      </c>
      <c r="H497" s="18"/>
      <c r="I497" s="49" t="s">
        <v>1125</v>
      </c>
      <c r="J497" s="10">
        <f>IF(Sheet2!J497="-","-",Sheet2!J497/1000)</f>
        <v>8327.8050209804715</v>
      </c>
      <c r="K497" s="10">
        <f>IF(Sheet2!K497="-","-",Sheet2!K497/1000)</f>
        <v>10465.291785853575</v>
      </c>
      <c r="L497" s="10">
        <f>IF(Sheet2!L497="-","-",Sheet2!L497/1000)</f>
        <v>399475.40438681789</v>
      </c>
      <c r="M497" s="10">
        <f>IF(Sheet2!M497="-","-",Sheet2!M497/1000)</f>
        <v>7994.798414874741</v>
      </c>
      <c r="N497" s="14">
        <f>IF(Sheet2!N497="-","-",Sheet2!N497/1000)</f>
        <v>426263.29960852663</v>
      </c>
      <c r="O497" s="10">
        <f>IF(Sheet2!O497="-","-",Sheet2!O497/1000)</f>
        <v>399395.79829914676</v>
      </c>
      <c r="P497" s="46">
        <f>IF(Sheet2!P497="-","-",Sheet2!P497/1000)</f>
        <v>426243.12247381813</v>
      </c>
    </row>
    <row r="498" spans="1:16" ht="24" x14ac:dyDescent="0.45">
      <c r="A498" s="108"/>
      <c r="B498" s="105"/>
      <c r="C498" s="105"/>
      <c r="D498" s="105"/>
      <c r="E498" s="48">
        <f t="shared" si="16"/>
        <v>441</v>
      </c>
      <c r="F498" s="52" t="s">
        <v>1126</v>
      </c>
      <c r="G498" s="18" t="s">
        <v>1127</v>
      </c>
      <c r="H498" s="18" t="s">
        <v>1128</v>
      </c>
      <c r="I498" s="48"/>
      <c r="J498" s="10">
        <f>IF(Sheet2!J498="-","-",Sheet2!J498/1000)</f>
        <v>2531.6730549633576</v>
      </c>
      <c r="K498" s="10">
        <f>IF(Sheet2!K498="-","-",Sheet2!K498/1000)</f>
        <v>5275.578247171371</v>
      </c>
      <c r="L498" s="10">
        <f>IF(Sheet2!L498="-","-",Sheet2!L498/1000)</f>
        <v>34627.984779869927</v>
      </c>
      <c r="M498" s="10">
        <f>IF(Sheet2!M498="-","-",Sheet2!M498/1000)</f>
        <v>210.86315839365284</v>
      </c>
      <c r="N498" s="14">
        <f>IF(Sheet2!N498="-","-",Sheet2!N498/1000)</f>
        <v>42646.099240398311</v>
      </c>
      <c r="O498" s="10">
        <f>IF(Sheet2!O498="-","-",Sheet2!O498/1000)</f>
        <v>40819.69128051016</v>
      </c>
      <c r="P498" s="46" t="str">
        <f>IF(Sheet2!P498="-","-",Sheet2!P498/1000)</f>
        <v>-</v>
      </c>
    </row>
    <row r="499" spans="1:16" ht="36" x14ac:dyDescent="0.45">
      <c r="A499" s="108"/>
      <c r="B499" s="105"/>
      <c r="C499" s="105"/>
      <c r="D499" s="105"/>
      <c r="E499" s="48">
        <f t="shared" si="16"/>
        <v>442</v>
      </c>
      <c r="F499" s="52" t="s">
        <v>1129</v>
      </c>
      <c r="G499" s="18" t="s">
        <v>1130</v>
      </c>
      <c r="H499" s="18"/>
      <c r="I499" s="48"/>
      <c r="J499" s="10">
        <f>IF(Sheet2!J499="-","-",Sheet2!J499/1000)</f>
        <v>18638.026094622164</v>
      </c>
      <c r="K499" s="10">
        <f>IF(Sheet2!K499="-","-",Sheet2!K499/1000)</f>
        <v>8300.172608242483</v>
      </c>
      <c r="L499" s="10">
        <f>IF(Sheet2!L499="-","-",Sheet2!L499/1000)</f>
        <v>43664.260725062333</v>
      </c>
      <c r="M499" s="10">
        <f>IF(Sheet2!M499="-","-",Sheet2!M499/1000)</f>
        <v>2985.0334618152692</v>
      </c>
      <c r="N499" s="14">
        <f>IF(Sheet2!N499="-","-",Sheet2!N499/1000)</f>
        <v>73587.492889742251</v>
      </c>
      <c r="O499" s="10">
        <f>IF(Sheet2!O499="-","-",Sheet2!O499/1000)</f>
        <v>75535.092037313108</v>
      </c>
      <c r="P499" s="46" t="str">
        <f>IF(Sheet2!P499="-","-",Sheet2!P499/1000)</f>
        <v>-</v>
      </c>
    </row>
    <row r="500" spans="1:16" ht="20.399999999999999" customHeight="1" x14ac:dyDescent="0.45">
      <c r="A500" s="108"/>
      <c r="B500" s="105"/>
      <c r="C500" s="105"/>
      <c r="D500" s="105"/>
      <c r="E500" s="48">
        <f t="shared" si="16"/>
        <v>443</v>
      </c>
      <c r="F500" s="52" t="s">
        <v>1131</v>
      </c>
      <c r="G500" s="18" t="s">
        <v>1132</v>
      </c>
      <c r="H500" s="18" t="s">
        <v>1133</v>
      </c>
      <c r="I500" s="48"/>
      <c r="J500" s="10">
        <f>IF(Sheet2!J500="-","-",Sheet2!J500/1000)</f>
        <v>26438.549115191126</v>
      </c>
      <c r="K500" s="10">
        <f>IF(Sheet2!K500="-","-",Sheet2!K500/1000)</f>
        <v>12896.567390397036</v>
      </c>
      <c r="L500" s="10">
        <f>IF(Sheet2!L500="-","-",Sheet2!L500/1000)</f>
        <v>76794.437859449303</v>
      </c>
      <c r="M500" s="10">
        <f>IF(Sheet2!M500="-","-",Sheet2!M500/1000)</f>
        <v>971.13723345800747</v>
      </c>
      <c r="N500" s="14">
        <f>IF(Sheet2!N500="-","-",Sheet2!N500/1000)</f>
        <v>117100.69159849548</v>
      </c>
      <c r="O500" s="10">
        <f>IF(Sheet2!O500="-","-",Sheet2!O500/1000)</f>
        <v>102991.63422061165</v>
      </c>
      <c r="P500" s="46" t="str">
        <f>IF(Sheet2!P500="-","-",Sheet2!P500/1000)</f>
        <v>-</v>
      </c>
    </row>
    <row r="501" spans="1:16" ht="27" customHeight="1" x14ac:dyDescent="0.45">
      <c r="A501" s="108"/>
      <c r="B501" s="105"/>
      <c r="C501" s="105"/>
      <c r="D501" s="105"/>
      <c r="E501" s="48">
        <f t="shared" si="16"/>
        <v>444</v>
      </c>
      <c r="F501" s="52" t="s">
        <v>1134</v>
      </c>
      <c r="G501" s="18" t="s">
        <v>1135</v>
      </c>
      <c r="H501" s="18" t="s">
        <v>1133</v>
      </c>
      <c r="I501" s="48"/>
      <c r="J501" s="10">
        <f>IF(Sheet2!J501="-","-",Sheet2!J501/1000)</f>
        <v>47121.437048169362</v>
      </c>
      <c r="K501" s="10">
        <f>IF(Sheet2!K501="-","-",Sheet2!K501/1000)</f>
        <v>42314.515449826918</v>
      </c>
      <c r="L501" s="10">
        <f>IF(Sheet2!L501="-","-",Sheet2!L501/1000)</f>
        <v>174256.14032806014</v>
      </c>
      <c r="M501" s="10">
        <f>IF(Sheet2!M501="-","-",Sheet2!M501/1000)</f>
        <v>5288.528069731603</v>
      </c>
      <c r="N501" s="14">
        <f>IF(Sheet2!N501="-","-",Sheet2!N501/1000)</f>
        <v>268980.62089578802</v>
      </c>
      <c r="O501" s="10">
        <f>IF(Sheet2!O501="-","-",Sheet2!O501/1000)</f>
        <v>272862.94528363092</v>
      </c>
      <c r="P501" s="46" t="str">
        <f>IF(Sheet2!P501="-","-",Sheet2!P501/1000)</f>
        <v>-</v>
      </c>
    </row>
    <row r="502" spans="1:16" ht="21" customHeight="1" x14ac:dyDescent="0.45">
      <c r="A502" s="108"/>
      <c r="B502" s="105"/>
      <c r="C502" s="105"/>
      <c r="D502" s="105"/>
      <c r="E502" s="48">
        <f t="shared" si="16"/>
        <v>445</v>
      </c>
      <c r="F502" s="52" t="s">
        <v>1136</v>
      </c>
      <c r="G502" s="18" t="s">
        <v>1137</v>
      </c>
      <c r="H502" s="18"/>
      <c r="I502" s="48"/>
      <c r="J502" s="10">
        <f>IF(Sheet2!J502="-","-",Sheet2!J502/1000)</f>
        <v>14411.736820918833</v>
      </c>
      <c r="K502" s="10">
        <f>IF(Sheet2!K502="-","-",Sheet2!K502/1000)</f>
        <v>7720.4421964042176</v>
      </c>
      <c r="L502" s="10">
        <f>IF(Sheet2!L502="-","-",Sheet2!L502/1000)</f>
        <v>67262.633376564103</v>
      </c>
      <c r="M502" s="10">
        <f>IF(Sheet2!M502="-","-",Sheet2!M502/1000)</f>
        <v>7767.7221751573279</v>
      </c>
      <c r="N502" s="14">
        <f>IF(Sheet2!N502="-","-",Sheet2!N502/1000)</f>
        <v>97162.534569044466</v>
      </c>
      <c r="O502" s="10">
        <f>IF(Sheet2!O502="-","-",Sheet2!O502/1000)</f>
        <v>89544.757316082541</v>
      </c>
      <c r="P502" s="46" t="str">
        <f>IF(Sheet2!P502="-","-",Sheet2!P502/1000)</f>
        <v>-</v>
      </c>
    </row>
    <row r="503" spans="1:16" ht="19.8" customHeight="1" x14ac:dyDescent="0.45">
      <c r="A503" s="108"/>
      <c r="B503" s="105"/>
      <c r="C503" s="105"/>
      <c r="D503" s="105"/>
      <c r="E503" s="48">
        <f>E502+1</f>
        <v>446</v>
      </c>
      <c r="F503" s="52" t="s">
        <v>1138</v>
      </c>
      <c r="G503" s="18" t="s">
        <v>1139</v>
      </c>
      <c r="H503" s="18" t="s">
        <v>1140</v>
      </c>
      <c r="I503" s="48"/>
      <c r="J503" s="10">
        <f>IF(Sheet2!J503="-","-",Sheet2!J503/1000)</f>
        <v>4695.3657877669966</v>
      </c>
      <c r="K503" s="10">
        <f>IF(Sheet2!K503="-","-",Sheet2!K503/1000)</f>
        <v>4139.6904973334395</v>
      </c>
      <c r="L503" s="10">
        <f>IF(Sheet2!L503="-","-",Sheet2!L503/1000)</f>
        <v>26803.795241721724</v>
      </c>
      <c r="M503" s="10">
        <f>IF(Sheet2!M503="-","-",Sheet2!M503/1000)</f>
        <v>250.77784133827291</v>
      </c>
      <c r="N503" s="14">
        <f>IF(Sheet2!N503="-","-",Sheet2!N503/1000)</f>
        <v>35889.629368160429</v>
      </c>
      <c r="O503" s="10">
        <f>IF(Sheet2!O503="-","-",Sheet2!O503/1000)</f>
        <v>34997.355316597525</v>
      </c>
      <c r="P503" s="46" t="str">
        <f>IF(Sheet2!P503="-","-",Sheet2!P503/1000)</f>
        <v>-</v>
      </c>
    </row>
    <row r="504" spans="1:16" ht="36" x14ac:dyDescent="0.45">
      <c r="A504" s="108"/>
      <c r="B504" s="105"/>
      <c r="C504" s="105"/>
      <c r="D504" s="105"/>
      <c r="E504" s="48">
        <f t="shared" si="16"/>
        <v>447</v>
      </c>
      <c r="F504" s="52" t="s">
        <v>1141</v>
      </c>
      <c r="G504" s="18" t="s">
        <v>1142</v>
      </c>
      <c r="H504" s="18" t="s">
        <v>1143</v>
      </c>
      <c r="I504" s="48"/>
      <c r="J504" s="10">
        <f>IF(Sheet2!J504="-","-",Sheet2!J504/1000)</f>
        <v>7311.5124399047663</v>
      </c>
      <c r="K504" s="10">
        <f>IF(Sheet2!K504="-","-",Sheet2!K504/1000)</f>
        <v>4171.7307799783412</v>
      </c>
      <c r="L504" s="10">
        <f>IF(Sheet2!L504="-","-",Sheet2!L504/1000)</f>
        <v>21255.902971721334</v>
      </c>
      <c r="M504" s="10">
        <f>IF(Sheet2!M504="-","-",Sheet2!M504/1000)</f>
        <v>486.92532149410101</v>
      </c>
      <c r="N504" s="14">
        <f>IF(Sheet2!N504="-","-",Sheet2!N504/1000)</f>
        <v>33226.071513098541</v>
      </c>
      <c r="O504" s="10">
        <f>IF(Sheet2!O504="-","-",Sheet2!O504/1000)</f>
        <v>24416.500100166832</v>
      </c>
      <c r="P504" s="46" t="str">
        <f>IF(Sheet2!P504="-","-",Sheet2!P504/1000)</f>
        <v>-</v>
      </c>
    </row>
    <row r="505" spans="1:16" ht="27.6" customHeight="1" x14ac:dyDescent="0.45">
      <c r="A505" s="108"/>
      <c r="B505" s="105"/>
      <c r="C505" s="105"/>
      <c r="D505" s="105"/>
      <c r="E505" s="48">
        <f t="shared" si="16"/>
        <v>448</v>
      </c>
      <c r="F505" s="52" t="s">
        <v>1144</v>
      </c>
      <c r="G505" s="18" t="s">
        <v>1145</v>
      </c>
      <c r="H505" s="18"/>
      <c r="I505" s="48"/>
      <c r="J505" s="10">
        <f>IF(Sheet2!J505="-","-",Sheet2!J505/1000)</f>
        <v>7116.7941661546665</v>
      </c>
      <c r="K505" s="10">
        <f>IF(Sheet2!K505="-","-",Sheet2!K505/1000)</f>
        <v>4706.7121715740404</v>
      </c>
      <c r="L505" s="10">
        <f>IF(Sheet2!L505="-","-",Sheet2!L505/1000)</f>
        <v>3856.7475367947814</v>
      </c>
      <c r="M505" s="10">
        <f>IF(Sheet2!M505="-","-",Sheet2!M505/1000)</f>
        <v>9.3370688212839177</v>
      </c>
      <c r="N505" s="14">
        <f>IF(Sheet2!N505="-","-",Sheet2!N505/1000)</f>
        <v>15689.590943344772</v>
      </c>
      <c r="O505" s="10">
        <f>IF(Sheet2!O505="-","-",Sheet2!O505/1000)</f>
        <v>16911.887622332531</v>
      </c>
      <c r="P505" s="46" t="str">
        <f>IF(Sheet2!P505="-","-",Sheet2!P505/1000)</f>
        <v>-</v>
      </c>
    </row>
    <row r="506" spans="1:16" ht="20.399999999999999" customHeight="1" x14ac:dyDescent="0.45">
      <c r="A506" s="108"/>
      <c r="B506" s="105"/>
      <c r="C506" s="105"/>
      <c r="D506" s="105"/>
      <c r="E506" s="48">
        <f t="shared" si="16"/>
        <v>449</v>
      </c>
      <c r="F506" s="52" t="s">
        <v>1146</v>
      </c>
      <c r="G506" s="18" t="s">
        <v>1147</v>
      </c>
      <c r="H506" s="18"/>
      <c r="I506" s="48"/>
      <c r="J506" s="10">
        <f>IF(Sheet2!J506="-","-",Sheet2!J506/1000)</f>
        <v>4149.5258765137278</v>
      </c>
      <c r="K506" s="10">
        <f>IF(Sheet2!K506="-","-",Sheet2!K506/1000)</f>
        <v>482.9617451670934</v>
      </c>
      <c r="L506" s="10">
        <f>IF(Sheet2!L506="-","-",Sheet2!L506/1000)</f>
        <v>751.19261197179617</v>
      </c>
      <c r="M506" s="10">
        <f>IF(Sheet2!M506="-","-",Sheet2!M506/1000)</f>
        <v>36.035058573456801</v>
      </c>
      <c r="N506" s="14">
        <f>IF(Sheet2!N506="-","-",Sheet2!N506/1000)</f>
        <v>5419.7152922260739</v>
      </c>
      <c r="O506" s="10">
        <f>IF(Sheet2!O506="-","-",Sheet2!O506/1000)</f>
        <v>4347.8618971843007</v>
      </c>
      <c r="P506" s="46" t="str">
        <f>IF(Sheet2!P506="-","-",Sheet2!P506/1000)</f>
        <v>-</v>
      </c>
    </row>
    <row r="507" spans="1:16" ht="24" x14ac:dyDescent="0.45">
      <c r="A507" s="108"/>
      <c r="B507" s="105"/>
      <c r="C507" s="105"/>
      <c r="D507" s="105"/>
      <c r="E507" s="48">
        <f t="shared" si="16"/>
        <v>450</v>
      </c>
      <c r="F507" s="52" t="s">
        <v>1148</v>
      </c>
      <c r="G507" s="18" t="s">
        <v>1149</v>
      </c>
      <c r="H507" s="18" t="s">
        <v>1150</v>
      </c>
      <c r="I507" s="48"/>
      <c r="J507" s="10">
        <f>IF(Sheet2!J507="-","-",Sheet2!J507/1000)</f>
        <v>11110.954232015618</v>
      </c>
      <c r="K507" s="10">
        <f>IF(Sheet2!K507="-","-",Sheet2!K507/1000)</f>
        <v>10480.360010041857</v>
      </c>
      <c r="L507" s="10">
        <f>IF(Sheet2!L507="-","-",Sheet2!L507/1000)</f>
        <v>30585.309158848231</v>
      </c>
      <c r="M507" s="10">
        <f>IF(Sheet2!M507="-","-",Sheet2!M507/1000)</f>
        <v>1825.3785670770114</v>
      </c>
      <c r="N507" s="14">
        <f>IF(Sheet2!N507="-","-",Sheet2!N507/1000)</f>
        <v>54002.001967982709</v>
      </c>
      <c r="O507" s="10">
        <f>IF(Sheet2!O507="-","-",Sheet2!O507/1000)</f>
        <v>55125.860455176749</v>
      </c>
      <c r="P507" s="46" t="str">
        <f>IF(Sheet2!P507="-","-",Sheet2!P507/1000)</f>
        <v>-</v>
      </c>
    </row>
    <row r="508" spans="1:16" ht="20.399999999999999" customHeight="1" x14ac:dyDescent="0.45">
      <c r="A508" s="108"/>
      <c r="B508" s="105"/>
      <c r="C508" s="105"/>
      <c r="D508" s="105"/>
      <c r="E508" s="48">
        <f t="shared" si="16"/>
        <v>451</v>
      </c>
      <c r="F508" s="52" t="s">
        <v>1151</v>
      </c>
      <c r="G508" s="18" t="s">
        <v>1291</v>
      </c>
      <c r="H508" s="18" t="s">
        <v>1133</v>
      </c>
      <c r="I508" s="48"/>
      <c r="J508" s="10">
        <f>IF(Sheet2!J508="-","-",Sheet2!J508/1000)</f>
        <v>6248.9897233842921</v>
      </c>
      <c r="K508" s="10">
        <f>IF(Sheet2!K508="-","-",Sheet2!K508/1000)</f>
        <v>4863.8983550832509</v>
      </c>
      <c r="L508" s="10">
        <f>IF(Sheet2!L508="-","-",Sheet2!L508/1000)</f>
        <v>15523.925959421909</v>
      </c>
      <c r="M508" s="10">
        <f>IF(Sheet2!M508="-","-",Sheet2!M508/1000)</f>
        <v>190.95298002152907</v>
      </c>
      <c r="N508" s="14">
        <f>IF(Sheet2!N508="-","-",Sheet2!N508/1000)</f>
        <v>26827.767017910981</v>
      </c>
      <c r="O508" s="10">
        <f>IF(Sheet2!O508="-","-",Sheet2!O508/1000)</f>
        <v>26581.846894293045</v>
      </c>
      <c r="P508" s="46" t="str">
        <f>IF(Sheet2!P508="-","-",Sheet2!P508/1000)</f>
        <v>-</v>
      </c>
    </row>
    <row r="509" spans="1:16" ht="24" x14ac:dyDescent="0.45">
      <c r="A509" s="108"/>
      <c r="B509" s="105"/>
      <c r="C509" s="105"/>
      <c r="D509" s="105"/>
      <c r="E509" s="48">
        <f t="shared" si="16"/>
        <v>452</v>
      </c>
      <c r="F509" s="52" t="s">
        <v>1152</v>
      </c>
      <c r="G509" s="52" t="s">
        <v>1153</v>
      </c>
      <c r="H509" s="52"/>
      <c r="I509" s="48"/>
      <c r="J509" s="10">
        <f>IF(Sheet2!J509="-","-",Sheet2!J509/1000)</f>
        <v>4857.2116456269914</v>
      </c>
      <c r="K509" s="10">
        <f>IF(Sheet2!K509="-","-",Sheet2!K509/1000)</f>
        <v>1391.1778594323168</v>
      </c>
      <c r="L509" s="10">
        <f>IF(Sheet2!L509="-","-",Sheet2!L509/1000)</f>
        <v>7964.8472179810096</v>
      </c>
      <c r="M509" s="10">
        <f>IF(Sheet2!M509="-","-",Sheet2!M509/1000)</f>
        <v>6192.778432803444</v>
      </c>
      <c r="N509" s="14">
        <f>IF(Sheet2!N509="-","-",Sheet2!N509/1000)</f>
        <v>20406.015155843761</v>
      </c>
      <c r="O509" s="10">
        <f>IF(Sheet2!O509="-","-",Sheet2!O509/1000)</f>
        <v>28163.819602978707</v>
      </c>
      <c r="P509" s="46" t="str">
        <f>IF(Sheet2!P509="-","-",Sheet2!P509/1000)</f>
        <v>-</v>
      </c>
    </row>
    <row r="510" spans="1:16" ht="36" x14ac:dyDescent="0.45">
      <c r="A510" s="108"/>
      <c r="B510" s="105"/>
      <c r="C510" s="105"/>
      <c r="D510" s="105"/>
      <c r="E510" s="48">
        <f t="shared" si="16"/>
        <v>453</v>
      </c>
      <c r="F510" s="52" t="s">
        <v>521</v>
      </c>
      <c r="G510" s="18" t="s">
        <v>522</v>
      </c>
      <c r="H510" s="18"/>
      <c r="I510" s="49" t="s">
        <v>523</v>
      </c>
      <c r="J510" s="10">
        <f>IF(Sheet2!J510="-","-",Sheet2!J510/1000)</f>
        <v>327.71145737201982</v>
      </c>
      <c r="K510" s="10">
        <f>IF(Sheet2!K510="-","-",Sheet2!K510/1000)</f>
        <v>34.441372273642429</v>
      </c>
      <c r="L510" s="10">
        <f>IF(Sheet2!L510="-","-",Sheet2!L510/1000)</f>
        <v>1240.0669768704447</v>
      </c>
      <c r="M510" s="10">
        <f>IF(Sheet2!M510="-","-",Sheet2!M510/1000)</f>
        <v>30.970844127486227</v>
      </c>
      <c r="N510" s="14">
        <f>IF(Sheet2!N510="-","-",Sheet2!N510/1000)</f>
        <v>1633.1906506435932</v>
      </c>
      <c r="O510" s="10">
        <f>IF(Sheet2!O510="-","-",Sheet2!O510/1000)</f>
        <v>1541.3500450181757</v>
      </c>
      <c r="P510" s="46">
        <f>IF(Sheet2!P510="-","-",Sheet2!P510/1000)</f>
        <v>3256.7148645935317</v>
      </c>
    </row>
    <row r="511" spans="1:16" ht="31.8" customHeight="1" x14ac:dyDescent="0.45">
      <c r="A511" s="108"/>
      <c r="B511" s="105"/>
      <c r="C511" s="105"/>
      <c r="D511" s="105"/>
      <c r="E511" s="48">
        <f t="shared" si="16"/>
        <v>454</v>
      </c>
      <c r="F511" s="52" t="s">
        <v>1154</v>
      </c>
      <c r="G511" s="18" t="s">
        <v>1155</v>
      </c>
      <c r="H511" s="18" t="s">
        <v>1156</v>
      </c>
      <c r="I511" s="49" t="s">
        <v>1157</v>
      </c>
      <c r="J511" s="10">
        <f>IF(Sheet2!J511="-","-",Sheet2!J511/1000)</f>
        <v>2503.2770283472692</v>
      </c>
      <c r="K511" s="10">
        <f>IF(Sheet2!K511="-","-",Sheet2!K511/1000)</f>
        <v>0</v>
      </c>
      <c r="L511" s="10">
        <f>IF(Sheet2!L511="-","-",Sheet2!L511/1000)</f>
        <v>1532.141103746078</v>
      </c>
      <c r="M511" s="10">
        <f>IF(Sheet2!M511="-","-",Sheet2!M511/1000)</f>
        <v>115.31929252547943</v>
      </c>
      <c r="N511" s="14">
        <f>IF(Sheet2!N511="-","-",Sheet2!N511/1000)</f>
        <v>4150.7374246188265</v>
      </c>
      <c r="O511" s="10">
        <f>IF(Sheet2!O511="-","-",Sheet2!O511/1000)</f>
        <v>1536.4809000699679</v>
      </c>
      <c r="P511" s="46">
        <f>IF(Sheet2!P511="-","-",Sheet2!P511/1000)</f>
        <v>3036.314007929871</v>
      </c>
    </row>
    <row r="512" spans="1:16" ht="36" customHeight="1" x14ac:dyDescent="0.45">
      <c r="A512" s="108"/>
      <c r="B512" s="105"/>
      <c r="C512" s="105"/>
      <c r="D512" s="105"/>
      <c r="E512" s="48">
        <f t="shared" si="16"/>
        <v>455</v>
      </c>
      <c r="F512" s="52" t="s">
        <v>1158</v>
      </c>
      <c r="G512" s="18" t="s">
        <v>1159</v>
      </c>
      <c r="H512" s="18" t="s">
        <v>1160</v>
      </c>
      <c r="I512" s="49" t="s">
        <v>1161</v>
      </c>
      <c r="J512" s="10">
        <f>IF(Sheet2!J512="-","-",Sheet2!J512/1000)</f>
        <v>95.731358957225382</v>
      </c>
      <c r="K512" s="10">
        <f>IF(Sheet2!K512="-","-",Sheet2!K512/1000)</f>
        <v>0</v>
      </c>
      <c r="L512" s="10">
        <f>IF(Sheet2!L512="-","-",Sheet2!L512/1000)</f>
        <v>138.33163500992205</v>
      </c>
      <c r="M512" s="10">
        <f>IF(Sheet2!M512="-","-",Sheet2!M512/1000)</f>
        <v>0</v>
      </c>
      <c r="N512" s="14">
        <f>IF(Sheet2!N512="-","-",Sheet2!N512/1000)</f>
        <v>234.06299396714743</v>
      </c>
      <c r="O512" s="10">
        <f>IF(Sheet2!O512="-","-",Sheet2!O512/1000)</f>
        <v>211.27791916889433</v>
      </c>
      <c r="P512" s="46">
        <f>IF(Sheet2!P512="-","-",Sheet2!P512/1000)</f>
        <v>3854.4523056138851</v>
      </c>
    </row>
    <row r="513" spans="1:16" ht="24" x14ac:dyDescent="0.45">
      <c r="A513" s="108"/>
      <c r="B513" s="105"/>
      <c r="C513" s="105"/>
      <c r="D513" s="105"/>
      <c r="E513" s="48">
        <f t="shared" si="16"/>
        <v>456</v>
      </c>
      <c r="F513" s="52" t="s">
        <v>1162</v>
      </c>
      <c r="G513" s="18" t="s">
        <v>1163</v>
      </c>
      <c r="H513" s="18" t="s">
        <v>1164</v>
      </c>
      <c r="I513" s="49" t="s">
        <v>1165</v>
      </c>
      <c r="J513" s="10">
        <f>IF(Sheet2!J513="-","-",Sheet2!J513/1000)</f>
        <v>0</v>
      </c>
      <c r="K513" s="10">
        <f>IF(Sheet2!K513="-","-",Sheet2!K513/1000)</f>
        <v>243.06277858069964</v>
      </c>
      <c r="L513" s="10">
        <f>IF(Sheet2!L513="-","-",Sheet2!L513/1000)</f>
        <v>782.58449823048807</v>
      </c>
      <c r="M513" s="10">
        <f>IF(Sheet2!M513="-","-",Sheet2!M513/1000)</f>
        <v>14.321657253953068</v>
      </c>
      <c r="N513" s="14">
        <f>IF(Sheet2!N513="-","-",Sheet2!N513/1000)</f>
        <v>1039.9689340651407</v>
      </c>
      <c r="O513" s="10">
        <f>IF(Sheet2!O513="-","-",Sheet2!O513/1000)</f>
        <v>1067.2660520018874</v>
      </c>
      <c r="P513" s="46">
        <f>IF(Sheet2!P513="-","-",Sheet2!P513/1000)</f>
        <v>2436.8371926844534</v>
      </c>
    </row>
    <row r="514" spans="1:16" ht="36" x14ac:dyDescent="0.45">
      <c r="A514" s="108"/>
      <c r="B514" s="105"/>
      <c r="C514" s="105"/>
      <c r="D514" s="105"/>
      <c r="E514" s="48">
        <f t="shared" si="16"/>
        <v>457</v>
      </c>
      <c r="F514" s="52" t="s">
        <v>970</v>
      </c>
      <c r="G514" s="18" t="s">
        <v>971</v>
      </c>
      <c r="H514" s="18"/>
      <c r="I514" s="48" t="s">
        <v>972</v>
      </c>
      <c r="J514" s="10">
        <f>IF(Sheet2!J514="-","-",Sheet2!J514/1000)</f>
        <v>0</v>
      </c>
      <c r="K514" s="10">
        <f>IF(Sheet2!K514="-","-",Sheet2!K514/1000)</f>
        <v>0</v>
      </c>
      <c r="L514" s="10">
        <f>IF(Sheet2!L514="-","-",Sheet2!L514/1000)</f>
        <v>72.739114774655263</v>
      </c>
      <c r="M514" s="10">
        <f>IF(Sheet2!M514="-","-",Sheet2!M514/1000)</f>
        <v>0.41405526916740548</v>
      </c>
      <c r="N514" s="14">
        <f>IF(Sheet2!N514="-","-",Sheet2!N514/1000)</f>
        <v>73.153170043822669</v>
      </c>
      <c r="O514" s="10">
        <f>IF(Sheet2!O514="-","-",Sheet2!O514/1000)</f>
        <v>66.173334832798801</v>
      </c>
      <c r="P514" s="46">
        <f>IF(Sheet2!P514="-","-",Sheet2!P514/1000)</f>
        <v>935.69192562930698</v>
      </c>
    </row>
    <row r="515" spans="1:16" ht="72" x14ac:dyDescent="0.45">
      <c r="A515" s="108"/>
      <c r="B515" s="105"/>
      <c r="C515" s="105"/>
      <c r="D515" s="105"/>
      <c r="E515" s="48">
        <f t="shared" si="16"/>
        <v>458</v>
      </c>
      <c r="F515" s="52" t="s">
        <v>1166</v>
      </c>
      <c r="G515" s="18" t="s">
        <v>1167</v>
      </c>
      <c r="H515" s="18" t="s">
        <v>1168</v>
      </c>
      <c r="I515" s="48"/>
      <c r="J515" s="10">
        <f>IF(Sheet2!J515="-","-",Sheet2!J515/1000)</f>
        <v>3613.8502579076362</v>
      </c>
      <c r="K515" s="10">
        <f>IF(Sheet2!K515="-","-",Sheet2!K515/1000)</f>
        <v>2802.0339558962178</v>
      </c>
      <c r="L515" s="10">
        <f>IF(Sheet2!L515="-","-",Sheet2!L515/1000)</f>
        <v>34557.432406398126</v>
      </c>
      <c r="M515" s="10">
        <f>IF(Sheet2!M515="-","-",Sheet2!M515/1000)</f>
        <v>433.4484909608646</v>
      </c>
      <c r="N515" s="14">
        <f>IF(Sheet2!N515="-","-",Sheet2!N515/1000)</f>
        <v>41406.765111162844</v>
      </c>
      <c r="O515" s="10">
        <f>IF(Sheet2!O515="-","-",Sheet2!O515/1000)</f>
        <v>38456.007401463205</v>
      </c>
      <c r="P515" s="46" t="str">
        <f>IF(Sheet2!P515="-","-",Sheet2!P515/1000)</f>
        <v>-</v>
      </c>
    </row>
    <row r="516" spans="1:16" ht="48" x14ac:dyDescent="0.45">
      <c r="A516" s="108"/>
      <c r="B516" s="105"/>
      <c r="C516" s="105"/>
      <c r="D516" s="105"/>
      <c r="E516" s="48">
        <f t="shared" si="16"/>
        <v>459</v>
      </c>
      <c r="F516" s="52" t="s">
        <v>1169</v>
      </c>
      <c r="G516" s="18" t="s">
        <v>1170</v>
      </c>
      <c r="H516" s="18" t="s">
        <v>1168</v>
      </c>
      <c r="I516" s="48"/>
      <c r="J516" s="10">
        <f>IF(Sheet2!J516="-","-",Sheet2!J516/1000)</f>
        <v>19253.677176003795</v>
      </c>
      <c r="K516" s="10">
        <f>IF(Sheet2!K516="-","-",Sheet2!K516/1000)</f>
        <v>6359.9653980086932</v>
      </c>
      <c r="L516" s="10">
        <f>IF(Sheet2!L516="-","-",Sheet2!L516/1000)</f>
        <v>56845.9826532769</v>
      </c>
      <c r="M516" s="10">
        <f>IF(Sheet2!M516="-","-",Sheet2!M516/1000)</f>
        <v>482.5005651857204</v>
      </c>
      <c r="N516" s="14">
        <f>IF(Sheet2!N516="-","-",Sheet2!N516/1000)</f>
        <v>82942.125792475097</v>
      </c>
      <c r="O516" s="10">
        <f>IF(Sheet2!O516="-","-",Sheet2!O516/1000)</f>
        <v>77733.036261572604</v>
      </c>
      <c r="P516" s="46" t="str">
        <f>IF(Sheet2!P516="-","-",Sheet2!P516/1000)</f>
        <v>-</v>
      </c>
    </row>
    <row r="517" spans="1:16" ht="36" x14ac:dyDescent="0.45">
      <c r="A517" s="108"/>
      <c r="B517" s="105"/>
      <c r="C517" s="105"/>
      <c r="D517" s="105"/>
      <c r="E517" s="48">
        <f t="shared" si="16"/>
        <v>460</v>
      </c>
      <c r="F517" s="52" t="s">
        <v>1171</v>
      </c>
      <c r="G517" s="18" t="s">
        <v>1172</v>
      </c>
      <c r="H517" s="18" t="s">
        <v>1168</v>
      </c>
      <c r="I517" s="48"/>
      <c r="J517" s="10">
        <f>IF(Sheet2!J517="-","-",Sheet2!J517/1000)</f>
        <v>5048.6401926309536</v>
      </c>
      <c r="K517" s="10">
        <f>IF(Sheet2!K517="-","-",Sheet2!K517/1000)</f>
        <v>14006.879177275365</v>
      </c>
      <c r="L517" s="10">
        <f>IF(Sheet2!L517="-","-",Sheet2!L517/1000)</f>
        <v>29451.631195882372</v>
      </c>
      <c r="M517" s="10">
        <f>IF(Sheet2!M517="-","-",Sheet2!M517/1000)</f>
        <v>395.1447035161118</v>
      </c>
      <c r="N517" s="14">
        <f>IF(Sheet2!N517="-","-",Sheet2!N517/1000)</f>
        <v>48902.295269304799</v>
      </c>
      <c r="O517" s="10">
        <f>IF(Sheet2!O517="-","-",Sheet2!O517/1000)</f>
        <v>52377.49673334408</v>
      </c>
      <c r="P517" s="46" t="str">
        <f>IF(Sheet2!P517="-","-",Sheet2!P517/1000)</f>
        <v>-</v>
      </c>
    </row>
    <row r="518" spans="1:16" ht="40.799999999999997" customHeight="1" x14ac:dyDescent="0.45">
      <c r="A518" s="108"/>
      <c r="B518" s="105"/>
      <c r="C518" s="105"/>
      <c r="D518" s="105"/>
      <c r="E518" s="48">
        <f t="shared" si="16"/>
        <v>461</v>
      </c>
      <c r="F518" s="52" t="s">
        <v>1173</v>
      </c>
      <c r="G518" s="18" t="s">
        <v>1174</v>
      </c>
      <c r="H518" s="18" t="s">
        <v>1168</v>
      </c>
      <c r="I518" s="48"/>
      <c r="J518" s="10">
        <f>IF(Sheet2!J518="-","-",Sheet2!J518/1000)</f>
        <v>816.73446382184738</v>
      </c>
      <c r="K518" s="10">
        <f>IF(Sheet2!K518="-","-",Sheet2!K518/1000)</f>
        <v>910.48050819727825</v>
      </c>
      <c r="L518" s="10">
        <f>IF(Sheet2!L518="-","-",Sheet2!L518/1000)</f>
        <v>4568.7990992539335</v>
      </c>
      <c r="M518" s="10">
        <f>IF(Sheet2!M518="-","-",Sheet2!M518/1000)</f>
        <v>1516.5582743545131</v>
      </c>
      <c r="N518" s="14">
        <f>IF(Sheet2!N518="-","-",Sheet2!N518/1000)</f>
        <v>7812.5723456275728</v>
      </c>
      <c r="O518" s="10">
        <f>IF(Sheet2!O518="-","-",Sheet2!O518/1000)</f>
        <v>9775.3180452077522</v>
      </c>
      <c r="P518" s="46" t="str">
        <f>IF(Sheet2!P518="-","-",Sheet2!P518/1000)</f>
        <v>-</v>
      </c>
    </row>
    <row r="519" spans="1:16" ht="44.4" customHeight="1" x14ac:dyDescent="0.45">
      <c r="A519" s="108"/>
      <c r="B519" s="105"/>
      <c r="C519" s="105"/>
      <c r="D519" s="105"/>
      <c r="E519" s="48">
        <f t="shared" si="16"/>
        <v>462</v>
      </c>
      <c r="F519" s="52" t="s">
        <v>1175</v>
      </c>
      <c r="G519" s="18" t="s">
        <v>1176</v>
      </c>
      <c r="H519" s="18" t="s">
        <v>1168</v>
      </c>
      <c r="I519" s="48"/>
      <c r="J519" s="10">
        <f>IF(Sheet2!J519="-","-",Sheet2!J519/1000)</f>
        <v>15113.865157408076</v>
      </c>
      <c r="K519" s="10">
        <f>IF(Sheet2!K519="-","-",Sheet2!K519/1000)</f>
        <v>3792.6181423513308</v>
      </c>
      <c r="L519" s="10">
        <f>IF(Sheet2!L519="-","-",Sheet2!L519/1000)</f>
        <v>14870.508220429843</v>
      </c>
      <c r="M519" s="10">
        <f>IF(Sheet2!M519="-","-",Sheet2!M519/1000)</f>
        <v>140.92456837203892</v>
      </c>
      <c r="N519" s="14">
        <f>IF(Sheet2!N519="-","-",Sheet2!N519/1000)</f>
        <v>33917.916088561287</v>
      </c>
      <c r="O519" s="10">
        <f>IF(Sheet2!O519="-","-",Sheet2!O519/1000)</f>
        <v>33241.669982326697</v>
      </c>
      <c r="P519" s="46" t="str">
        <f>IF(Sheet2!P519="-","-",Sheet2!P519/1000)</f>
        <v>-</v>
      </c>
    </row>
    <row r="520" spans="1:16" ht="22.8" customHeight="1" x14ac:dyDescent="0.45">
      <c r="A520" s="108"/>
      <c r="B520" s="105"/>
      <c r="C520" s="105"/>
      <c r="D520" s="105"/>
      <c r="E520" s="48">
        <f t="shared" si="16"/>
        <v>463</v>
      </c>
      <c r="F520" s="52" t="s">
        <v>1177</v>
      </c>
      <c r="G520" s="18" t="s">
        <v>1178</v>
      </c>
      <c r="H520" s="18"/>
      <c r="I520" s="48"/>
      <c r="J520" s="10">
        <f>IF(Sheet2!J520="-","-",Sheet2!J520/1000)</f>
        <v>610.2023743818911</v>
      </c>
      <c r="K520" s="10">
        <f>IF(Sheet2!K520="-","-",Sheet2!K520/1000)</f>
        <v>351.99141896574162</v>
      </c>
      <c r="L520" s="10">
        <f>IF(Sheet2!L520="-","-",Sheet2!L520/1000)</f>
        <v>20987.319305863428</v>
      </c>
      <c r="M520" s="10">
        <f>IF(Sheet2!M520="-","-",Sheet2!M520/1000)</f>
        <v>209.47276569985107</v>
      </c>
      <c r="N520" s="14">
        <f>IF(Sheet2!N520="-","-",Sheet2!N520/1000)</f>
        <v>22158.985864910916</v>
      </c>
      <c r="O520" s="10">
        <f>IF(Sheet2!O520="-","-",Sheet2!O520/1000)</f>
        <v>15852.185149692647</v>
      </c>
      <c r="P520" s="46" t="str">
        <f>IF(Sheet2!P520="-","-",Sheet2!P520/1000)</f>
        <v>-</v>
      </c>
    </row>
    <row r="521" spans="1:16" ht="34.799999999999997" customHeight="1" x14ac:dyDescent="0.45">
      <c r="A521" s="108"/>
      <c r="B521" s="105"/>
      <c r="C521" s="105"/>
      <c r="D521" s="105"/>
      <c r="E521" s="48">
        <f t="shared" si="16"/>
        <v>464</v>
      </c>
      <c r="F521" s="52" t="s">
        <v>1179</v>
      </c>
      <c r="G521" s="52" t="s">
        <v>1180</v>
      </c>
      <c r="H521" s="52"/>
      <c r="I521" s="48"/>
      <c r="J521" s="10">
        <f>IF(Sheet2!J521="-","-",Sheet2!J521/1000)</f>
        <v>152.85269550865672</v>
      </c>
      <c r="K521" s="10">
        <f>IF(Sheet2!K521="-","-",Sheet2!K521/1000)</f>
        <v>12.387799875012142</v>
      </c>
      <c r="L521" s="10">
        <f>IF(Sheet2!L521="-","-",Sheet2!L521/1000)</f>
        <v>5558.7968199639354</v>
      </c>
      <c r="M521" s="10">
        <f>IF(Sheet2!M521="-","-",Sheet2!M521/1000)</f>
        <v>39.666004780001742</v>
      </c>
      <c r="N521" s="14">
        <f>IF(Sheet2!N521="-","-",Sheet2!N521/1000)</f>
        <v>5763.7033201276063</v>
      </c>
      <c r="O521" s="10">
        <f>IF(Sheet2!O521="-","-",Sheet2!O521/1000)</f>
        <v>5214.6887408650327</v>
      </c>
      <c r="P521" s="46" t="str">
        <f>IF(Sheet2!P521="-","-",Sheet2!P521/1000)</f>
        <v>-</v>
      </c>
    </row>
    <row r="522" spans="1:16" ht="32.4" customHeight="1" x14ac:dyDescent="0.45">
      <c r="A522" s="108"/>
      <c r="B522" s="105"/>
      <c r="C522" s="105"/>
      <c r="D522" s="105"/>
      <c r="E522" s="48">
        <f>E521+1</f>
        <v>465</v>
      </c>
      <c r="F522" s="52" t="s">
        <v>1181</v>
      </c>
      <c r="G522" s="18" t="s">
        <v>1182</v>
      </c>
      <c r="H522" s="18"/>
      <c r="I522" s="48"/>
      <c r="J522" s="10">
        <f>IF(Sheet2!J522="-","-",Sheet2!J522/1000)</f>
        <v>13532.935557863921</v>
      </c>
      <c r="K522" s="10">
        <f>IF(Sheet2!K522="-","-",Sheet2!K522/1000)</f>
        <v>1336.4005259053561</v>
      </c>
      <c r="L522" s="10">
        <f>IF(Sheet2!L522="-","-",Sheet2!L522/1000)</f>
        <v>34842.751932360508</v>
      </c>
      <c r="M522" s="10">
        <f>IF(Sheet2!M522="-","-",Sheet2!M522/1000)</f>
        <v>426.65332948727996</v>
      </c>
      <c r="N522" s="14">
        <f>IF(Sheet2!N522="-","-",Sheet2!N522/1000)</f>
        <v>50138.741345617062</v>
      </c>
      <c r="O522" s="10">
        <f>IF(Sheet2!O522="-","-",Sheet2!O522/1000)</f>
        <v>42089.170570387963</v>
      </c>
      <c r="P522" s="46" t="str">
        <f>IF(Sheet2!P522="-","-",Sheet2!P522/1000)</f>
        <v>-</v>
      </c>
    </row>
    <row r="523" spans="1:16" ht="28.2" customHeight="1" x14ac:dyDescent="0.45">
      <c r="A523" s="108"/>
      <c r="B523" s="105"/>
      <c r="C523" s="105"/>
      <c r="D523" s="105"/>
      <c r="E523" s="48">
        <f t="shared" si="16"/>
        <v>466</v>
      </c>
      <c r="F523" s="52" t="s">
        <v>834</v>
      </c>
      <c r="G523" s="18" t="s">
        <v>835</v>
      </c>
      <c r="H523" s="18" t="s">
        <v>836</v>
      </c>
      <c r="I523" s="49" t="s">
        <v>837</v>
      </c>
      <c r="J523" s="10">
        <f>IF(Sheet2!J523="-","-",Sheet2!J523/1000)</f>
        <v>45670.673766015789</v>
      </c>
      <c r="K523" s="10">
        <f>IF(Sheet2!K523="-","-",Sheet2!K523/1000)</f>
        <v>1893.211625932649</v>
      </c>
      <c r="L523" s="10">
        <f>IF(Sheet2!L523="-","-",Sheet2!L523/1000)</f>
        <v>119971.88137624603</v>
      </c>
      <c r="M523" s="10">
        <f>IF(Sheet2!M523="-","-",Sheet2!M523/1000)</f>
        <v>1160.8982733111936</v>
      </c>
      <c r="N523" s="14">
        <f>IF(Sheet2!N523="-","-",Sheet2!N523/1000)</f>
        <v>168696.66504150565</v>
      </c>
      <c r="O523" s="10">
        <f>IF(Sheet2!O523="-","-",Sheet2!O523/1000)</f>
        <v>147957.16288697856</v>
      </c>
      <c r="P523" s="46">
        <f>IF(Sheet2!P523="-","-",Sheet2!P523/1000)</f>
        <v>169712.75597590735</v>
      </c>
    </row>
    <row r="524" spans="1:16" ht="24" x14ac:dyDescent="0.45">
      <c r="A524" s="108"/>
      <c r="B524" s="105"/>
      <c r="C524" s="105"/>
      <c r="D524" s="105"/>
      <c r="E524" s="48">
        <f t="shared" si="16"/>
        <v>467</v>
      </c>
      <c r="F524" s="52" t="s">
        <v>786</v>
      </c>
      <c r="G524" s="18" t="s">
        <v>787</v>
      </c>
      <c r="H524" s="18" t="s">
        <v>788</v>
      </c>
      <c r="I524" s="49" t="s">
        <v>789</v>
      </c>
      <c r="J524" s="10">
        <f>IF(Sheet2!J524="-","-",Sheet2!J524/1000)</f>
        <v>1546.6282183063408</v>
      </c>
      <c r="K524" s="10">
        <f>IF(Sheet2!K524="-","-",Sheet2!K524/1000)</f>
        <v>64.470841409326752</v>
      </c>
      <c r="L524" s="10">
        <f>IF(Sheet2!L524="-","-",Sheet2!L524/1000)</f>
        <v>1266.6545114963562</v>
      </c>
      <c r="M524" s="10">
        <f>IF(Sheet2!M524="-","-",Sheet2!M524/1000)</f>
        <v>38.14576043373917</v>
      </c>
      <c r="N524" s="14">
        <f>IF(Sheet2!N524="-","-",Sheet2!N524/1000)</f>
        <v>2915.8993316457627</v>
      </c>
      <c r="O524" s="10">
        <f>IF(Sheet2!O524="-","-",Sheet2!O524/1000)</f>
        <v>2720.4206077658218</v>
      </c>
      <c r="P524" s="46">
        <f>IF(Sheet2!P524="-","-",Sheet2!P524/1000)</f>
        <v>13197.024501367478</v>
      </c>
    </row>
    <row r="525" spans="1:16" ht="43.2" customHeight="1" x14ac:dyDescent="0.45">
      <c r="A525" s="108"/>
      <c r="B525" s="105"/>
      <c r="C525" s="105"/>
      <c r="D525" s="105"/>
      <c r="E525" s="48">
        <f t="shared" si="16"/>
        <v>468</v>
      </c>
      <c r="F525" s="52" t="s">
        <v>518</v>
      </c>
      <c r="G525" s="18" t="s">
        <v>519</v>
      </c>
      <c r="H525" s="18"/>
      <c r="I525" s="49" t="s">
        <v>520</v>
      </c>
      <c r="J525" s="10">
        <f>IF(Sheet2!J525="-","-",Sheet2!J525/1000)</f>
        <v>1775.0576484767209</v>
      </c>
      <c r="K525" s="10">
        <f>IF(Sheet2!K525="-","-",Sheet2!K525/1000)</f>
        <v>0</v>
      </c>
      <c r="L525" s="10">
        <f>IF(Sheet2!L525="-","-",Sheet2!L525/1000)</f>
        <v>1736.907559344957</v>
      </c>
      <c r="M525" s="10">
        <f>IF(Sheet2!M525="-","-",Sheet2!M525/1000)</f>
        <v>1.487168925352752</v>
      </c>
      <c r="N525" s="14">
        <f>IF(Sheet2!N525="-","-",Sheet2!N525/1000)</f>
        <v>3513.4523767470314</v>
      </c>
      <c r="O525" s="10">
        <f>IF(Sheet2!O525="-","-",Sheet2!O525/1000)</f>
        <v>3171.5641629551628</v>
      </c>
      <c r="P525" s="46">
        <f>IF(Sheet2!P525="-","-",Sheet2!P525/1000)</f>
        <v>12960.460415276273</v>
      </c>
    </row>
    <row r="526" spans="1:16" ht="24.6" customHeight="1" x14ac:dyDescent="0.45">
      <c r="A526" s="108"/>
      <c r="B526" s="105"/>
      <c r="C526" s="105"/>
      <c r="D526" s="105"/>
      <c r="E526" s="48">
        <f t="shared" si="16"/>
        <v>469</v>
      </c>
      <c r="F526" s="52" t="s">
        <v>1183</v>
      </c>
      <c r="G526" s="18" t="s">
        <v>1184</v>
      </c>
      <c r="H526" s="18"/>
      <c r="I526" s="48"/>
      <c r="J526" s="10">
        <f>IF(Sheet2!J526="-","-",Sheet2!J526/1000)</f>
        <v>890.53741758456795</v>
      </c>
      <c r="K526" s="10">
        <f>IF(Sheet2!K526="-","-",Sheet2!K526/1000)</f>
        <v>44.067522856192241</v>
      </c>
      <c r="L526" s="10">
        <f>IF(Sheet2!L526="-","-",Sheet2!L526/1000)</f>
        <v>489.27931699176878</v>
      </c>
      <c r="M526" s="10">
        <f>IF(Sheet2!M526="-","-",Sheet2!M526/1000)</f>
        <v>2.2564787154034343</v>
      </c>
      <c r="N526" s="14">
        <f>IF(Sheet2!N526="-","-",Sheet2!N526/1000)</f>
        <v>1426.1407361479323</v>
      </c>
      <c r="O526" s="10">
        <f>IF(Sheet2!O526="-","-",Sheet2!O526/1000)</f>
        <v>980.26601668399951</v>
      </c>
      <c r="P526" s="46" t="str">
        <f>IF(Sheet2!P526="-","-",Sheet2!P526/1000)</f>
        <v>-</v>
      </c>
    </row>
    <row r="527" spans="1:16" ht="23.4" customHeight="1" x14ac:dyDescent="0.45">
      <c r="A527" s="108"/>
      <c r="B527" s="105"/>
      <c r="C527" s="105"/>
      <c r="D527" s="105"/>
      <c r="E527" s="48">
        <f t="shared" si="16"/>
        <v>470</v>
      </c>
      <c r="F527" s="52" t="s">
        <v>1185</v>
      </c>
      <c r="G527" s="18" t="s">
        <v>493</v>
      </c>
      <c r="H527" s="18" t="s">
        <v>394</v>
      </c>
      <c r="I527" s="48" t="s">
        <v>494</v>
      </c>
      <c r="J527" s="10">
        <f>IF(Sheet2!J527="-","-",Sheet2!J527/1000)</f>
        <v>853.91862732634115</v>
      </c>
      <c r="K527" s="10">
        <f>IF(Sheet2!K527="-","-",Sheet2!K527/1000)</f>
        <v>0</v>
      </c>
      <c r="L527" s="10">
        <f>IF(Sheet2!L527="-","-",Sheet2!L527/1000)</f>
        <v>927.02281080466548</v>
      </c>
      <c r="M527" s="10">
        <f>IF(Sheet2!M527="-","-",Sheet2!M527/1000)</f>
        <v>7.5669212948137972</v>
      </c>
      <c r="N527" s="14">
        <f>IF(Sheet2!N527="-","-",Sheet2!N527/1000)</f>
        <v>1788.5083594258201</v>
      </c>
      <c r="O527" s="10">
        <f>IF(Sheet2!O527="-","-",Sheet2!O527/1000)</f>
        <v>1109.6017720315938</v>
      </c>
      <c r="P527" s="46">
        <f>IF(Sheet2!P527="-","-",Sheet2!P527/1000)</f>
        <v>107268.3167387078</v>
      </c>
    </row>
    <row r="528" spans="1:16" ht="24" customHeight="1" x14ac:dyDescent="0.45">
      <c r="A528" s="108"/>
      <c r="B528" s="105"/>
      <c r="C528" s="105"/>
      <c r="D528" s="105"/>
      <c r="E528" s="48">
        <f t="shared" si="16"/>
        <v>471</v>
      </c>
      <c r="F528" s="52" t="s">
        <v>1186</v>
      </c>
      <c r="G528" s="18" t="s">
        <v>1187</v>
      </c>
      <c r="H528" s="52"/>
      <c r="I528" s="48"/>
      <c r="J528" s="10">
        <f>IF(Sheet2!J528="-","-",Sheet2!J528/1000)</f>
        <v>67435.80413731288</v>
      </c>
      <c r="K528" s="10">
        <f>IF(Sheet2!K528="-","-",Sheet2!K528/1000)</f>
        <v>28559.64964761959</v>
      </c>
      <c r="L528" s="10">
        <f>IF(Sheet2!L528="-","-",Sheet2!L528/1000)</f>
        <v>162221.81613972638</v>
      </c>
      <c r="M528" s="10">
        <f>IF(Sheet2!M528="-","-",Sheet2!M528/1000)</f>
        <v>7353.9903101054861</v>
      </c>
      <c r="N528" s="14">
        <f>IF(Sheet2!N528="-","-",Sheet2!N528/1000)</f>
        <v>265571.26023476431</v>
      </c>
      <c r="O528" s="10">
        <f>IF(Sheet2!O528="-","-",Sheet2!O528/1000)</f>
        <v>264313.59538448614</v>
      </c>
      <c r="P528" s="46" t="str">
        <f>IF(Sheet2!P528="-","-",Sheet2!P528/1000)</f>
        <v>-</v>
      </c>
    </row>
    <row r="529" spans="1:16" ht="39.6" customHeight="1" x14ac:dyDescent="0.45">
      <c r="A529" s="108"/>
      <c r="B529" s="105"/>
      <c r="C529" s="105"/>
      <c r="D529" s="105"/>
      <c r="E529" s="48">
        <f t="shared" si="16"/>
        <v>472</v>
      </c>
      <c r="F529" s="52" t="s">
        <v>1188</v>
      </c>
      <c r="G529" s="18" t="s">
        <v>1189</v>
      </c>
      <c r="H529" s="52" t="s">
        <v>1190</v>
      </c>
      <c r="I529" s="48"/>
      <c r="J529" s="10">
        <f>IF(Sheet2!J529="-","-",Sheet2!J529/1000)</f>
        <v>187632.11846486706</v>
      </c>
      <c r="K529" s="10">
        <f>IF(Sheet2!K529="-","-",Sheet2!K529/1000)</f>
        <v>42206.678393918315</v>
      </c>
      <c r="L529" s="10">
        <f>IF(Sheet2!L529="-","-",Sheet2!L529/1000)</f>
        <v>191100.45956154386</v>
      </c>
      <c r="M529" s="10">
        <f>IF(Sheet2!M529="-","-",Sheet2!M529/1000)</f>
        <v>10317.360596240411</v>
      </c>
      <c r="N529" s="14">
        <f>IF(Sheet2!N529="-","-",Sheet2!N529/1000)</f>
        <v>431256.61701656959</v>
      </c>
      <c r="O529" s="10">
        <f>IF(Sheet2!O529="-","-",Sheet2!O529/1000)</f>
        <v>405280.689855134</v>
      </c>
      <c r="P529" s="46" t="str">
        <f>IF(Sheet2!P529="-","-",Sheet2!P529/1000)</f>
        <v>-</v>
      </c>
    </row>
    <row r="530" spans="1:16" x14ac:dyDescent="0.45">
      <c r="A530" s="108"/>
      <c r="B530" s="105"/>
      <c r="C530" s="104" t="s">
        <v>1191</v>
      </c>
      <c r="D530" s="104"/>
      <c r="E530" s="104"/>
      <c r="F530" s="104"/>
      <c r="G530" s="17"/>
      <c r="H530" s="17"/>
      <c r="I530" s="17"/>
      <c r="J530" s="13">
        <f>IF(Sheet2!J530="-","-",Sheet2!J530/1000)</f>
        <v>554078.29721439339</v>
      </c>
      <c r="K530" s="13">
        <f>IF(Sheet2!K530="-","-",Sheet2!K530/1000)</f>
        <v>244260.4072202073</v>
      </c>
      <c r="L530" s="13">
        <f>IF(Sheet2!L530="-","-",Sheet2!L530/1000)</f>
        <v>1710576.0548700164</v>
      </c>
      <c r="M530" s="13">
        <f>IF(Sheet2!M530="-","-",Sheet2!M530/1000)</f>
        <v>57653.397240166152</v>
      </c>
      <c r="N530" s="13">
        <f>IF(Sheet2!N530="-","-",Sheet2!N530/1000)</f>
        <v>2566568.1565447827</v>
      </c>
      <c r="O530" s="13">
        <f>IF(Sheet2!O530="-","-",Sheet2!O530/1000)</f>
        <v>2447567.1703921384</v>
      </c>
      <c r="P530" s="45" t="str">
        <f>IF(Sheet2!P530="-","-",Sheet2!P530/1000)</f>
        <v>-</v>
      </c>
    </row>
    <row r="531" spans="1:16" s="82" customFormat="1" ht="31.2" customHeight="1" x14ac:dyDescent="0.45">
      <c r="A531" s="108"/>
      <c r="B531" s="105"/>
      <c r="C531" s="105" t="s">
        <v>1192</v>
      </c>
      <c r="D531" s="105" t="s">
        <v>1193</v>
      </c>
      <c r="E531" s="48">
        <f>E529+1</f>
        <v>473</v>
      </c>
      <c r="F531" s="52" t="s">
        <v>1194</v>
      </c>
      <c r="G531" s="18" t="s">
        <v>1124</v>
      </c>
      <c r="H531" s="18"/>
      <c r="I531" s="49" t="s">
        <v>1125</v>
      </c>
      <c r="J531" s="10">
        <f>IF(Sheet2!J531="-","-",Sheet2!J531/1000)</f>
        <v>528.91288477574278</v>
      </c>
      <c r="K531" s="10">
        <f>IF(Sheet2!K531="-","-",Sheet2!K531/1000)</f>
        <v>0</v>
      </c>
      <c r="L531" s="10">
        <f>IF(Sheet2!L531="-","-",Sheet2!L531/1000)</f>
        <v>29403.804733876481</v>
      </c>
      <c r="M531" s="10">
        <f>IF(Sheet2!M531="-","-",Sheet2!M531/1000)</f>
        <v>0</v>
      </c>
      <c r="N531" s="14">
        <f>IF(Sheet2!N531="-","-",Sheet2!N531/1000)</f>
        <v>29932.717618652223</v>
      </c>
      <c r="O531" s="10">
        <f>IF(Sheet2!O531="-","-",Sheet2!O531/1000)</f>
        <v>26847.324174671361</v>
      </c>
      <c r="P531" s="46">
        <f>IF(Sheet2!P531="-","-",Sheet2!P531/1000)</f>
        <v>426243.12247381813</v>
      </c>
    </row>
    <row r="532" spans="1:16" ht="12.75" customHeight="1" x14ac:dyDescent="0.45">
      <c r="A532" s="108"/>
      <c r="B532" s="105"/>
      <c r="C532" s="105"/>
      <c r="D532" s="105"/>
      <c r="E532" s="48">
        <f t="shared" si="16"/>
        <v>474</v>
      </c>
      <c r="F532" s="18" t="s">
        <v>1195</v>
      </c>
      <c r="G532" s="18" t="s">
        <v>1196</v>
      </c>
      <c r="H532" s="18" t="s">
        <v>1197</v>
      </c>
      <c r="I532" s="48"/>
      <c r="J532" s="10">
        <f>IF(Sheet2!J532="-","-",Sheet2!J532/1000)</f>
        <v>341637.65351291228</v>
      </c>
      <c r="K532" s="10">
        <f>IF(Sheet2!K532="-","-",Sheet2!K532/1000)</f>
        <v>28389.919157568151</v>
      </c>
      <c r="L532" s="10">
        <f>IF(Sheet2!L532="-","-",Sheet2!L532/1000)</f>
        <v>104498.46104187811</v>
      </c>
      <c r="M532" s="10">
        <f>IF(Sheet2!M532="-","-",Sheet2!M532/1000)</f>
        <v>3958.6035762335327</v>
      </c>
      <c r="N532" s="14">
        <f>IF(Sheet2!N532="-","-",Sheet2!N532/1000)</f>
        <v>478484.63728859206</v>
      </c>
      <c r="O532" s="10">
        <f>IF(Sheet2!O532="-","-",Sheet2!O532/1000)</f>
        <v>244160.74158864564</v>
      </c>
      <c r="P532" s="46" t="str">
        <f>IF(Sheet2!P532="-","-",Sheet2!P532/1000)</f>
        <v>-</v>
      </c>
    </row>
    <row r="533" spans="1:16" ht="24" x14ac:dyDescent="0.45">
      <c r="A533" s="108"/>
      <c r="B533" s="105"/>
      <c r="C533" s="105"/>
      <c r="D533" s="105"/>
      <c r="E533" s="48">
        <f t="shared" si="16"/>
        <v>475</v>
      </c>
      <c r="F533" s="52" t="s">
        <v>1198</v>
      </c>
      <c r="G533" s="52" t="s">
        <v>1199</v>
      </c>
      <c r="H533" s="52"/>
      <c r="I533" s="48"/>
      <c r="J533" s="10">
        <f>IF(Sheet2!J533="-","-",Sheet2!J533/1000)</f>
        <v>22662.598270818035</v>
      </c>
      <c r="K533" s="10">
        <f>IF(Sheet2!K533="-","-",Sheet2!K533/1000)</f>
        <v>8440.4223930420376</v>
      </c>
      <c r="L533" s="10">
        <f>IF(Sheet2!L533="-","-",Sheet2!L533/1000)</f>
        <v>18153.610340960528</v>
      </c>
      <c r="M533" s="10">
        <f>IF(Sheet2!M533="-","-",Sheet2!M533/1000)</f>
        <v>599.64145589241855</v>
      </c>
      <c r="N533" s="14">
        <f>IF(Sheet2!N533="-","-",Sheet2!N533/1000)</f>
        <v>49856.272460713022</v>
      </c>
      <c r="O533" s="10">
        <f>IF(Sheet2!O533="-","-",Sheet2!O533/1000)</f>
        <v>50547.37474490676</v>
      </c>
      <c r="P533" s="46" t="str">
        <f>IF(Sheet2!P533="-","-",Sheet2!P533/1000)</f>
        <v>-</v>
      </c>
    </row>
    <row r="534" spans="1:16" ht="21.6" customHeight="1" x14ac:dyDescent="0.45">
      <c r="A534" s="108"/>
      <c r="B534" s="105"/>
      <c r="C534" s="105"/>
      <c r="D534" s="105"/>
      <c r="E534" s="48">
        <f t="shared" si="16"/>
        <v>476</v>
      </c>
      <c r="F534" s="52" t="s">
        <v>1200</v>
      </c>
      <c r="G534" s="52" t="s">
        <v>1201</v>
      </c>
      <c r="H534" s="52"/>
      <c r="I534" s="48"/>
      <c r="J534" s="10">
        <f>IF(Sheet2!J534="-","-",Sheet2!J534/1000)</f>
        <v>20559.987593736103</v>
      </c>
      <c r="K534" s="10">
        <f>IF(Sheet2!K534="-","-",Sheet2!K534/1000)</f>
        <v>3274.4859811949377</v>
      </c>
      <c r="L534" s="10">
        <f>IF(Sheet2!L534="-","-",Sheet2!L534/1000)</f>
        <v>8388.8093821608327</v>
      </c>
      <c r="M534" s="10">
        <f>IF(Sheet2!M534="-","-",Sheet2!M534/1000)</f>
        <v>118.0278019933171</v>
      </c>
      <c r="N534" s="14">
        <f>IF(Sheet2!N534="-","-",Sheet2!N534/1000)</f>
        <v>32341.310759085194</v>
      </c>
      <c r="O534" s="10">
        <f>IF(Sheet2!O534="-","-",Sheet2!O534/1000)</f>
        <v>20243.259619485281</v>
      </c>
      <c r="P534" s="46" t="str">
        <f>IF(Sheet2!P534="-","-",Sheet2!P534/1000)</f>
        <v>-</v>
      </c>
    </row>
    <row r="535" spans="1:16" s="82" customFormat="1" ht="13.8" customHeight="1" x14ac:dyDescent="0.45">
      <c r="A535" s="108"/>
      <c r="B535" s="105"/>
      <c r="C535" s="104" t="s">
        <v>1202</v>
      </c>
      <c r="D535" s="104"/>
      <c r="E535" s="104"/>
      <c r="F535" s="104"/>
      <c r="G535" s="17"/>
      <c r="H535" s="17"/>
      <c r="I535" s="17"/>
      <c r="J535" s="13">
        <f>IF(Sheet2!J535="-","-",Sheet2!J535/1000)</f>
        <v>385389.15226224222</v>
      </c>
      <c r="K535" s="13">
        <f>IF(Sheet2!K535="-","-",Sheet2!K535/1000)</f>
        <v>40104.827531805124</v>
      </c>
      <c r="L535" s="13">
        <f>IF(Sheet2!L535="-","-",Sheet2!L535/1000)</f>
        <v>160444.68549887594</v>
      </c>
      <c r="M535" s="13">
        <f>IF(Sheet2!M535="-","-",Sheet2!M535/1000)</f>
        <v>4676.2728341192687</v>
      </c>
      <c r="N535" s="13">
        <f>IF(Sheet2!N535="-","-",Sheet2!N535/1000)</f>
        <v>590614.93812704238</v>
      </c>
      <c r="O535" s="13">
        <f>IF(Sheet2!O535="-","-",Sheet2!O535/1000)</f>
        <v>341798.70012770902</v>
      </c>
      <c r="P535" s="45" t="str">
        <f>IF(Sheet2!P535="-","-",Sheet2!P535/1000)</f>
        <v>-</v>
      </c>
    </row>
    <row r="536" spans="1:16" ht="45.6" customHeight="1" x14ac:dyDescent="0.45">
      <c r="A536" s="108"/>
      <c r="B536" s="105"/>
      <c r="C536" s="105" t="s">
        <v>1203</v>
      </c>
      <c r="D536" s="105" t="s">
        <v>1204</v>
      </c>
      <c r="E536" s="48">
        <f>E534+1</f>
        <v>477</v>
      </c>
      <c r="F536" s="18" t="s">
        <v>1205</v>
      </c>
      <c r="G536" s="18" t="s">
        <v>1206</v>
      </c>
      <c r="H536" s="52" t="s">
        <v>1207</v>
      </c>
      <c r="I536" s="48"/>
      <c r="J536" s="10">
        <f>IF(Sheet2!J536="-","-",Sheet2!J536/1000)</f>
        <v>0</v>
      </c>
      <c r="K536" s="10">
        <f>IF(Sheet2!K536="-","-",Sheet2!K536/1000)</f>
        <v>8845.6617386095022</v>
      </c>
      <c r="L536" s="10">
        <f>IF(Sheet2!L536="-","-",Sheet2!L536/1000)</f>
        <v>38863.294491780624</v>
      </c>
      <c r="M536" s="10">
        <f>IF(Sheet2!M536="-","-",Sheet2!M536/1000)</f>
        <v>454.50038386217193</v>
      </c>
      <c r="N536" s="14">
        <f>IF(Sheet2!N536="-","-",Sheet2!N536/1000)</f>
        <v>48163.456614252296</v>
      </c>
      <c r="O536" s="10">
        <f>IF(Sheet2!O536="-","-",Sheet2!O536/1000)</f>
        <v>48692.517964690203</v>
      </c>
      <c r="P536" s="46" t="str">
        <f>IF(Sheet2!P536="-","-",Sheet2!P536/1000)</f>
        <v>-</v>
      </c>
    </row>
    <row r="537" spans="1:16" ht="24" x14ac:dyDescent="0.45">
      <c r="A537" s="108"/>
      <c r="B537" s="105"/>
      <c r="C537" s="105"/>
      <c r="D537" s="105"/>
      <c r="E537" s="48">
        <f t="shared" si="16"/>
        <v>478</v>
      </c>
      <c r="F537" s="52" t="s">
        <v>1208</v>
      </c>
      <c r="G537" s="18" t="s">
        <v>1209</v>
      </c>
      <c r="H537" s="18" t="s">
        <v>1210</v>
      </c>
      <c r="I537" s="49" t="s">
        <v>1211</v>
      </c>
      <c r="J537" s="10">
        <f>IF(Sheet2!J537="-","-",Sheet2!J537/1000)</f>
        <v>0</v>
      </c>
      <c r="K537" s="10">
        <f>IF(Sheet2!K537="-","-",Sheet2!K537/1000)</f>
        <v>2063.2174884745159</v>
      </c>
      <c r="L537" s="10">
        <f>IF(Sheet2!L537="-","-",Sheet2!L537/1000)</f>
        <v>12108.346191339449</v>
      </c>
      <c r="M537" s="10">
        <f>IF(Sheet2!M537="-","-",Sheet2!M537/1000)</f>
        <v>218.43987981318068</v>
      </c>
      <c r="N537" s="14">
        <f>IF(Sheet2!N537="-","-",Sheet2!N537/1000)</f>
        <v>14390.003559627148</v>
      </c>
      <c r="O537" s="10">
        <f>IF(Sheet2!O537="-","-",Sheet2!O537/1000)</f>
        <v>14027.785930899287</v>
      </c>
      <c r="P537" s="46">
        <f>IF(Sheet2!P537="-","-",Sheet2!P537/1000)</f>
        <v>20322.182158532501</v>
      </c>
    </row>
    <row r="538" spans="1:16" ht="21.6" customHeight="1" x14ac:dyDescent="0.45">
      <c r="A538" s="108"/>
      <c r="B538" s="105"/>
      <c r="C538" s="105"/>
      <c r="D538" s="105"/>
      <c r="E538" s="48">
        <f t="shared" si="16"/>
        <v>479</v>
      </c>
      <c r="F538" s="52" t="s">
        <v>1212</v>
      </c>
      <c r="G538" s="52" t="s">
        <v>1213</v>
      </c>
      <c r="H538" s="52"/>
      <c r="I538" s="48"/>
      <c r="J538" s="10">
        <f>IF(Sheet2!J538="-","-",Sheet2!J538/1000)</f>
        <v>0</v>
      </c>
      <c r="K538" s="10">
        <f>IF(Sheet2!K538="-","-",Sheet2!K538/1000)</f>
        <v>455.30364920434846</v>
      </c>
      <c r="L538" s="10">
        <f>IF(Sheet2!L538="-","-",Sheet2!L538/1000)</f>
        <v>3701.7707509492388</v>
      </c>
      <c r="M538" s="10">
        <f>IF(Sheet2!M538="-","-",Sheet2!M538/1000)</f>
        <v>6.1618284139409747</v>
      </c>
      <c r="N538" s="14">
        <f>IF(Sheet2!N538="-","-",Sheet2!N538/1000)</f>
        <v>4163.2362285675281</v>
      </c>
      <c r="O538" s="10">
        <f>IF(Sheet2!O538="-","-",Sheet2!O538/1000)</f>
        <v>3982.6498947004798</v>
      </c>
      <c r="P538" s="46" t="str">
        <f>IF(Sheet2!P538="-","-",Sheet2!P538/1000)</f>
        <v>-</v>
      </c>
    </row>
    <row r="539" spans="1:16" x14ac:dyDescent="0.45">
      <c r="A539" s="108"/>
      <c r="B539" s="105"/>
      <c r="C539" s="104" t="s">
        <v>1214</v>
      </c>
      <c r="D539" s="104"/>
      <c r="E539" s="104"/>
      <c r="F539" s="104"/>
      <c r="G539" s="17"/>
      <c r="H539" s="17"/>
      <c r="I539" s="17"/>
      <c r="J539" s="13">
        <f>IF(Sheet2!J539="-","-",Sheet2!J539/1000)</f>
        <v>0</v>
      </c>
      <c r="K539" s="13">
        <f>IF(Sheet2!K539="-","-",Sheet2!K539/1000)</f>
        <v>11364.182876288367</v>
      </c>
      <c r="L539" s="13">
        <f>IF(Sheet2!L539="-","-",Sheet2!L539/1000)</f>
        <v>54673.411434069312</v>
      </c>
      <c r="M539" s="13">
        <f>IF(Sheet2!M539="-","-",Sheet2!M539/1000)</f>
        <v>679.10209208929348</v>
      </c>
      <c r="N539" s="13">
        <f>IF(Sheet2!N539="-","-",Sheet2!N539/1000)</f>
        <v>66716.696402446963</v>
      </c>
      <c r="O539" s="13">
        <f>IF(Sheet2!O539="-","-",Sheet2!O539/1000)</f>
        <v>66702.953790289961</v>
      </c>
      <c r="P539" s="45" t="str">
        <f>IF(Sheet2!P539="-","-",Sheet2!P539/1000)</f>
        <v>-</v>
      </c>
    </row>
    <row r="540" spans="1:16" ht="28.2" customHeight="1" x14ac:dyDescent="0.45">
      <c r="A540" s="108"/>
      <c r="B540" s="105"/>
      <c r="C540" s="105" t="s">
        <v>1215</v>
      </c>
      <c r="D540" s="105" t="s">
        <v>1216</v>
      </c>
      <c r="E540" s="48">
        <f>E538+1</f>
        <v>480</v>
      </c>
      <c r="F540" s="52" t="s">
        <v>1154</v>
      </c>
      <c r="G540" s="18" t="s">
        <v>1155</v>
      </c>
      <c r="H540" s="18" t="s">
        <v>1156</v>
      </c>
      <c r="I540" s="49" t="s">
        <v>1157</v>
      </c>
      <c r="J540" s="10">
        <f>IF(Sheet2!J540="-","-",Sheet2!J540/1000)</f>
        <v>10964.839418766045</v>
      </c>
      <c r="K540" s="10">
        <f>IF(Sheet2!K540="-","-",Sheet2!K540/1000)</f>
        <v>441.85398130870516</v>
      </c>
      <c r="L540" s="10">
        <f>IF(Sheet2!L540="-","-",Sheet2!L540/1000)</f>
        <v>94.778227490638869</v>
      </c>
      <c r="M540" s="10">
        <f>IF(Sheet2!M540="-","-",Sheet2!M540/1000)</f>
        <v>0</v>
      </c>
      <c r="N540" s="14">
        <f>IF(Sheet2!N540="-","-",Sheet2!N540/1000)</f>
        <v>11501.47162756539</v>
      </c>
      <c r="O540" s="10">
        <f>IF(Sheet2!O540="-","-",Sheet2!O540/1000)</f>
        <v>1499.8331078599031</v>
      </c>
      <c r="P540" s="46">
        <f>IF(Sheet2!P540="-","-",Sheet2!P540/1000)</f>
        <v>3036.314007929871</v>
      </c>
    </row>
    <row r="541" spans="1:16" ht="24" x14ac:dyDescent="0.45">
      <c r="A541" s="108"/>
      <c r="B541" s="105"/>
      <c r="C541" s="105"/>
      <c r="D541" s="105"/>
      <c r="E541" s="48">
        <f t="shared" si="16"/>
        <v>481</v>
      </c>
      <c r="F541" s="52" t="s">
        <v>1208</v>
      </c>
      <c r="G541" s="18" t="s">
        <v>1209</v>
      </c>
      <c r="H541" s="18" t="s">
        <v>1210</v>
      </c>
      <c r="I541" s="49" t="s">
        <v>1211</v>
      </c>
      <c r="J541" s="10">
        <f>IF(Sheet2!J541="-","-",Sheet2!J541/1000)</f>
        <v>4870.2773592192971</v>
      </c>
      <c r="K541" s="10">
        <f>IF(Sheet2!K541="-","-",Sheet2!K541/1000)</f>
        <v>890.40208956090396</v>
      </c>
      <c r="L541" s="10">
        <f>IF(Sheet2!L541="-","-",Sheet2!L541/1000)</f>
        <v>487.98347029378357</v>
      </c>
      <c r="M541" s="10">
        <f>IF(Sheet2!M541="-","-",Sheet2!M541/1000)</f>
        <v>0</v>
      </c>
      <c r="N541" s="14">
        <f>IF(Sheet2!N541="-","-",Sheet2!N541/1000)</f>
        <v>6248.6629190739841</v>
      </c>
      <c r="O541" s="10">
        <f>IF(Sheet2!O541="-","-",Sheet2!O541/1000)</f>
        <v>6294.3962276332113</v>
      </c>
      <c r="P541" s="46">
        <f>IF(Sheet2!P541="-","-",Sheet2!P541/1000)</f>
        <v>20322.182158532501</v>
      </c>
    </row>
    <row r="542" spans="1:16" s="82" customFormat="1" ht="26.4" customHeight="1" x14ac:dyDescent="0.45">
      <c r="A542" s="108"/>
      <c r="B542" s="105"/>
      <c r="C542" s="105"/>
      <c r="D542" s="105"/>
      <c r="E542" s="48">
        <f>E541+1</f>
        <v>482</v>
      </c>
      <c r="F542" s="18" t="s">
        <v>1217</v>
      </c>
      <c r="G542" s="18" t="s">
        <v>1218</v>
      </c>
      <c r="H542" s="18"/>
      <c r="I542" s="48"/>
      <c r="J542" s="10">
        <f>IF(Sheet2!J542="-","-",Sheet2!J542/1000)</f>
        <v>104036.47138719496</v>
      </c>
      <c r="K542" s="10">
        <f>IF(Sheet2!K542="-","-",Sheet2!K542/1000)</f>
        <v>0</v>
      </c>
      <c r="L542" s="10">
        <f>IF(Sheet2!L542="-","-",Sheet2!L542/1000)</f>
        <v>155.35906062144784</v>
      </c>
      <c r="M542" s="10">
        <f>IF(Sheet2!M542="-","-",Sheet2!M542/1000)</f>
        <v>17.860727291304059</v>
      </c>
      <c r="N542" s="14">
        <f>IF(Sheet2!N542="-","-",Sheet2!N542/1000)</f>
        <v>104209.6911751077</v>
      </c>
      <c r="O542" s="10">
        <f>IF(Sheet2!O542="-","-",Sheet2!O542/1000)</f>
        <v>51181.879207531529</v>
      </c>
      <c r="P542" s="46" t="str">
        <f>IF(Sheet2!P542="-","-",Sheet2!P542/1000)</f>
        <v>-</v>
      </c>
    </row>
    <row r="543" spans="1:16" ht="12.75" customHeight="1" x14ac:dyDescent="0.45">
      <c r="A543" s="108"/>
      <c r="B543" s="105"/>
      <c r="C543" s="104" t="s">
        <v>1219</v>
      </c>
      <c r="D543" s="104"/>
      <c r="E543" s="104"/>
      <c r="F543" s="104"/>
      <c r="G543" s="17"/>
      <c r="H543" s="17"/>
      <c r="I543" s="17"/>
      <c r="J543" s="13">
        <f>IF(Sheet2!J543="-","-",Sheet2!J543/1000)</f>
        <v>119871.58816518029</v>
      </c>
      <c r="K543" s="13">
        <f>IF(Sheet2!K543="-","-",Sheet2!K543/1000)</f>
        <v>1332.2560708696092</v>
      </c>
      <c r="L543" s="13">
        <f>IF(Sheet2!L543="-","-",Sheet2!L543/1000)</f>
        <v>738.12075840587033</v>
      </c>
      <c r="M543" s="13">
        <f>IF(Sheet2!M543="-","-",Sheet2!M543/1000)</f>
        <v>17.860727291304059</v>
      </c>
      <c r="N543" s="13">
        <f>IF(Sheet2!N543="-","-",Sheet2!N543/1000)</f>
        <v>121959.82572174707</v>
      </c>
      <c r="O543" s="13">
        <f>IF(Sheet2!O543="-","-",Sheet2!O543/1000)</f>
        <v>58976.108543024646</v>
      </c>
      <c r="P543" s="45" t="str">
        <f>IF(Sheet2!P543="-","-",Sheet2!P543/1000)</f>
        <v>-</v>
      </c>
    </row>
    <row r="544" spans="1:16" ht="20.399999999999999" customHeight="1" x14ac:dyDescent="0.45">
      <c r="A544" s="108"/>
      <c r="B544" s="105"/>
      <c r="C544" s="105" t="s">
        <v>1220</v>
      </c>
      <c r="D544" s="105" t="s">
        <v>1221</v>
      </c>
      <c r="E544" s="48">
        <f>E542+1</f>
        <v>483</v>
      </c>
      <c r="F544" s="18" t="s">
        <v>1222</v>
      </c>
      <c r="G544" s="18" t="s">
        <v>1223</v>
      </c>
      <c r="H544" s="18" t="s">
        <v>1224</v>
      </c>
      <c r="I544" s="48"/>
      <c r="J544" s="10">
        <f>IF(Sheet2!J544="-","-",Sheet2!J544/1000)</f>
        <v>16019.176834109383</v>
      </c>
      <c r="K544" s="10">
        <f>IF(Sheet2!K544="-","-",Sheet2!K544/1000)</f>
        <v>7324.7438142460051</v>
      </c>
      <c r="L544" s="10">
        <f>IF(Sheet2!L544="-","-",Sheet2!L544/1000)</f>
        <v>19823.114434309784</v>
      </c>
      <c r="M544" s="10">
        <f>IF(Sheet2!M544="-","-",Sheet2!M544/1000)</f>
        <v>252.34463627692708</v>
      </c>
      <c r="N544" s="14">
        <f>IF(Sheet2!N544="-","-",Sheet2!N544/1000)</f>
        <v>43419.379718942109</v>
      </c>
      <c r="O544" s="10">
        <f>IF(Sheet2!O544="-","-",Sheet2!O544/1000)</f>
        <v>36244.927809436442</v>
      </c>
      <c r="P544" s="46" t="str">
        <f>IF(Sheet2!P544="-","-",Sheet2!P544/1000)</f>
        <v>-</v>
      </c>
    </row>
    <row r="545" spans="1:16" ht="13.2" customHeight="1" x14ac:dyDescent="0.45">
      <c r="A545" s="108"/>
      <c r="B545" s="105"/>
      <c r="C545" s="105"/>
      <c r="D545" s="105"/>
      <c r="E545" s="48">
        <f>E544+1</f>
        <v>484</v>
      </c>
      <c r="F545" s="52" t="s">
        <v>1225</v>
      </c>
      <c r="G545" s="52" t="s">
        <v>1226</v>
      </c>
      <c r="H545" s="52"/>
      <c r="I545" s="48"/>
      <c r="J545" s="10">
        <f>IF(Sheet2!J545="-","-",Sheet2!J545/1000)</f>
        <v>15.283716327661644</v>
      </c>
      <c r="K545" s="10">
        <f>IF(Sheet2!K545="-","-",Sheet2!K545/1000)</f>
        <v>6.7357299816154306E-2</v>
      </c>
      <c r="L545" s="10">
        <f>IF(Sheet2!L545="-","-",Sheet2!L545/1000)</f>
        <v>713.05908326683607</v>
      </c>
      <c r="M545" s="10">
        <f>IF(Sheet2!M545="-","-",Sheet2!M545/1000)</f>
        <v>1.1649898253792976</v>
      </c>
      <c r="N545" s="14">
        <f>IF(Sheet2!N545="-","-",Sheet2!N545/1000)</f>
        <v>729.57514671969318</v>
      </c>
      <c r="O545" s="10">
        <f>IF(Sheet2!O545="-","-",Sheet2!O545/1000)</f>
        <v>648.65895375328341</v>
      </c>
      <c r="P545" s="46" t="str">
        <f>IF(Sheet2!P545="-","-",Sheet2!P545/1000)</f>
        <v>-</v>
      </c>
    </row>
    <row r="546" spans="1:16" x14ac:dyDescent="0.45">
      <c r="A546" s="108"/>
      <c r="B546" s="105"/>
      <c r="C546" s="104" t="s">
        <v>1227</v>
      </c>
      <c r="D546" s="104"/>
      <c r="E546" s="104"/>
      <c r="F546" s="104"/>
      <c r="G546" s="17"/>
      <c r="H546" s="17"/>
      <c r="I546" s="17"/>
      <c r="J546" s="13">
        <f>IF(Sheet2!J546="-","-",Sheet2!J546/1000)</f>
        <v>16034.460550437045</v>
      </c>
      <c r="K546" s="13">
        <f>IF(Sheet2!K546="-","-",Sheet2!K546/1000)</f>
        <v>7324.8111715458208</v>
      </c>
      <c r="L546" s="13">
        <f>IF(Sheet2!L546="-","-",Sheet2!L546/1000)</f>
        <v>20536.173517576619</v>
      </c>
      <c r="M546" s="13">
        <f>IF(Sheet2!M546="-","-",Sheet2!M546/1000)</f>
        <v>253.50962610230638</v>
      </c>
      <c r="N546" s="13">
        <f>IF(Sheet2!N546="-","-",Sheet2!N546/1000)</f>
        <v>44148.954865661799</v>
      </c>
      <c r="O546" s="13">
        <f>IF(Sheet2!O546="-","-",Sheet2!O546/1000)</f>
        <v>36893.586763189727</v>
      </c>
      <c r="P546" s="45" t="str">
        <f>IF(Sheet2!P546="-","-",Sheet2!P546/1000)</f>
        <v>-</v>
      </c>
    </row>
    <row r="547" spans="1:16" ht="24" x14ac:dyDescent="0.45">
      <c r="A547" s="108"/>
      <c r="B547" s="105"/>
      <c r="C547" s="105" t="s">
        <v>1228</v>
      </c>
      <c r="D547" s="105" t="s">
        <v>1229</v>
      </c>
      <c r="E547" s="48">
        <f>E545+1</f>
        <v>485</v>
      </c>
      <c r="F547" s="52" t="s">
        <v>1230</v>
      </c>
      <c r="G547" s="18" t="s">
        <v>914</v>
      </c>
      <c r="H547" s="18" t="s">
        <v>915</v>
      </c>
      <c r="I547" s="49" t="s">
        <v>916</v>
      </c>
      <c r="J547" s="10">
        <f>IF(Sheet2!J547="-","-",Sheet2!J547/1000)</f>
        <v>5402.0885584937614</v>
      </c>
      <c r="K547" s="10">
        <f>IF(Sheet2!K547="-","-",Sheet2!K547/1000)</f>
        <v>0.4635767104994149</v>
      </c>
      <c r="L547" s="10">
        <f>IF(Sheet2!L547="-","-",Sheet2!L547/1000)</f>
        <v>1.6198083724815227E-2</v>
      </c>
      <c r="M547" s="10">
        <f>IF(Sheet2!M547="-","-",Sheet2!M547/1000)</f>
        <v>3.4618940552280706</v>
      </c>
      <c r="N547" s="14">
        <f>IF(Sheet2!N547="-","-",Sheet2!N547/1000)</f>
        <v>5406.0302273432135</v>
      </c>
      <c r="O547" s="10">
        <f>IF(Sheet2!O547="-","-",Sheet2!O547/1000)</f>
        <v>3517.1486044074486</v>
      </c>
      <c r="P547" s="46">
        <f>IF(Sheet2!P547="-","-",Sheet2!P547/1000)</f>
        <v>7542.7063241945852</v>
      </c>
    </row>
    <row r="548" spans="1:16" ht="21.6" customHeight="1" x14ac:dyDescent="0.45">
      <c r="A548" s="108"/>
      <c r="B548" s="105"/>
      <c r="C548" s="105"/>
      <c r="D548" s="105"/>
      <c r="E548" s="48">
        <f t="shared" si="16"/>
        <v>486</v>
      </c>
      <c r="F548" s="52" t="s">
        <v>1231</v>
      </c>
      <c r="G548" s="18" t="s">
        <v>1232</v>
      </c>
      <c r="H548" s="18" t="s">
        <v>915</v>
      </c>
      <c r="I548" s="48"/>
      <c r="J548" s="10">
        <f>IF(Sheet2!J548="-","-",Sheet2!J548/1000)</f>
        <v>12010.357447648792</v>
      </c>
      <c r="K548" s="10">
        <f>IF(Sheet2!K548="-","-",Sheet2!K548/1000)</f>
        <v>0</v>
      </c>
      <c r="L548" s="10">
        <f>IF(Sheet2!L548="-","-",Sheet2!L548/1000)</f>
        <v>54.40612361490939</v>
      </c>
      <c r="M548" s="10">
        <f>IF(Sheet2!M548="-","-",Sheet2!M548/1000)</f>
        <v>0</v>
      </c>
      <c r="N548" s="14">
        <f>IF(Sheet2!N548="-","-",Sheet2!N548/1000)</f>
        <v>12064.7635712637</v>
      </c>
      <c r="O548" s="10">
        <f>IF(Sheet2!O548="-","-",Sheet2!O548/1000)</f>
        <v>10617.581402745469</v>
      </c>
      <c r="P548" s="46" t="str">
        <f>IF(Sheet2!P548="-","-",Sheet2!P548/1000)</f>
        <v>-</v>
      </c>
    </row>
    <row r="549" spans="1:16" ht="30.6" customHeight="1" x14ac:dyDescent="0.45">
      <c r="A549" s="108"/>
      <c r="B549" s="105"/>
      <c r="C549" s="105"/>
      <c r="D549" s="105"/>
      <c r="E549" s="48">
        <f t="shared" si="16"/>
        <v>487</v>
      </c>
      <c r="F549" s="52" t="s">
        <v>1233</v>
      </c>
      <c r="G549" s="18" t="s">
        <v>918</v>
      </c>
      <c r="H549" s="18" t="s">
        <v>919</v>
      </c>
      <c r="I549" s="49" t="s">
        <v>920</v>
      </c>
      <c r="J549" s="10">
        <f>IF(Sheet2!J549="-","-",Sheet2!J549/1000)</f>
        <v>4305.4912313232626</v>
      </c>
      <c r="K549" s="10">
        <f>IF(Sheet2!K549="-","-",Sheet2!K549/1000)</f>
        <v>41.70605516852001</v>
      </c>
      <c r="L549" s="10">
        <f>IF(Sheet2!L549="-","-",Sheet2!L549/1000)</f>
        <v>323.52108661898961</v>
      </c>
      <c r="M549" s="10">
        <f>IF(Sheet2!M549="-","-",Sheet2!M549/1000)</f>
        <v>9.2660179171072627</v>
      </c>
      <c r="N549" s="14">
        <f>IF(Sheet2!N549="-","-",Sheet2!N549/1000)</f>
        <v>4679.9843910278787</v>
      </c>
      <c r="O549" s="10">
        <f>IF(Sheet2!O549="-","-",Sheet2!O549/1000)</f>
        <v>1180.45842874958</v>
      </c>
      <c r="P549" s="46">
        <f>IF(Sheet2!P549="-","-",Sheet2!P549/1000)</f>
        <v>37879.377806008175</v>
      </c>
    </row>
    <row r="550" spans="1:16" ht="24" x14ac:dyDescent="0.45">
      <c r="A550" s="108"/>
      <c r="B550" s="105"/>
      <c r="C550" s="105"/>
      <c r="D550" s="105"/>
      <c r="E550" s="48">
        <f t="shared" si="16"/>
        <v>488</v>
      </c>
      <c r="F550" s="52" t="s">
        <v>911</v>
      </c>
      <c r="G550" s="52" t="s">
        <v>911</v>
      </c>
      <c r="H550" s="18"/>
      <c r="I550" s="48" t="s">
        <v>912</v>
      </c>
      <c r="J550" s="10">
        <f>IF(Sheet2!J550="-","-",Sheet2!J550/1000)</f>
        <v>24.50675571319567</v>
      </c>
      <c r="K550" s="10">
        <f>IF(Sheet2!K550="-","-",Sheet2!K550/1000)</f>
        <v>0</v>
      </c>
      <c r="L550" s="10">
        <f>IF(Sheet2!L550="-","-",Sheet2!L550/1000)</f>
        <v>340.79472310313258</v>
      </c>
      <c r="M550" s="10">
        <f>IF(Sheet2!M550="-","-",Sheet2!M550/1000)</f>
        <v>23.016817906468582</v>
      </c>
      <c r="N550" s="14">
        <f>IF(Sheet2!N550="-","-",Sheet2!N550/1000)</f>
        <v>388.31829672279679</v>
      </c>
      <c r="O550" s="10">
        <f>IF(Sheet2!O550="-","-",Sheet2!O550/1000)</f>
        <v>382.89422832436094</v>
      </c>
      <c r="P550" s="46">
        <f>IF(Sheet2!P550="-","-",Sheet2!P550/1000)</f>
        <v>15485.149229744351</v>
      </c>
    </row>
    <row r="551" spans="1:16" ht="24" x14ac:dyDescent="0.45">
      <c r="A551" s="108"/>
      <c r="B551" s="105"/>
      <c r="C551" s="105"/>
      <c r="D551" s="105"/>
      <c r="E551" s="48">
        <f t="shared" si="16"/>
        <v>489</v>
      </c>
      <c r="F551" s="52" t="s">
        <v>921</v>
      </c>
      <c r="G551" s="18" t="s">
        <v>922</v>
      </c>
      <c r="H551" s="18" t="s">
        <v>923</v>
      </c>
      <c r="I551" s="49" t="s">
        <v>924</v>
      </c>
      <c r="J551" s="10">
        <f>IF(Sheet2!J551="-","-",Sheet2!J551/1000)</f>
        <v>9863.1413065935085</v>
      </c>
      <c r="K551" s="10">
        <f>IF(Sheet2!K551="-","-",Sheet2!K551/1000)</f>
        <v>45.933716280510403</v>
      </c>
      <c r="L551" s="10">
        <f>IF(Sheet2!L551="-","-",Sheet2!L551/1000)</f>
        <v>729.64916061779195</v>
      </c>
      <c r="M551" s="10">
        <f>IF(Sheet2!M551="-","-",Sheet2!M551/1000)</f>
        <v>1.1025140303274108</v>
      </c>
      <c r="N551" s="14">
        <f>IF(Sheet2!N551="-","-",Sheet2!N551/1000)</f>
        <v>10639.82669752214</v>
      </c>
      <c r="O551" s="10">
        <f>IF(Sheet2!O551="-","-",Sheet2!O551/1000)</f>
        <v>9692.2783639204881</v>
      </c>
      <c r="P551" s="46">
        <f>IF(Sheet2!P551="-","-",Sheet2!P551/1000)</f>
        <v>25236.003500883715</v>
      </c>
    </row>
    <row r="552" spans="1:16" s="82" customFormat="1" ht="24" x14ac:dyDescent="0.45">
      <c r="A552" s="108"/>
      <c r="B552" s="105"/>
      <c r="C552" s="105"/>
      <c r="D552" s="105"/>
      <c r="E552" s="48">
        <f t="shared" si="16"/>
        <v>490</v>
      </c>
      <c r="F552" s="52" t="s">
        <v>927</v>
      </c>
      <c r="G552" s="18" t="s">
        <v>928</v>
      </c>
      <c r="H552" s="18" t="s">
        <v>929</v>
      </c>
      <c r="I552" s="49" t="s">
        <v>930</v>
      </c>
      <c r="J552" s="10">
        <f>IF(Sheet2!J552="-","-",Sheet2!J552/1000)</f>
        <v>95.591568868862623</v>
      </c>
      <c r="K552" s="10">
        <f>IF(Sheet2!K552="-","-",Sheet2!K552/1000)</f>
        <v>10.888109405576003</v>
      </c>
      <c r="L552" s="10">
        <f>IF(Sheet2!L552="-","-",Sheet2!L552/1000)</f>
        <v>111.58859878025211</v>
      </c>
      <c r="M552" s="10">
        <f>IF(Sheet2!M552="-","-",Sheet2!M552/1000)</f>
        <v>0</v>
      </c>
      <c r="N552" s="14">
        <f>IF(Sheet2!N552="-","-",Sheet2!N552/1000)</f>
        <v>218.06827705469075</v>
      </c>
      <c r="O552" s="10">
        <f>IF(Sheet2!O552="-","-",Sheet2!O552/1000)</f>
        <v>198.8393878879628</v>
      </c>
      <c r="P552" s="46">
        <f>IF(Sheet2!P552="-","-",Sheet2!P552/1000)</f>
        <v>2077.2399283055424</v>
      </c>
    </row>
    <row r="553" spans="1:16" ht="30.6" customHeight="1" x14ac:dyDescent="0.45">
      <c r="A553" s="108"/>
      <c r="B553" s="105"/>
      <c r="C553" s="105"/>
      <c r="D553" s="105"/>
      <c r="E553" s="48">
        <f t="shared" si="16"/>
        <v>491</v>
      </c>
      <c r="F553" s="52" t="s">
        <v>931</v>
      </c>
      <c r="G553" s="18" t="s">
        <v>932</v>
      </c>
      <c r="H553" s="18" t="s">
        <v>516</v>
      </c>
      <c r="I553" s="49" t="s">
        <v>933</v>
      </c>
      <c r="J553" s="10">
        <f>IF(Sheet2!J553="-","-",Sheet2!J553/1000)</f>
        <v>711.40418546371245</v>
      </c>
      <c r="K553" s="10">
        <f>IF(Sheet2!K553="-","-",Sheet2!K553/1000)</f>
        <v>598.16650101735831</v>
      </c>
      <c r="L553" s="10">
        <f>IF(Sheet2!L553="-","-",Sheet2!L553/1000)</f>
        <v>379.54053937289058</v>
      </c>
      <c r="M553" s="10">
        <f>IF(Sheet2!M553="-","-",Sheet2!M553/1000)</f>
        <v>0.31115395967018045</v>
      </c>
      <c r="N553" s="14">
        <f>IF(Sheet2!N553="-","-",Sheet2!N553/1000)</f>
        <v>1689.4223798136316</v>
      </c>
      <c r="O553" s="10">
        <f>IF(Sheet2!O553="-","-",Sheet2!O553/1000)</f>
        <v>1876.8303574187241</v>
      </c>
      <c r="P553" s="46">
        <f>IF(Sheet2!P553="-","-",Sheet2!P553/1000)</f>
        <v>3644.1186782614318</v>
      </c>
    </row>
    <row r="554" spans="1:16" ht="30.6" customHeight="1" x14ac:dyDescent="0.45">
      <c r="A554" s="108"/>
      <c r="B554" s="105"/>
      <c r="C554" s="105"/>
      <c r="D554" s="105"/>
      <c r="E554" s="48">
        <f t="shared" si="16"/>
        <v>492</v>
      </c>
      <c r="F554" s="52" t="s">
        <v>874</v>
      </c>
      <c r="G554" s="18" t="s">
        <v>875</v>
      </c>
      <c r="H554" s="18"/>
      <c r="I554" s="48" t="s">
        <v>876</v>
      </c>
      <c r="J554" s="10">
        <f>IF(Sheet2!J554="-","-",Sheet2!J554/1000)</f>
        <v>0</v>
      </c>
      <c r="K554" s="10">
        <f>IF(Sheet2!K554="-","-",Sheet2!K554/1000)</f>
        <v>0</v>
      </c>
      <c r="L554" s="10">
        <f>IF(Sheet2!L554="-","-",Sheet2!L554/1000)</f>
        <v>24.702077680343223</v>
      </c>
      <c r="M554" s="10">
        <f>IF(Sheet2!M554="-","-",Sheet2!M554/1000)</f>
        <v>1.6758213260976647</v>
      </c>
      <c r="N554" s="14">
        <f>IF(Sheet2!N554="-","-",Sheet2!N554/1000)</f>
        <v>26.377899006440892</v>
      </c>
      <c r="O554" s="10">
        <f>IF(Sheet2!O554="-","-",Sheet2!O554/1000)</f>
        <v>26.11104383973321</v>
      </c>
      <c r="P554" s="46">
        <f>IF(Sheet2!P554="-","-",Sheet2!P554/1000)</f>
        <v>2256.0498975544751</v>
      </c>
    </row>
    <row r="555" spans="1:16" s="82" customFormat="1" ht="30.6" customHeight="1" x14ac:dyDescent="0.45">
      <c r="A555" s="108"/>
      <c r="B555" s="105"/>
      <c r="C555" s="105"/>
      <c r="D555" s="105"/>
      <c r="E555" s="48">
        <f t="shared" si="16"/>
        <v>493</v>
      </c>
      <c r="F555" s="52" t="s">
        <v>940</v>
      </c>
      <c r="G555" s="18" t="s">
        <v>1234</v>
      </c>
      <c r="H555" s="18" t="s">
        <v>942</v>
      </c>
      <c r="I555" s="49" t="s">
        <v>943</v>
      </c>
      <c r="J555" s="10">
        <f>IF(Sheet2!J555="-","-",Sheet2!J555/1000)</f>
        <v>17863.818882126678</v>
      </c>
      <c r="K555" s="10">
        <f>IF(Sheet2!K555="-","-",Sheet2!K555/1000)</f>
        <v>864.00793351823859</v>
      </c>
      <c r="L555" s="10">
        <f>IF(Sheet2!L555="-","-",Sheet2!L555/1000)</f>
        <v>3333.2060331082835</v>
      </c>
      <c r="M555" s="10">
        <f>IF(Sheet2!M555="-","-",Sheet2!M555/1000)</f>
        <v>12.688711473479247</v>
      </c>
      <c r="N555" s="14">
        <f>IF(Sheet2!N555="-","-",Sheet2!N555/1000)</f>
        <v>22073.721560226681</v>
      </c>
      <c r="O555" s="10">
        <f>IF(Sheet2!O555="-","-",Sheet2!O555/1000)</f>
        <v>18229.686715566382</v>
      </c>
      <c r="P555" s="46">
        <f>IF(Sheet2!P555="-","-",Sheet2!P555/1000)</f>
        <v>38064.844892641871</v>
      </c>
    </row>
    <row r="556" spans="1:16" ht="12.75" customHeight="1" x14ac:dyDescent="0.45">
      <c r="A556" s="108"/>
      <c r="B556" s="105"/>
      <c r="C556" s="104" t="s">
        <v>1235</v>
      </c>
      <c r="D556" s="104"/>
      <c r="E556" s="104"/>
      <c r="F556" s="104"/>
      <c r="G556" s="17"/>
      <c r="H556" s="17"/>
      <c r="I556" s="17"/>
      <c r="J556" s="13">
        <f>IF(Sheet2!J556="-","-",Sheet2!J556/1000)</f>
        <v>50276.39993623177</v>
      </c>
      <c r="K556" s="13">
        <f>IF(Sheet2!K556="-","-",Sheet2!K556/1000)</f>
        <v>1561.1658921007026</v>
      </c>
      <c r="L556" s="13">
        <f>IF(Sheet2!L556="-","-",Sheet2!L556/1000)</f>
        <v>5297.4245409803179</v>
      </c>
      <c r="M556" s="13">
        <f>IF(Sheet2!M556="-","-",Sheet2!M556/1000)</f>
        <v>51.522930668378415</v>
      </c>
      <c r="N556" s="13">
        <f>IF(Sheet2!N556="-","-",Sheet2!N556/1000)</f>
        <v>57186.513299981169</v>
      </c>
      <c r="O556" s="13">
        <f>IF(Sheet2!O556="-","-",Sheet2!O556/1000)</f>
        <v>45721.828532860141</v>
      </c>
      <c r="P556" s="45" t="str">
        <f>IF(Sheet2!P556="-","-",Sheet2!P556/1000)</f>
        <v>-</v>
      </c>
    </row>
    <row r="557" spans="1:16" ht="36.6" customHeight="1" x14ac:dyDescent="0.45">
      <c r="A557" s="108"/>
      <c r="B557" s="105"/>
      <c r="C557" s="105" t="s">
        <v>1236</v>
      </c>
      <c r="D557" s="105" t="s">
        <v>1237</v>
      </c>
      <c r="E557" s="48">
        <f>E555+1</f>
        <v>494</v>
      </c>
      <c r="F557" s="52" t="s">
        <v>1158</v>
      </c>
      <c r="G557" s="18" t="s">
        <v>1159</v>
      </c>
      <c r="H557" s="18" t="s">
        <v>1160</v>
      </c>
      <c r="I557" s="49" t="s">
        <v>1161</v>
      </c>
      <c r="J557" s="10">
        <f>IF(Sheet2!J557="-","-",Sheet2!J557/1000)</f>
        <v>324.43726285792314</v>
      </c>
      <c r="K557" s="10">
        <f>IF(Sheet2!K557="-","-",Sheet2!K557/1000)</f>
        <v>131.75682173155806</v>
      </c>
      <c r="L557" s="10">
        <f>IF(Sheet2!L557="-","-",Sheet2!L557/1000)</f>
        <v>2445.9689555485088</v>
      </c>
      <c r="M557" s="10">
        <f>IF(Sheet2!M557="-","-",Sheet2!M557/1000)</f>
        <v>423.60426568563008</v>
      </c>
      <c r="N557" s="14">
        <f>IF(Sheet2!N557="-","-",Sheet2!N557/1000)</f>
        <v>3325.7673058236205</v>
      </c>
      <c r="O557" s="10">
        <f>IF(Sheet2!O557="-","-",Sheet2!O557/1000)</f>
        <v>3643.1743864449909</v>
      </c>
      <c r="P557" s="46">
        <f>IF(Sheet2!P557="-","-",Sheet2!P557/1000)</f>
        <v>3854.4523056138851</v>
      </c>
    </row>
    <row r="558" spans="1:16" s="82" customFormat="1" ht="13.8" customHeight="1" x14ac:dyDescent="0.45">
      <c r="A558" s="108"/>
      <c r="B558" s="105"/>
      <c r="C558" s="105"/>
      <c r="D558" s="105"/>
      <c r="E558" s="48">
        <f t="shared" si="16"/>
        <v>495</v>
      </c>
      <c r="F558" s="52" t="s">
        <v>1238</v>
      </c>
      <c r="G558" s="52" t="s">
        <v>1239</v>
      </c>
      <c r="H558" s="52"/>
      <c r="I558" s="48"/>
      <c r="J558" s="10">
        <f>IF(Sheet2!J558="-","-",Sheet2!J558/1000)</f>
        <v>265.94908988694488</v>
      </c>
      <c r="K558" s="10">
        <f>IF(Sheet2!K558="-","-",Sheet2!K558/1000)</f>
        <v>41.894259388594563</v>
      </c>
      <c r="L558" s="10">
        <f>IF(Sheet2!L558="-","-",Sheet2!L558/1000)</f>
        <v>496.22829490971452</v>
      </c>
      <c r="M558" s="10">
        <f>IF(Sheet2!M558="-","-",Sheet2!M558/1000)</f>
        <v>78.376497400386384</v>
      </c>
      <c r="N558" s="14">
        <f>IF(Sheet2!N558="-","-",Sheet2!N558/1000)</f>
        <v>882.44814158564031</v>
      </c>
      <c r="O558" s="10">
        <f>IF(Sheet2!O558="-","-",Sheet2!O558/1000)</f>
        <v>923.5667545798841</v>
      </c>
      <c r="P558" s="46" t="str">
        <f>IF(Sheet2!P558="-","-",Sheet2!P558/1000)</f>
        <v>-</v>
      </c>
    </row>
    <row r="559" spans="1:16" ht="12.75" customHeight="1" x14ac:dyDescent="0.45">
      <c r="A559" s="108"/>
      <c r="B559" s="105"/>
      <c r="C559" s="104" t="s">
        <v>1240</v>
      </c>
      <c r="D559" s="104"/>
      <c r="E559" s="104"/>
      <c r="F559" s="104"/>
      <c r="G559" s="17"/>
      <c r="H559" s="17"/>
      <c r="I559" s="17"/>
      <c r="J559" s="13">
        <f>IF(Sheet2!J559="-","-",Sheet2!J559/1000)</f>
        <v>590.38635274486808</v>
      </c>
      <c r="K559" s="13">
        <f>IF(Sheet2!K559="-","-",Sheet2!K559/1000)</f>
        <v>173.65108112015264</v>
      </c>
      <c r="L559" s="13">
        <f>IF(Sheet2!L559="-","-",Sheet2!L559/1000)</f>
        <v>2942.1972504582236</v>
      </c>
      <c r="M559" s="13">
        <f>IF(Sheet2!M559="-","-",Sheet2!M559/1000)</f>
        <v>501.98076308601645</v>
      </c>
      <c r="N559" s="13">
        <f>IF(Sheet2!N559="-","-",Sheet2!N559/1000)</f>
        <v>4208.2154474092613</v>
      </c>
      <c r="O559" s="13">
        <f>IF(Sheet2!O559="-","-",Sheet2!O559/1000)</f>
        <v>4566.7411410248751</v>
      </c>
      <c r="P559" s="45" t="str">
        <f>IF(Sheet2!P559="-","-",Sheet2!P559/1000)</f>
        <v>-</v>
      </c>
    </row>
    <row r="560" spans="1:16" ht="24.6" customHeight="1" x14ac:dyDescent="0.45">
      <c r="A560" s="108"/>
      <c r="B560" s="105"/>
      <c r="C560" s="105" t="s">
        <v>1241</v>
      </c>
      <c r="D560" s="105" t="s">
        <v>1242</v>
      </c>
      <c r="E560" s="48">
        <f>E558+1</f>
        <v>496</v>
      </c>
      <c r="F560" s="52" t="s">
        <v>1162</v>
      </c>
      <c r="G560" s="18" t="s">
        <v>1163</v>
      </c>
      <c r="H560" s="18" t="s">
        <v>1164</v>
      </c>
      <c r="I560" s="49" t="s">
        <v>1165</v>
      </c>
      <c r="J560" s="10">
        <f>IF(Sheet2!J560="-","-",Sheet2!J560/1000)</f>
        <v>936.56252756640424</v>
      </c>
      <c r="K560" s="10">
        <f>IF(Sheet2!K560="-","-",Sheet2!K560/1000)</f>
        <v>235.00961905856235</v>
      </c>
      <c r="L560" s="10">
        <f>IF(Sheet2!L560="-","-",Sheet2!L560/1000)</f>
        <v>130.65050370761466</v>
      </c>
      <c r="M560" s="10">
        <f>IF(Sheet2!M560="-","-",Sheet2!M560/1000)</f>
        <v>15.79412599223479</v>
      </c>
      <c r="N560" s="14">
        <f>IF(Sheet2!N560="-","-",Sheet2!N560/1000)</f>
        <v>1318.016776324816</v>
      </c>
      <c r="O560" s="10">
        <f>IF(Sheet2!O560="-","-",Sheet2!O560/1000)</f>
        <v>1369.571140682566</v>
      </c>
      <c r="P560" s="46">
        <f>IF(Sheet2!P560="-","-",Sheet2!P560/1000)</f>
        <v>2436.8371926844534</v>
      </c>
    </row>
    <row r="561" spans="1:16" s="82" customFormat="1" ht="13.8" customHeight="1" x14ac:dyDescent="0.45">
      <c r="A561" s="108"/>
      <c r="B561" s="105"/>
      <c r="C561" s="105"/>
      <c r="D561" s="105"/>
      <c r="E561" s="48">
        <f t="shared" ref="E561" si="17">E560+1</f>
        <v>497</v>
      </c>
      <c r="F561" s="52" t="s">
        <v>1243</v>
      </c>
      <c r="G561" s="52" t="s">
        <v>1244</v>
      </c>
      <c r="H561" s="52"/>
      <c r="I561" s="48"/>
      <c r="J561" s="10">
        <f>IF(Sheet2!J561="-","-",Sheet2!J561/1000)</f>
        <v>0.18017389166755596</v>
      </c>
      <c r="K561" s="10">
        <f>IF(Sheet2!K561="-","-",Sheet2!K561/1000)</f>
        <v>1.5848776427330423E-2</v>
      </c>
      <c r="L561" s="10">
        <f>IF(Sheet2!L561="-","-",Sheet2!L561/1000)</f>
        <v>0.26240895634200673</v>
      </c>
      <c r="M561" s="10">
        <f>IF(Sheet2!M561="-","-",Sheet2!M561/1000)</f>
        <v>5.6350717105623227E-2</v>
      </c>
      <c r="N561" s="14">
        <f>IF(Sheet2!N561="-","-",Sheet2!N561/1000)</f>
        <v>0.51478234154251634</v>
      </c>
      <c r="O561" s="10">
        <f>IF(Sheet2!O561="-","-",Sheet2!O561/1000)</f>
        <v>0.479075084349603</v>
      </c>
      <c r="P561" s="46" t="str">
        <f>IF(Sheet2!P561="-","-",Sheet2!P561/1000)</f>
        <v>-</v>
      </c>
    </row>
    <row r="562" spans="1:16" ht="12.75" customHeight="1" x14ac:dyDescent="0.45">
      <c r="A562" s="108"/>
      <c r="B562" s="105"/>
      <c r="C562" s="104" t="s">
        <v>1245</v>
      </c>
      <c r="D562" s="104"/>
      <c r="E562" s="104"/>
      <c r="F562" s="104"/>
      <c r="G562" s="17"/>
      <c r="H562" s="17"/>
      <c r="I562" s="17"/>
      <c r="J562" s="13">
        <f>IF(Sheet2!J562="-","-",Sheet2!J562/1000)</f>
        <v>936.74270145807168</v>
      </c>
      <c r="K562" s="13">
        <f>IF(Sheet2!K562="-","-",Sheet2!K562/1000)</f>
        <v>235.02546783498968</v>
      </c>
      <c r="L562" s="13">
        <f>IF(Sheet2!L562="-","-",Sheet2!L562/1000)</f>
        <v>130.91291266395669</v>
      </c>
      <c r="M562" s="13">
        <f>IF(Sheet2!M562="-","-",Sheet2!M562/1000)</f>
        <v>15.850476709340411</v>
      </c>
      <c r="N562" s="13">
        <f>IF(Sheet2!N562="-","-",Sheet2!N562/1000)</f>
        <v>1318.5315586663585</v>
      </c>
      <c r="O562" s="13">
        <f>IF(Sheet2!O562="-","-",Sheet2!O562/1000)</f>
        <v>1370.0502157669157</v>
      </c>
      <c r="P562" s="45" t="str">
        <f>IF(Sheet2!P562="-","-",Sheet2!P562/1000)</f>
        <v>-</v>
      </c>
    </row>
    <row r="563" spans="1:16" ht="12.75" customHeight="1" x14ac:dyDescent="0.45">
      <c r="A563" s="108"/>
      <c r="B563" s="105"/>
      <c r="C563" s="105" t="s">
        <v>1246</v>
      </c>
      <c r="D563" s="105" t="s">
        <v>1247</v>
      </c>
      <c r="E563" s="48">
        <f>E561+1</f>
        <v>498</v>
      </c>
      <c r="F563" s="52" t="s">
        <v>1248</v>
      </c>
      <c r="G563" s="52" t="s">
        <v>1249</v>
      </c>
      <c r="H563" s="18" t="s">
        <v>1133</v>
      </c>
      <c r="I563" s="48"/>
      <c r="J563" s="10">
        <f>IF(Sheet2!J563="-","-",Sheet2!J563/1000)</f>
        <v>414.4962506740286</v>
      </c>
      <c r="K563" s="10">
        <f>IF(Sheet2!K563="-","-",Sheet2!K563/1000)</f>
        <v>193.21639561969204</v>
      </c>
      <c r="L563" s="10">
        <f>IF(Sheet2!L563="-","-",Sheet2!L563/1000)</f>
        <v>687.86134422451357</v>
      </c>
      <c r="M563" s="10">
        <f>IF(Sheet2!M563="-","-",Sheet2!M563/1000)</f>
        <v>74.487072904509148</v>
      </c>
      <c r="N563" s="14">
        <f>IF(Sheet2!N563="-","-",Sheet2!N563/1000)</f>
        <v>1370.0610634227432</v>
      </c>
      <c r="O563" s="10">
        <f>IF(Sheet2!O563="-","-",Sheet2!O563/1000)</f>
        <v>1438.366322795169</v>
      </c>
      <c r="P563" s="46" t="str">
        <f>IF(Sheet2!P563="-","-",Sheet2!P563/1000)</f>
        <v>-</v>
      </c>
    </row>
    <row r="564" spans="1:16" ht="21.6" customHeight="1" x14ac:dyDescent="0.45">
      <c r="A564" s="108"/>
      <c r="B564" s="105"/>
      <c r="C564" s="105"/>
      <c r="D564" s="105"/>
      <c r="E564" s="48">
        <f t="shared" ref="E564" si="18">E563+1</f>
        <v>499</v>
      </c>
      <c r="F564" s="52" t="s">
        <v>1250</v>
      </c>
      <c r="G564" s="52" t="s">
        <v>1251</v>
      </c>
      <c r="H564" s="52"/>
      <c r="I564" s="48"/>
      <c r="J564" s="10">
        <f>IF(Sheet2!J564="-","-",Sheet2!J564/1000)</f>
        <v>0.65856663850899766</v>
      </c>
      <c r="K564" s="10">
        <f>IF(Sheet2!K564="-","-",Sheet2!K564/1000)</f>
        <v>33.611292608260996</v>
      </c>
      <c r="L564" s="10">
        <f>IF(Sheet2!L564="-","-",Sheet2!L564/1000)</f>
        <v>12.909872728677737</v>
      </c>
      <c r="M564" s="10">
        <f>IF(Sheet2!M564="-","-",Sheet2!M564/1000)</f>
        <v>0.93223686342128864</v>
      </c>
      <c r="N564" s="14">
        <f>IF(Sheet2!N564="-","-",Sheet2!N564/1000)</f>
        <v>48.111968838869025</v>
      </c>
      <c r="O564" s="10">
        <f>IF(Sheet2!O564="-","-",Sheet2!O564/1000)</f>
        <v>63.621171201627277</v>
      </c>
      <c r="P564" s="46" t="str">
        <f>IF(Sheet2!P564="-","-",Sheet2!P564/1000)</f>
        <v>-</v>
      </c>
    </row>
    <row r="565" spans="1:16" s="82" customFormat="1" ht="13.8" customHeight="1" x14ac:dyDescent="0.45">
      <c r="A565" s="108"/>
      <c r="B565" s="105"/>
      <c r="C565" s="104" t="s">
        <v>1252</v>
      </c>
      <c r="D565" s="104"/>
      <c r="E565" s="104"/>
      <c r="F565" s="104"/>
      <c r="G565" s="17"/>
      <c r="H565" s="17"/>
      <c r="I565" s="17"/>
      <c r="J565" s="13">
        <f>IF(Sheet2!J565="-","-",Sheet2!J565/1000)</f>
        <v>415.1548173125376</v>
      </c>
      <c r="K565" s="13">
        <f>IF(Sheet2!K565="-","-",Sheet2!K565/1000)</f>
        <v>226.82768822795305</v>
      </c>
      <c r="L565" s="13">
        <f>IF(Sheet2!L565="-","-",Sheet2!L565/1000)</f>
        <v>700.77121695319136</v>
      </c>
      <c r="M565" s="13">
        <f>IF(Sheet2!M565="-","-",Sheet2!M565/1000)</f>
        <v>75.419309767930429</v>
      </c>
      <c r="N565" s="13">
        <f>IF(Sheet2!N565="-","-",Sheet2!N565/1000)</f>
        <v>1418.1730322616124</v>
      </c>
      <c r="O565" s="13">
        <f>IF(Sheet2!O565="-","-",Sheet2!O565/1000)</f>
        <v>1501.9874939967963</v>
      </c>
      <c r="P565" s="45" t="str">
        <f>IF(Sheet2!P565="-","-",Sheet2!P565/1000)</f>
        <v>-</v>
      </c>
    </row>
    <row r="566" spans="1:16" ht="12.75" customHeight="1" x14ac:dyDescent="0.45">
      <c r="A566" s="112" t="s">
        <v>1253</v>
      </c>
      <c r="B566" s="104"/>
      <c r="C566" s="104"/>
      <c r="D566" s="104"/>
      <c r="E566" s="104"/>
      <c r="F566" s="104"/>
      <c r="G566" s="17"/>
      <c r="H566" s="17"/>
      <c r="I566" s="17"/>
      <c r="J566" s="13">
        <f>IF(Sheet2!J566="-","-",Sheet2!J566/1000)</f>
        <v>1127592.182</v>
      </c>
      <c r="K566" s="13">
        <f>IF(Sheet2!K566="-","-",Sheet2!K566/1000)</f>
        <v>306583.15500000003</v>
      </c>
      <c r="L566" s="13">
        <f>IF(Sheet2!L566="-","-",Sheet2!L566/1000)</f>
        <v>1956039.7520000001</v>
      </c>
      <c r="M566" s="13">
        <f>IF(Sheet2!M566="-","-",Sheet2!M566/1000)</f>
        <v>63924.915999999983</v>
      </c>
      <c r="N566" s="13">
        <f>IF(Sheet2!N566="-","-",Sheet2!N566/1000)</f>
        <v>3454140.0049999985</v>
      </c>
      <c r="O566" s="13">
        <f>IF(Sheet2!O566="-","-",Sheet2!O566/1000)</f>
        <v>3005099.1270000003</v>
      </c>
      <c r="P566" s="45" t="str">
        <f>IF(Sheet2!P566="-","-",Sheet2!P566/1000)</f>
        <v>-</v>
      </c>
    </row>
    <row r="567" spans="1:16" ht="22.2" customHeight="1" x14ac:dyDescent="0.45">
      <c r="A567" s="108" t="s">
        <v>1254</v>
      </c>
      <c r="B567" s="105" t="s">
        <v>1255</v>
      </c>
      <c r="C567" s="105" t="s">
        <v>1256</v>
      </c>
      <c r="D567" s="105" t="s">
        <v>1257</v>
      </c>
      <c r="E567" s="48">
        <f>E564+1</f>
        <v>500</v>
      </c>
      <c r="F567" s="52" t="s">
        <v>1258</v>
      </c>
      <c r="G567" s="52" t="s">
        <v>1259</v>
      </c>
      <c r="H567" s="18" t="s">
        <v>1133</v>
      </c>
      <c r="I567" s="48"/>
      <c r="J567" s="10">
        <f>IF(Sheet2!J567="-","-",Sheet2!J567/1000)</f>
        <v>19601.079325343886</v>
      </c>
      <c r="K567" s="10">
        <f>IF(Sheet2!K567="-","-",Sheet2!K567/1000)</f>
        <v>3218.4287816745068</v>
      </c>
      <c r="L567" s="10">
        <f>IF(Sheet2!L567="-","-",Sheet2!L567/1000)</f>
        <v>19956.777325799794</v>
      </c>
      <c r="M567" s="10">
        <f>IF(Sheet2!M567="-","-",Sheet2!M567/1000)</f>
        <v>250.59566477066443</v>
      </c>
      <c r="N567" s="14">
        <f>IF(Sheet2!N567="-","-",Sheet2!N567/1000)</f>
        <v>43026.881097588855</v>
      </c>
      <c r="O567" s="10">
        <f>IF(Sheet2!O567="-","-",Sheet2!O567/1000)</f>
        <v>10442.897859355635</v>
      </c>
      <c r="P567" s="46" t="str">
        <f>IF(Sheet2!P567="-","-",Sheet2!P567/1000)</f>
        <v>-</v>
      </c>
    </row>
    <row r="568" spans="1:16" ht="24.6" customHeight="1" x14ac:dyDescent="0.45">
      <c r="A568" s="108"/>
      <c r="B568" s="105"/>
      <c r="C568" s="105"/>
      <c r="D568" s="105"/>
      <c r="E568" s="48">
        <f t="shared" ref="E568" si="19">E567+1</f>
        <v>501</v>
      </c>
      <c r="F568" s="52" t="s">
        <v>1260</v>
      </c>
      <c r="G568" s="52" t="s">
        <v>1261</v>
      </c>
      <c r="H568" s="52"/>
      <c r="I568" s="48"/>
      <c r="J568" s="10">
        <f>IF(Sheet2!J568="-","-",Sheet2!J568/1000)</f>
        <v>2747.3872294247285</v>
      </c>
      <c r="K568" s="10">
        <f>IF(Sheet2!K568="-","-",Sheet2!K568/1000)</f>
        <v>0</v>
      </c>
      <c r="L568" s="10">
        <f>IF(Sheet2!L568="-","-",Sheet2!L568/1000)</f>
        <v>740.28853542893091</v>
      </c>
      <c r="M568" s="10">
        <f>IF(Sheet2!M568="-","-",Sheet2!M568/1000)</f>
        <v>9.5586795682835852</v>
      </c>
      <c r="N568" s="14">
        <f>IF(Sheet2!N568="-","-",Sheet2!N568/1000)</f>
        <v>3497.2344444219434</v>
      </c>
      <c r="O568" s="10">
        <f>IF(Sheet2!O568="-","-",Sheet2!O568/1000)</f>
        <v>763.04505222880061</v>
      </c>
      <c r="P568" s="46" t="str">
        <f>IF(Sheet2!P568="-","-",Sheet2!P568/1000)</f>
        <v>-</v>
      </c>
    </row>
    <row r="569" spans="1:16" s="82" customFormat="1" ht="13.8" customHeight="1" x14ac:dyDescent="0.45">
      <c r="A569" s="108"/>
      <c r="B569" s="105"/>
      <c r="C569" s="104" t="s">
        <v>1262</v>
      </c>
      <c r="D569" s="104"/>
      <c r="E569" s="104"/>
      <c r="F569" s="104"/>
      <c r="G569" s="17"/>
      <c r="H569" s="17"/>
      <c r="I569" s="17"/>
      <c r="J569" s="13">
        <f>IF(Sheet2!J569="-","-",Sheet2!J569/1000)</f>
        <v>22348.466554768613</v>
      </c>
      <c r="K569" s="13">
        <f>IF(Sheet2!K569="-","-",Sheet2!K569/1000)</f>
        <v>3218.4287816745068</v>
      </c>
      <c r="L569" s="13">
        <f>IF(Sheet2!L569="-","-",Sheet2!L569/1000)</f>
        <v>20697.065861228722</v>
      </c>
      <c r="M569" s="13">
        <f>IF(Sheet2!M569="-","-",Sheet2!M569/1000)</f>
        <v>260.15434433894802</v>
      </c>
      <c r="N569" s="13">
        <f>IF(Sheet2!N569="-","-",Sheet2!N569/1000)</f>
        <v>46524.115542010797</v>
      </c>
      <c r="O569" s="13">
        <f>IF(Sheet2!O569="-","-",Sheet2!O569/1000)</f>
        <v>11205.942911584436</v>
      </c>
      <c r="P569" s="45" t="str">
        <f>IF(Sheet2!P569="-","-",Sheet2!P569/1000)</f>
        <v>-</v>
      </c>
    </row>
    <row r="570" spans="1:16" ht="12.75" customHeight="1" x14ac:dyDescent="0.45">
      <c r="A570" s="112" t="s">
        <v>1263</v>
      </c>
      <c r="B570" s="104"/>
      <c r="C570" s="104"/>
      <c r="D570" s="104"/>
      <c r="E570" s="104"/>
      <c r="F570" s="104"/>
      <c r="G570" s="17"/>
      <c r="H570" s="17"/>
      <c r="I570" s="17"/>
      <c r="J570" s="13">
        <f>IF(Sheet2!J570="-","-",Sheet2!J570/1000)</f>
        <v>22348.466554768613</v>
      </c>
      <c r="K570" s="13">
        <f>IF(Sheet2!K570="-","-",Sheet2!K570/1000)</f>
        <v>3218.4287816745068</v>
      </c>
      <c r="L570" s="13">
        <f>IF(Sheet2!L570="-","-",Sheet2!L570/1000)</f>
        <v>20697.065861228722</v>
      </c>
      <c r="M570" s="13">
        <f>IF(Sheet2!M570="-","-",Sheet2!M570/1000)</f>
        <v>260.15434433894802</v>
      </c>
      <c r="N570" s="13">
        <f>IF(Sheet2!N570="-","-",Sheet2!N570/1000)</f>
        <v>46524.115542010797</v>
      </c>
      <c r="O570" s="13">
        <f>IF(Sheet2!O570="-","-",Sheet2!O570/1000)</f>
        <v>11205.942911584436</v>
      </c>
      <c r="P570" s="45" t="str">
        <f>IF(Sheet2!P570="-","-",Sheet2!P570/1000)</f>
        <v>-</v>
      </c>
    </row>
    <row r="571" spans="1:16" ht="14.1" customHeight="1" x14ac:dyDescent="0.45">
      <c r="A571" s="108">
        <v>12</v>
      </c>
      <c r="B571" s="105" t="s">
        <v>1264</v>
      </c>
      <c r="C571" s="115" t="s">
        <v>1265</v>
      </c>
      <c r="D571" s="105" t="s">
        <v>1264</v>
      </c>
      <c r="E571" s="48">
        <f>E568+1</f>
        <v>502</v>
      </c>
      <c r="F571" s="52" t="s">
        <v>1266</v>
      </c>
      <c r="G571" s="52" t="s">
        <v>1267</v>
      </c>
      <c r="H571" s="52"/>
      <c r="I571" s="48"/>
      <c r="J571" s="10">
        <f>IF(Sheet2!J571="-","-",Sheet2!J571/1000)</f>
        <v>29.8944889554474</v>
      </c>
      <c r="K571" s="10">
        <f>IF(Sheet2!K571="-","-",Sheet2!K571/1000)</f>
        <v>0</v>
      </c>
      <c r="L571" s="10">
        <f>IF(Sheet2!L571="-","-",Sheet2!L571/1000)</f>
        <v>28.582177931960612</v>
      </c>
      <c r="M571" s="10">
        <f>IF(Sheet2!M571="-","-",Sheet2!M571/1000)</f>
        <v>0</v>
      </c>
      <c r="N571" s="14">
        <f>IF(Sheet2!N571="-","-",Sheet2!N571/1000)</f>
        <v>58.476666887408008</v>
      </c>
      <c r="O571" s="10">
        <f>IF(Sheet2!O571="-","-",Sheet2!O571/1000)</f>
        <v>17.019285156631209</v>
      </c>
      <c r="P571" s="46" t="str">
        <f>IF(Sheet2!P571="-","-",Sheet2!P571/1000)</f>
        <v>-</v>
      </c>
    </row>
    <row r="572" spans="1:16" ht="22.8" customHeight="1" x14ac:dyDescent="0.45">
      <c r="A572" s="108"/>
      <c r="B572" s="105"/>
      <c r="C572" s="115"/>
      <c r="D572" s="105"/>
      <c r="E572" s="48">
        <f t="shared" ref="E572" si="20">E571+1</f>
        <v>503</v>
      </c>
      <c r="F572" s="52" t="s">
        <v>1268</v>
      </c>
      <c r="G572" s="52" t="s">
        <v>1269</v>
      </c>
      <c r="H572" s="52"/>
      <c r="I572" s="48"/>
      <c r="J572" s="10">
        <f>IF(Sheet2!J572="-","-",Sheet2!J572/1000)</f>
        <v>8.6795110445526031</v>
      </c>
      <c r="K572" s="10">
        <f>IF(Sheet2!K572="-","-",Sheet2!K572/1000)</f>
        <v>0</v>
      </c>
      <c r="L572" s="10">
        <f>IF(Sheet2!L572="-","-",Sheet2!L572/1000)</f>
        <v>46.865822068039392</v>
      </c>
      <c r="M572" s="10">
        <f>IF(Sheet2!M572="-","-",Sheet2!M572/1000)</f>
        <v>0</v>
      </c>
      <c r="N572" s="14">
        <f>IF(Sheet2!N572="-","-",Sheet2!N572/1000)</f>
        <v>55.545333112591997</v>
      </c>
      <c r="O572" s="10">
        <f>IF(Sheet2!O572="-","-",Sheet2!O572/1000)</f>
        <v>27.187714843368791</v>
      </c>
      <c r="P572" s="46" t="str">
        <f>IF(Sheet2!P572="-","-",Sheet2!P572/1000)</f>
        <v>-</v>
      </c>
    </row>
    <row r="573" spans="1:16" ht="12.75" customHeight="1" x14ac:dyDescent="0.45">
      <c r="A573" s="108"/>
      <c r="B573" s="105"/>
      <c r="C573" s="104" t="s">
        <v>1270</v>
      </c>
      <c r="D573" s="104"/>
      <c r="E573" s="104"/>
      <c r="F573" s="104"/>
      <c r="G573" s="17"/>
      <c r="H573" s="17"/>
      <c r="I573" s="17"/>
      <c r="J573" s="13">
        <f>IF(Sheet2!J573="-","-",Sheet2!J573/1000)</f>
        <v>38.573999999999998</v>
      </c>
      <c r="K573" s="13">
        <f>IF(Sheet2!K573="-","-",Sheet2!K573/1000)</f>
        <v>0</v>
      </c>
      <c r="L573" s="13">
        <f>IF(Sheet2!L573="-","-",Sheet2!L573/1000)</f>
        <v>75.447999999999993</v>
      </c>
      <c r="M573" s="13">
        <f>IF(Sheet2!M573="-","-",Sheet2!M573/1000)</f>
        <v>0</v>
      </c>
      <c r="N573" s="13">
        <f>IF(Sheet2!N573="-","-",Sheet2!N573/1000)</f>
        <v>114.02200000000001</v>
      </c>
      <c r="O573" s="13">
        <f>IF(Sheet2!O573="-","-",Sheet2!O573/1000)</f>
        <v>44.207000000000001</v>
      </c>
      <c r="P573" s="45" t="str">
        <f>IF(Sheet2!P573="-","-",Sheet2!P573/1000)</f>
        <v>-</v>
      </c>
    </row>
    <row r="574" spans="1:16" ht="14.1" customHeight="1" x14ac:dyDescent="0.45">
      <c r="A574" s="112" t="s">
        <v>1271</v>
      </c>
      <c r="B574" s="104"/>
      <c r="C574" s="104"/>
      <c r="D574" s="104"/>
      <c r="E574" s="104"/>
      <c r="F574" s="104"/>
      <c r="G574" s="17"/>
      <c r="H574" s="17"/>
      <c r="I574" s="17"/>
      <c r="J574" s="13">
        <f>IF(Sheet2!J574="-","-",Sheet2!J574/1000)</f>
        <v>38.573999999999998</v>
      </c>
      <c r="K574" s="13">
        <f>IF(Sheet2!K574="-","-",Sheet2!K574/1000)</f>
        <v>0</v>
      </c>
      <c r="L574" s="13">
        <f>IF(Sheet2!L574="-","-",Sheet2!L574/1000)</f>
        <v>75.447999999999993</v>
      </c>
      <c r="M574" s="13">
        <f>IF(Sheet2!M574="-","-",Sheet2!M574/1000)</f>
        <v>0</v>
      </c>
      <c r="N574" s="13">
        <f>IF(Sheet2!N574="-","-",Sheet2!N574/1000)</f>
        <v>114.02200000000001</v>
      </c>
      <c r="O574" s="13">
        <f>IF(Sheet2!O574="-","-",Sheet2!O574/1000)</f>
        <v>44.207000000000001</v>
      </c>
      <c r="P574" s="45" t="str">
        <f>IF(Sheet2!P574="-","-",Sheet2!P574/1000)</f>
        <v>-</v>
      </c>
    </row>
    <row r="575" spans="1:16" ht="39" customHeight="1" x14ac:dyDescent="0.45">
      <c r="A575" s="108">
        <v>13</v>
      </c>
      <c r="B575" s="105" t="s">
        <v>1272</v>
      </c>
      <c r="C575" s="21" t="s">
        <v>1273</v>
      </c>
      <c r="D575" s="22" t="s">
        <v>1272</v>
      </c>
      <c r="E575" s="48">
        <f>E572+1</f>
        <v>504</v>
      </c>
      <c r="F575" s="18" t="s">
        <v>1272</v>
      </c>
      <c r="G575" s="18" t="s">
        <v>1274</v>
      </c>
      <c r="H575" s="18"/>
      <c r="I575" s="58"/>
      <c r="J575" s="10">
        <f>IF(Sheet2!J575="-","-",Sheet2!J575/1000)</f>
        <v>6306.9256462738394</v>
      </c>
      <c r="K575" s="10">
        <f>IF(Sheet2!K575="-","-",Sheet2!K575/1000)</f>
        <v>828.74516334901307</v>
      </c>
      <c r="L575" s="10">
        <f>IF(Sheet2!L575="-","-",Sheet2!L575/1000)</f>
        <v>139.81758650716574</v>
      </c>
      <c r="M575" s="10">
        <f>IF(Sheet2!M575="-","-",Sheet2!M575/1000)</f>
        <v>3.7271396037098566E-2</v>
      </c>
      <c r="N575" s="14">
        <f>IF(Sheet2!N575="-","-",Sheet2!N575/1000)</f>
        <v>7275.5256675260553</v>
      </c>
      <c r="O575" s="10">
        <f>IF(Sheet2!O575="-","-",Sheet2!O575/1000)</f>
        <v>1628.3257258717645</v>
      </c>
      <c r="P575" s="46" t="str">
        <f>IF(Sheet2!P575="-","-",Sheet2!P575/1000)</f>
        <v>-</v>
      </c>
    </row>
    <row r="576" spans="1:16" ht="12.75" customHeight="1" x14ac:dyDescent="0.45">
      <c r="A576" s="108"/>
      <c r="B576" s="105"/>
      <c r="C576" s="104" t="s">
        <v>1275</v>
      </c>
      <c r="D576" s="104"/>
      <c r="E576" s="104"/>
      <c r="F576" s="104"/>
      <c r="G576" s="17"/>
      <c r="H576" s="17"/>
      <c r="I576" s="17"/>
      <c r="J576" s="13">
        <f>IF(Sheet2!J576="-","-",Sheet2!J576/1000)</f>
        <v>6306.9256462738394</v>
      </c>
      <c r="K576" s="13">
        <f>IF(Sheet2!K576="-","-",Sheet2!K576/1000)</f>
        <v>828.74516334901307</v>
      </c>
      <c r="L576" s="13">
        <f>IF(Sheet2!L576="-","-",Sheet2!L576/1000)</f>
        <v>139.81758650716574</v>
      </c>
      <c r="M576" s="13">
        <f>IF(Sheet2!M576="-","-",Sheet2!M576/1000)</f>
        <v>3.7271396037098566E-2</v>
      </c>
      <c r="N576" s="13">
        <f>IF(Sheet2!N576="-","-",Sheet2!N576/1000)</f>
        <v>7275.5256675260553</v>
      </c>
      <c r="O576" s="13">
        <f>IF(Sheet2!O576="-","-",Sheet2!O576/1000)</f>
        <v>1628.3257258717645</v>
      </c>
      <c r="P576" s="45" t="str">
        <f>IF(Sheet2!P576="-","-",Sheet2!P576/1000)</f>
        <v>-</v>
      </c>
    </row>
    <row r="577" spans="1:16" ht="14.1" customHeight="1" x14ac:dyDescent="0.45">
      <c r="A577" s="112" t="s">
        <v>1276</v>
      </c>
      <c r="B577" s="104"/>
      <c r="C577" s="104"/>
      <c r="D577" s="104"/>
      <c r="E577" s="104"/>
      <c r="F577" s="104"/>
      <c r="G577" s="17"/>
      <c r="H577" s="17"/>
      <c r="I577" s="17"/>
      <c r="J577" s="13">
        <f>IF(Sheet2!J577="-","-",Sheet2!J577/1000)</f>
        <v>6306.9256462738394</v>
      </c>
      <c r="K577" s="13">
        <f>IF(Sheet2!K577="-","-",Sheet2!K577/1000)</f>
        <v>828.74516334901307</v>
      </c>
      <c r="L577" s="13">
        <f>IF(Sheet2!L577="-","-",Sheet2!L577/1000)</f>
        <v>139.81758650716574</v>
      </c>
      <c r="M577" s="13">
        <f>IF(Sheet2!M577="-","-",Sheet2!M577/1000)</f>
        <v>3.7271396037098566E-2</v>
      </c>
      <c r="N577" s="13">
        <f>IF(Sheet2!N577="-","-",Sheet2!N577/1000)</f>
        <v>7275.5256675260553</v>
      </c>
      <c r="O577" s="13">
        <f>IF(Sheet2!O577="-","-",Sheet2!O577/1000)</f>
        <v>1628.3257258717645</v>
      </c>
      <c r="P577" s="45" t="str">
        <f>IF(Sheet2!P577="-","-",Sheet2!P577/1000)</f>
        <v>-</v>
      </c>
    </row>
    <row r="578" spans="1:16" ht="61.2" customHeight="1" x14ac:dyDescent="0.45">
      <c r="A578" s="119" t="s">
        <v>1277</v>
      </c>
      <c r="B578" s="105" t="s">
        <v>1278</v>
      </c>
      <c r="C578" s="21" t="s">
        <v>1279</v>
      </c>
      <c r="D578" s="22" t="s">
        <v>1278</v>
      </c>
      <c r="E578" s="48">
        <f>E575+1</f>
        <v>505</v>
      </c>
      <c r="F578" s="18" t="s">
        <v>1280</v>
      </c>
      <c r="G578" s="18" t="s">
        <v>1281</v>
      </c>
      <c r="H578" s="18"/>
      <c r="I578" s="58"/>
      <c r="J578" s="10">
        <f>IF(Sheet2!J578="-","-",Sheet2!J578/1000)</f>
        <v>4893998.7407989576</v>
      </c>
      <c r="K578" s="10">
        <f>IF(Sheet2!K578="-","-",Sheet2!K578/1000)</f>
        <v>19319.96105497648</v>
      </c>
      <c r="L578" s="10">
        <f>IF(Sheet2!L578="-","-",Sheet2!L578/1000)</f>
        <v>1419.4555522641131</v>
      </c>
      <c r="M578" s="10">
        <f>IF(Sheet2!M578="-","-",Sheet2!M578/1000)</f>
        <v>0.40138426501490765</v>
      </c>
      <c r="N578" s="14">
        <f>IF(Sheet2!N578="-","-",Sheet2!N578/1000)</f>
        <v>4914738.558790463</v>
      </c>
      <c r="O578" s="10">
        <f>IF(Sheet2!O578="-","-",Sheet2!O578/1000)</f>
        <v>64827.939362543802</v>
      </c>
      <c r="P578" s="46" t="str">
        <f>IF(Sheet2!P578="-","-",Sheet2!P578/1000)</f>
        <v>-</v>
      </c>
    </row>
    <row r="579" spans="1:16" ht="14.25" customHeight="1" x14ac:dyDescent="0.45">
      <c r="A579" s="119"/>
      <c r="B579" s="105"/>
      <c r="C579" s="104" t="s">
        <v>1282</v>
      </c>
      <c r="D579" s="104"/>
      <c r="E579" s="104"/>
      <c r="F579" s="104"/>
      <c r="G579" s="17"/>
      <c r="H579" s="17"/>
      <c r="I579" s="17"/>
      <c r="J579" s="13">
        <f>IF(Sheet2!J579="-","-",Sheet2!J579/1000)</f>
        <v>4893998.7407989576</v>
      </c>
      <c r="K579" s="13">
        <f>IF(Sheet2!K579="-","-",Sheet2!K579/1000)</f>
        <v>19319.96105497648</v>
      </c>
      <c r="L579" s="13">
        <f>IF(Sheet2!L579="-","-",Sheet2!L579/1000)</f>
        <v>1419.4555522641131</v>
      </c>
      <c r="M579" s="13">
        <f>IF(Sheet2!M579="-","-",Sheet2!M579/1000)</f>
        <v>0.40138426501490765</v>
      </c>
      <c r="N579" s="13">
        <f>IF(Sheet2!N579="-","-",Sheet2!N579/1000)</f>
        <v>4914738.558790463</v>
      </c>
      <c r="O579" s="13">
        <f>IF(Sheet2!O579="-","-",Sheet2!O579/1000)</f>
        <v>64827.939362543802</v>
      </c>
      <c r="P579" s="45" t="str">
        <f>IF(Sheet2!P579="-","-",Sheet2!P579/1000)</f>
        <v>-</v>
      </c>
    </row>
    <row r="580" spans="1:16" ht="14.25" customHeight="1" x14ac:dyDescent="0.45">
      <c r="A580" s="112" t="s">
        <v>1283</v>
      </c>
      <c r="B580" s="104"/>
      <c r="C580" s="104"/>
      <c r="D580" s="104"/>
      <c r="E580" s="104"/>
      <c r="F580" s="104"/>
      <c r="G580" s="17"/>
      <c r="H580" s="17"/>
      <c r="I580" s="17"/>
      <c r="J580" s="13">
        <f>IF(Sheet2!J580="-","-",Sheet2!J580/1000)</f>
        <v>4893998.7407989576</v>
      </c>
      <c r="K580" s="13">
        <f>IF(Sheet2!K580="-","-",Sheet2!K580/1000)</f>
        <v>19319.96105497648</v>
      </c>
      <c r="L580" s="13">
        <f>IF(Sheet2!L580="-","-",Sheet2!L580/1000)</f>
        <v>1419.4555522641131</v>
      </c>
      <c r="M580" s="13">
        <f>IF(Sheet2!M580="-","-",Sheet2!M580/1000)</f>
        <v>0.40138426501490765</v>
      </c>
      <c r="N580" s="13">
        <f>IF(Sheet2!N580="-","-",Sheet2!N580/1000)</f>
        <v>4914738.558790463</v>
      </c>
      <c r="O580" s="13">
        <f>IF(Sheet2!O580="-","-",Sheet2!O580/1000)</f>
        <v>64827.939362543802</v>
      </c>
      <c r="P580" s="45" t="str">
        <f>IF(Sheet2!P580="-","-",Sheet2!P580/1000)</f>
        <v>-</v>
      </c>
    </row>
    <row r="581" spans="1:16" ht="14.25" customHeight="1" thickBot="1" x14ac:dyDescent="0.5">
      <c r="A581" s="116" t="s">
        <v>1284</v>
      </c>
      <c r="B581" s="117"/>
      <c r="C581" s="117"/>
      <c r="D581" s="117"/>
      <c r="E581" s="117"/>
      <c r="F581" s="117"/>
      <c r="G581" s="59"/>
      <c r="H581" s="59"/>
      <c r="I581" s="59"/>
      <c r="J581" s="60">
        <f>IF(Sheet2!J581="-","-",Sheet2!J581/1000)</f>
        <v>18328856.070999999</v>
      </c>
      <c r="K581" s="60">
        <f>IF(Sheet2!K581="-","-",Sheet2!K581/1000)</f>
        <v>3891475.1690000002</v>
      </c>
      <c r="L581" s="60">
        <f>IF(Sheet2!L581="-","-",Sheet2!L581/1000)</f>
        <v>13050471.884</v>
      </c>
      <c r="M581" s="60">
        <f>IF(Sheet2!M581="-","-",Sheet2!M581/1000)</f>
        <v>501686.78200000001</v>
      </c>
      <c r="N581" s="60">
        <f>IF(Sheet2!N581="-","-",Sheet2!N581/1000)</f>
        <v>35772489.906000003</v>
      </c>
      <c r="O581" s="60">
        <f>IF(Sheet2!O581="-","-",Sheet2!O581/1000)</f>
        <v>27826744.833999999</v>
      </c>
      <c r="P581" s="61" t="str">
        <f>IF(Sheet2!P581="-","-",Sheet2!P581/1000)</f>
        <v>-</v>
      </c>
    </row>
    <row r="582" spans="1:16" ht="15" customHeight="1" x14ac:dyDescent="0.45">
      <c r="A582" s="53"/>
      <c r="B582" s="54"/>
      <c r="C582" s="54"/>
      <c r="D582" s="54"/>
      <c r="F582" s="70"/>
      <c r="G582" s="71"/>
      <c r="H582" s="70"/>
      <c r="I582" s="57"/>
    </row>
    <row r="583" spans="1:16" ht="15.6" customHeight="1" x14ac:dyDescent="0.45">
      <c r="F583" s="66"/>
      <c r="I583" s="118" t="s">
        <v>1295</v>
      </c>
      <c r="J583" s="118"/>
      <c r="K583" s="118"/>
      <c r="L583" s="118"/>
      <c r="M583" s="118"/>
      <c r="N583" s="118"/>
      <c r="O583" s="118"/>
      <c r="P583" s="118"/>
    </row>
    <row r="584" spans="1:16" ht="30.6" customHeight="1" x14ac:dyDescent="0.45">
      <c r="F584" s="66"/>
      <c r="G584" s="62"/>
      <c r="H584" s="62"/>
      <c r="I584" s="118"/>
      <c r="J584" s="118"/>
      <c r="K584" s="118"/>
      <c r="L584" s="118"/>
      <c r="M584" s="118"/>
      <c r="N584" s="118"/>
      <c r="O584" s="118"/>
      <c r="P584" s="118"/>
    </row>
    <row r="585" spans="1:16" ht="6.6" customHeight="1" x14ac:dyDescent="0.45">
      <c r="F585" s="66"/>
      <c r="I585" s="118"/>
      <c r="J585" s="118"/>
      <c r="K585" s="118"/>
      <c r="L585" s="118"/>
      <c r="M585" s="118"/>
      <c r="N585" s="118"/>
      <c r="O585" s="118"/>
      <c r="P585" s="118"/>
    </row>
    <row r="586" spans="1:16" ht="21" customHeight="1" x14ac:dyDescent="0.45">
      <c r="F586" s="66"/>
      <c r="I586" s="118"/>
      <c r="J586" s="118"/>
      <c r="K586" s="118"/>
      <c r="L586" s="118"/>
      <c r="M586" s="118"/>
      <c r="N586" s="118"/>
      <c r="O586" s="118"/>
      <c r="P586" s="118"/>
    </row>
    <row r="587" spans="1:16" s="24" customFormat="1" ht="15" customHeight="1" x14ac:dyDescent="0.45">
      <c r="A587" s="1"/>
      <c r="B587" s="3"/>
      <c r="C587" s="3"/>
      <c r="D587" s="3"/>
      <c r="E587" s="4"/>
      <c r="F587" s="87"/>
      <c r="G587" s="86"/>
      <c r="H587" s="87"/>
      <c r="I587" s="7"/>
      <c r="J587" s="23"/>
      <c r="K587" s="23"/>
      <c r="L587" s="23"/>
      <c r="M587" s="23"/>
      <c r="N587" s="23"/>
      <c r="O587" s="23"/>
      <c r="P587" s="23"/>
    </row>
  </sheetData>
  <mergeCells count="207">
    <mergeCell ref="A580:F580"/>
    <mergeCell ref="A581:F581"/>
    <mergeCell ref="I583:P586"/>
    <mergeCell ref="A574:F574"/>
    <mergeCell ref="A575:A576"/>
    <mergeCell ref="B575:B576"/>
    <mergeCell ref="C576:F576"/>
    <mergeCell ref="A577:F577"/>
    <mergeCell ref="A578:A579"/>
    <mergeCell ref="B578:B579"/>
    <mergeCell ref="C579:F579"/>
    <mergeCell ref="C547:C555"/>
    <mergeCell ref="D547:D555"/>
    <mergeCell ref="C556:F556"/>
    <mergeCell ref="C557:C558"/>
    <mergeCell ref="D557:D558"/>
    <mergeCell ref="C559:F559"/>
    <mergeCell ref="A570:F570"/>
    <mergeCell ref="A571:A573"/>
    <mergeCell ref="B571:B573"/>
    <mergeCell ref="C571:C572"/>
    <mergeCell ref="D571:D572"/>
    <mergeCell ref="C573:F573"/>
    <mergeCell ref="A566:F566"/>
    <mergeCell ref="A567:A569"/>
    <mergeCell ref="B567:B569"/>
    <mergeCell ref="C567:C568"/>
    <mergeCell ref="D567:D568"/>
    <mergeCell ref="C569:F569"/>
    <mergeCell ref="A494:F494"/>
    <mergeCell ref="A495:A565"/>
    <mergeCell ref="B495:B565"/>
    <mergeCell ref="C495:C529"/>
    <mergeCell ref="D495:D529"/>
    <mergeCell ref="C530:F530"/>
    <mergeCell ref="C540:C542"/>
    <mergeCell ref="D540:D542"/>
    <mergeCell ref="C543:F543"/>
    <mergeCell ref="C544:C545"/>
    <mergeCell ref="D544:D545"/>
    <mergeCell ref="C546:F546"/>
    <mergeCell ref="C531:C534"/>
    <mergeCell ref="D531:D534"/>
    <mergeCell ref="C535:F535"/>
    <mergeCell ref="C536:C538"/>
    <mergeCell ref="D536:D538"/>
    <mergeCell ref="C539:F539"/>
    <mergeCell ref="C560:C561"/>
    <mergeCell ref="D560:D561"/>
    <mergeCell ref="C562:F562"/>
    <mergeCell ref="C563:C564"/>
    <mergeCell ref="D563:D564"/>
    <mergeCell ref="C565:F565"/>
    <mergeCell ref="C464:C468"/>
    <mergeCell ref="D464:D468"/>
    <mergeCell ref="C469:F469"/>
    <mergeCell ref="C470:C479"/>
    <mergeCell ref="D470:D479"/>
    <mergeCell ref="C488:F488"/>
    <mergeCell ref="C489:C492"/>
    <mergeCell ref="D489:D492"/>
    <mergeCell ref="C493:F493"/>
    <mergeCell ref="D447:D452"/>
    <mergeCell ref="C453:F453"/>
    <mergeCell ref="C454:C458"/>
    <mergeCell ref="D454:D458"/>
    <mergeCell ref="C459:F459"/>
    <mergeCell ref="C460:C462"/>
    <mergeCell ref="D460:D462"/>
    <mergeCell ref="A417:F417"/>
    <mergeCell ref="A418:A493"/>
    <mergeCell ref="B418:B493"/>
    <mergeCell ref="C418:C438"/>
    <mergeCell ref="D418:D438"/>
    <mergeCell ref="C439:F439"/>
    <mergeCell ref="C440:C445"/>
    <mergeCell ref="D440:D445"/>
    <mergeCell ref="C446:F446"/>
    <mergeCell ref="C447:C452"/>
    <mergeCell ref="C480:F480"/>
    <mergeCell ref="C481:C483"/>
    <mergeCell ref="D481:D483"/>
    <mergeCell ref="C484:F484"/>
    <mergeCell ref="C485:C487"/>
    <mergeCell ref="D485:D487"/>
    <mergeCell ref="C463:F463"/>
    <mergeCell ref="C377:C378"/>
    <mergeCell ref="D377:D378"/>
    <mergeCell ref="C379:F379"/>
    <mergeCell ref="C380:C381"/>
    <mergeCell ref="D380:D381"/>
    <mergeCell ref="A402:F402"/>
    <mergeCell ref="A403:A416"/>
    <mergeCell ref="B403:B416"/>
    <mergeCell ref="C403:C415"/>
    <mergeCell ref="D403:D415"/>
    <mergeCell ref="C416:F416"/>
    <mergeCell ref="C392:F392"/>
    <mergeCell ref="C393:C394"/>
    <mergeCell ref="D393:D394"/>
    <mergeCell ref="C395:F395"/>
    <mergeCell ref="A396:F396"/>
    <mergeCell ref="A397:A401"/>
    <mergeCell ref="B397:B401"/>
    <mergeCell ref="C397:C400"/>
    <mergeCell ref="D397:D400"/>
    <mergeCell ref="C401:F401"/>
    <mergeCell ref="D365:D368"/>
    <mergeCell ref="C369:F369"/>
    <mergeCell ref="C370:C371"/>
    <mergeCell ref="D370:D371"/>
    <mergeCell ref="C372:F372"/>
    <mergeCell ref="C373:C375"/>
    <mergeCell ref="D373:D375"/>
    <mergeCell ref="A352:F352"/>
    <mergeCell ref="A353:A395"/>
    <mergeCell ref="B353:B395"/>
    <mergeCell ref="C353:C357"/>
    <mergeCell ref="D353:D357"/>
    <mergeCell ref="C358:F358"/>
    <mergeCell ref="C359:C363"/>
    <mergeCell ref="D359:D363"/>
    <mergeCell ref="C364:F364"/>
    <mergeCell ref="C365:C368"/>
    <mergeCell ref="C382:F382"/>
    <mergeCell ref="C383:C384"/>
    <mergeCell ref="D383:D384"/>
    <mergeCell ref="C385:F385"/>
    <mergeCell ref="C386:C391"/>
    <mergeCell ref="D386:D391"/>
    <mergeCell ref="C376:F376"/>
    <mergeCell ref="A327:F327"/>
    <mergeCell ref="A328:A351"/>
    <mergeCell ref="B328:B351"/>
    <mergeCell ref="C328:C343"/>
    <mergeCell ref="D328:D343"/>
    <mergeCell ref="C344:F344"/>
    <mergeCell ref="C345:C350"/>
    <mergeCell ref="D345:D350"/>
    <mergeCell ref="C351:F351"/>
    <mergeCell ref="C317:F317"/>
    <mergeCell ref="C318:C325"/>
    <mergeCell ref="D318:D325"/>
    <mergeCell ref="A277:F277"/>
    <mergeCell ref="A278:A326"/>
    <mergeCell ref="B278:B326"/>
    <mergeCell ref="C278:C290"/>
    <mergeCell ref="D278:D290"/>
    <mergeCell ref="C291:F291"/>
    <mergeCell ref="C292:C295"/>
    <mergeCell ref="D292:D295"/>
    <mergeCell ref="C296:F296"/>
    <mergeCell ref="C297:C300"/>
    <mergeCell ref="C326:F326"/>
    <mergeCell ref="A260:F260"/>
    <mergeCell ref="A261:A276"/>
    <mergeCell ref="B261:B276"/>
    <mergeCell ref="C261:C275"/>
    <mergeCell ref="D261:D275"/>
    <mergeCell ref="C276:F276"/>
    <mergeCell ref="D297:D300"/>
    <mergeCell ref="C301:F301"/>
    <mergeCell ref="C302:C316"/>
    <mergeCell ref="D302:D316"/>
    <mergeCell ref="C237:C238"/>
    <mergeCell ref="D237:D238"/>
    <mergeCell ref="C239:F239"/>
    <mergeCell ref="C240:C241"/>
    <mergeCell ref="D240:D241"/>
    <mergeCell ref="C242:F242"/>
    <mergeCell ref="C161:F161"/>
    <mergeCell ref="A162:F162"/>
    <mergeCell ref="A163:A259"/>
    <mergeCell ref="B163:B259"/>
    <mergeCell ref="C163:C167"/>
    <mergeCell ref="D163:D167"/>
    <mergeCell ref="C168:F168"/>
    <mergeCell ref="C169:C235"/>
    <mergeCell ref="D169:D235"/>
    <mergeCell ref="C236:F236"/>
    <mergeCell ref="C243:C258"/>
    <mergeCell ref="D243:D258"/>
    <mergeCell ref="C259:F259"/>
    <mergeCell ref="C102:C157"/>
    <mergeCell ref="D102:D157"/>
    <mergeCell ref="C158:F158"/>
    <mergeCell ref="C159:C160"/>
    <mergeCell ref="D159:D160"/>
    <mergeCell ref="A9:A161"/>
    <mergeCell ref="B9:B161"/>
    <mergeCell ref="C9:C55"/>
    <mergeCell ref="D9:D55"/>
    <mergeCell ref="C56:F56"/>
    <mergeCell ref="C57:C95"/>
    <mergeCell ref="D57:D95"/>
    <mergeCell ref="C96:F96"/>
    <mergeCell ref="C97:C100"/>
    <mergeCell ref="D97:D100"/>
    <mergeCell ref="A2:P2"/>
    <mergeCell ref="A4:B8"/>
    <mergeCell ref="C4:D8"/>
    <mergeCell ref="E4:E8"/>
    <mergeCell ref="F4:F8"/>
    <mergeCell ref="G4:G8"/>
    <mergeCell ref="H4:H8"/>
    <mergeCell ref="I4:I8"/>
    <mergeCell ref="C101:F101"/>
  </mergeCells>
  <phoneticPr fontId="3"/>
  <pageMargins left="0.7" right="0.7" top="0.75" bottom="0.75" header="0.3" footer="0.3"/>
  <pageSetup paperSize="8" scale="63"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59DBD-F7B8-4CC7-8908-2FA06D1B625E}">
  <dimension ref="A1:AU587"/>
  <sheetViews>
    <sheetView tabSelected="1" view="pageBreakPreview" topLeftCell="A500" zoomScale="70" zoomScaleNormal="70" zoomScaleSheetLayoutView="70" workbookViewId="0">
      <selection activeCell="G565" sqref="G565"/>
    </sheetView>
  </sheetViews>
  <sheetFormatPr defaultColWidth="8.09765625" defaultRowHeight="12" x14ac:dyDescent="0.45"/>
  <cols>
    <col min="1" max="1" width="2.69921875" style="1" customWidth="1"/>
    <col min="2" max="2" width="5.796875" style="3" customWidth="1"/>
    <col min="3" max="3" width="5.8984375" style="3" bestFit="1" customWidth="1"/>
    <col min="4" max="4" width="9.09765625" style="3" customWidth="1"/>
    <col min="5" max="5" width="4.296875" style="4" customWidth="1"/>
    <col min="6" max="6" width="42.8984375" style="5" customWidth="1"/>
    <col min="7" max="7" width="54.19921875" style="6" customWidth="1"/>
    <col min="8" max="8" width="54.09765625" style="5" customWidth="1"/>
    <col min="9" max="9" width="6.69921875" style="7" customWidth="1"/>
    <col min="10" max="16" width="13.09765625" style="23" customWidth="1"/>
    <col min="17" max="17" width="8.09765625" style="2"/>
    <col min="18" max="18" width="12.5" style="2" customWidth="1"/>
    <col min="19" max="21" width="12.296875" style="2" bestFit="1" customWidth="1"/>
    <col min="22" max="22" width="9.796875" style="2" bestFit="1" customWidth="1"/>
    <col min="23" max="23" width="13.5" style="2" customWidth="1"/>
    <col min="24" max="24" width="12.296875" style="2" bestFit="1" customWidth="1"/>
    <col min="25" max="16384" width="8.09765625" style="2"/>
  </cols>
  <sheetData>
    <row r="1" spans="1:47" ht="76.2" customHeight="1" x14ac:dyDescent="0.45">
      <c r="C1" s="26"/>
      <c r="D1" s="26"/>
      <c r="F1" s="2"/>
      <c r="G1" s="16"/>
      <c r="H1" s="27"/>
      <c r="I1" s="4"/>
      <c r="J1" s="28"/>
      <c r="K1" s="28"/>
      <c r="L1" s="28"/>
      <c r="M1" s="28"/>
      <c r="N1" s="28"/>
      <c r="O1" s="28"/>
      <c r="P1" s="28"/>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row>
    <row r="2" spans="1:47" ht="28.2" customHeight="1" x14ac:dyDescent="0.45">
      <c r="A2" s="88" t="s">
        <v>1294</v>
      </c>
      <c r="B2" s="88"/>
      <c r="C2" s="88"/>
      <c r="D2" s="88"/>
      <c r="E2" s="88"/>
      <c r="F2" s="88"/>
      <c r="G2" s="88"/>
      <c r="H2" s="88"/>
      <c r="I2" s="88"/>
      <c r="J2" s="88"/>
      <c r="K2" s="88"/>
      <c r="L2" s="88"/>
      <c r="M2" s="88"/>
      <c r="N2" s="88"/>
      <c r="O2" s="88"/>
      <c r="P2" s="88"/>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row>
    <row r="3" spans="1:47" ht="20.399999999999999" customHeight="1" thickBot="1" x14ac:dyDescent="0.5">
      <c r="A3" s="53"/>
      <c r="B3" s="54"/>
      <c r="C3" s="54"/>
      <c r="D3" s="54"/>
      <c r="F3" s="55"/>
      <c r="G3" s="56"/>
      <c r="H3" s="55"/>
      <c r="I3" s="57"/>
      <c r="J3" s="8"/>
      <c r="K3" s="8"/>
      <c r="L3" s="8"/>
      <c r="M3" s="8"/>
      <c r="N3" s="8"/>
      <c r="O3" s="8"/>
      <c r="P3" s="25" t="s">
        <v>1285</v>
      </c>
    </row>
    <row r="4" spans="1:47" ht="12.75" customHeight="1" x14ac:dyDescent="0.45">
      <c r="A4" s="89" t="s">
        <v>0</v>
      </c>
      <c r="B4" s="90"/>
      <c r="C4" s="90" t="s">
        <v>1</v>
      </c>
      <c r="D4" s="90"/>
      <c r="E4" s="95" t="s">
        <v>2</v>
      </c>
      <c r="F4" s="95" t="s">
        <v>3</v>
      </c>
      <c r="G4" s="98" t="s">
        <v>4</v>
      </c>
      <c r="H4" s="98" t="s">
        <v>5</v>
      </c>
      <c r="I4" s="101" t="s">
        <v>6</v>
      </c>
      <c r="J4" s="30" t="s">
        <v>7</v>
      </c>
      <c r="K4" s="30" t="s">
        <v>7</v>
      </c>
      <c r="L4" s="30" t="s">
        <v>7</v>
      </c>
      <c r="M4" s="30" t="s">
        <v>7</v>
      </c>
      <c r="N4" s="30" t="s">
        <v>7</v>
      </c>
      <c r="O4" s="30" t="s">
        <v>7</v>
      </c>
      <c r="P4" s="40" t="s">
        <v>8</v>
      </c>
    </row>
    <row r="5" spans="1:47" ht="12.75" customHeight="1" x14ac:dyDescent="0.45">
      <c r="A5" s="91"/>
      <c r="B5" s="92"/>
      <c r="C5" s="92"/>
      <c r="D5" s="92"/>
      <c r="E5" s="96"/>
      <c r="F5" s="96"/>
      <c r="G5" s="99"/>
      <c r="H5" s="99"/>
      <c r="I5" s="102"/>
      <c r="J5" s="31" t="s">
        <v>9</v>
      </c>
      <c r="K5" s="31" t="s">
        <v>9</v>
      </c>
      <c r="L5" s="31" t="s">
        <v>9</v>
      </c>
      <c r="M5" s="31" t="s">
        <v>9</v>
      </c>
      <c r="N5" s="31" t="s">
        <v>9</v>
      </c>
      <c r="O5" s="31" t="s">
        <v>9</v>
      </c>
      <c r="P5" s="41" t="s">
        <v>10</v>
      </c>
    </row>
    <row r="6" spans="1:47" ht="12.75" customHeight="1" x14ac:dyDescent="0.45">
      <c r="A6" s="91"/>
      <c r="B6" s="92"/>
      <c r="C6" s="92"/>
      <c r="D6" s="92"/>
      <c r="E6" s="96"/>
      <c r="F6" s="96"/>
      <c r="G6" s="99"/>
      <c r="H6" s="99"/>
      <c r="I6" s="102"/>
      <c r="J6" s="31" t="s">
        <v>11</v>
      </c>
      <c r="K6" s="31" t="s">
        <v>12</v>
      </c>
      <c r="L6" s="31" t="s">
        <v>13</v>
      </c>
      <c r="M6" s="31" t="s">
        <v>14</v>
      </c>
      <c r="N6" s="31" t="s">
        <v>15</v>
      </c>
      <c r="O6" s="31" t="s">
        <v>16</v>
      </c>
      <c r="P6" s="41" t="s">
        <v>17</v>
      </c>
    </row>
    <row r="7" spans="1:47" ht="12.75" customHeight="1" x14ac:dyDescent="0.45">
      <c r="A7" s="91"/>
      <c r="B7" s="92"/>
      <c r="C7" s="92"/>
      <c r="D7" s="92"/>
      <c r="E7" s="96"/>
      <c r="F7" s="96"/>
      <c r="G7" s="99"/>
      <c r="H7" s="99"/>
      <c r="I7" s="102"/>
      <c r="J7" s="31" t="s">
        <v>18</v>
      </c>
      <c r="K7" s="31" t="s">
        <v>19</v>
      </c>
      <c r="L7" s="31" t="s">
        <v>19</v>
      </c>
      <c r="M7" s="31" t="s">
        <v>19</v>
      </c>
      <c r="N7" s="31" t="s">
        <v>19</v>
      </c>
      <c r="O7" s="31" t="s">
        <v>19</v>
      </c>
      <c r="P7" s="41" t="s">
        <v>20</v>
      </c>
    </row>
    <row r="8" spans="1:47" ht="10.5" customHeight="1" thickBot="1" x14ac:dyDescent="0.5">
      <c r="A8" s="93"/>
      <c r="B8" s="94"/>
      <c r="C8" s="94"/>
      <c r="D8" s="94"/>
      <c r="E8" s="97"/>
      <c r="F8" s="97"/>
      <c r="G8" s="100"/>
      <c r="H8" s="100"/>
      <c r="I8" s="103"/>
      <c r="J8" s="32" t="s">
        <v>21</v>
      </c>
      <c r="K8" s="32" t="s">
        <v>22</v>
      </c>
      <c r="L8" s="32" t="s">
        <v>23</v>
      </c>
      <c r="M8" s="32" t="s">
        <v>24</v>
      </c>
      <c r="N8" s="32" t="s">
        <v>25</v>
      </c>
      <c r="O8" s="32" t="s">
        <v>26</v>
      </c>
      <c r="P8" s="42"/>
    </row>
    <row r="9" spans="1:47" ht="24" x14ac:dyDescent="0.45">
      <c r="A9" s="107" t="s">
        <v>27</v>
      </c>
      <c r="B9" s="109" t="s">
        <v>28</v>
      </c>
      <c r="C9" s="110" t="s">
        <v>29</v>
      </c>
      <c r="D9" s="109" t="s">
        <v>30</v>
      </c>
      <c r="E9" s="37">
        <v>1</v>
      </c>
      <c r="F9" s="38" t="s">
        <v>31</v>
      </c>
      <c r="G9" s="38" t="s">
        <v>32</v>
      </c>
      <c r="H9" s="38" t="s">
        <v>33</v>
      </c>
      <c r="I9" s="39" t="s">
        <v>34</v>
      </c>
      <c r="J9" s="34">
        <v>33747915.460396707</v>
      </c>
      <c r="K9" s="34">
        <v>44879008.036873929</v>
      </c>
      <c r="L9" s="34">
        <v>114099336.10540384</v>
      </c>
      <c r="M9" s="34">
        <v>72264.050241571502</v>
      </c>
      <c r="N9" s="34">
        <v>192798523.65291604</v>
      </c>
      <c r="O9" s="34">
        <v>159333726.14540127</v>
      </c>
      <c r="P9" s="43">
        <v>186430199.11840451</v>
      </c>
    </row>
    <row r="10" spans="1:47" ht="24" x14ac:dyDescent="0.45">
      <c r="A10" s="108"/>
      <c r="B10" s="105"/>
      <c r="C10" s="111"/>
      <c r="D10" s="105"/>
      <c r="E10" s="35">
        <f>E9+1</f>
        <v>2</v>
      </c>
      <c r="F10" s="33" t="s">
        <v>35</v>
      </c>
      <c r="G10" s="33" t="s">
        <v>36</v>
      </c>
      <c r="H10" s="33"/>
      <c r="I10" s="36" t="s">
        <v>37</v>
      </c>
      <c r="J10" s="14">
        <v>4855250.3223525109</v>
      </c>
      <c r="K10" s="14">
        <v>36868182.497919597</v>
      </c>
      <c r="L10" s="14">
        <v>107860541.44556135</v>
      </c>
      <c r="M10" s="14">
        <v>0</v>
      </c>
      <c r="N10" s="14">
        <v>149583974.26583347</v>
      </c>
      <c r="O10" s="14">
        <v>145475056.14414474</v>
      </c>
      <c r="P10" s="44">
        <v>166312074.53757349</v>
      </c>
    </row>
    <row r="11" spans="1:47" ht="36" x14ac:dyDescent="0.45">
      <c r="A11" s="108"/>
      <c r="B11" s="105"/>
      <c r="C11" s="111"/>
      <c r="D11" s="105"/>
      <c r="E11" s="35">
        <f t="shared" ref="E11:E54" si="0">E10+1</f>
        <v>3</v>
      </c>
      <c r="F11" s="33" t="s">
        <v>38</v>
      </c>
      <c r="G11" s="33" t="s">
        <v>39</v>
      </c>
      <c r="H11" s="33" t="s">
        <v>33</v>
      </c>
      <c r="I11" s="36" t="s">
        <v>40</v>
      </c>
      <c r="J11" s="14">
        <v>0</v>
      </c>
      <c r="K11" s="14">
        <v>0</v>
      </c>
      <c r="L11" s="14">
        <v>1709214.3604808287</v>
      </c>
      <c r="M11" s="14">
        <v>0</v>
      </c>
      <c r="N11" s="14">
        <v>1709214.3604808287</v>
      </c>
      <c r="O11" s="14">
        <v>1764917.240214461</v>
      </c>
      <c r="P11" s="44">
        <v>9136824.4681647029</v>
      </c>
    </row>
    <row r="12" spans="1:47" ht="36" x14ac:dyDescent="0.45">
      <c r="A12" s="108"/>
      <c r="B12" s="105"/>
      <c r="C12" s="111"/>
      <c r="D12" s="105"/>
      <c r="E12" s="35">
        <f t="shared" si="0"/>
        <v>4</v>
      </c>
      <c r="F12" s="33" t="s">
        <v>41</v>
      </c>
      <c r="G12" s="33" t="s">
        <v>42</v>
      </c>
      <c r="H12" s="33"/>
      <c r="I12" s="36" t="s">
        <v>43</v>
      </c>
      <c r="J12" s="14">
        <v>24059664.614718057</v>
      </c>
      <c r="K12" s="14">
        <v>15612268.942073733</v>
      </c>
      <c r="L12" s="14">
        <v>43714251.965205789</v>
      </c>
      <c r="M12" s="14">
        <v>0</v>
      </c>
      <c r="N12" s="14">
        <v>83386185.521997571</v>
      </c>
      <c r="O12" s="14">
        <v>59593237.166554496</v>
      </c>
      <c r="P12" s="44">
        <v>66888088.714676313</v>
      </c>
    </row>
    <row r="13" spans="1:47" ht="24" x14ac:dyDescent="0.45">
      <c r="A13" s="108"/>
      <c r="B13" s="105"/>
      <c r="C13" s="111"/>
      <c r="D13" s="105"/>
      <c r="E13" s="35">
        <f t="shared" si="0"/>
        <v>5</v>
      </c>
      <c r="F13" s="33" t="s">
        <v>44</v>
      </c>
      <c r="G13" s="33" t="s">
        <v>45</v>
      </c>
      <c r="H13" s="33"/>
      <c r="I13" s="36" t="s">
        <v>46</v>
      </c>
      <c r="J13" s="14">
        <v>4586680.014760484</v>
      </c>
      <c r="K13" s="14">
        <v>0</v>
      </c>
      <c r="L13" s="14">
        <v>2408164.7800197997</v>
      </c>
      <c r="M13" s="14">
        <v>0</v>
      </c>
      <c r="N13" s="14">
        <v>6994844.7947802842</v>
      </c>
      <c r="O13" s="14">
        <v>2476973.2157201716</v>
      </c>
      <c r="P13" s="44">
        <v>12026341.731805088</v>
      </c>
    </row>
    <row r="14" spans="1:47" ht="24" x14ac:dyDescent="0.45">
      <c r="A14" s="108"/>
      <c r="B14" s="105"/>
      <c r="C14" s="111"/>
      <c r="D14" s="105"/>
      <c r="E14" s="35">
        <f t="shared" si="0"/>
        <v>6</v>
      </c>
      <c r="F14" s="33" t="s">
        <v>47</v>
      </c>
      <c r="G14" s="33" t="s">
        <v>48</v>
      </c>
      <c r="H14" s="33" t="s">
        <v>33</v>
      </c>
      <c r="I14" s="35" t="s">
        <v>49</v>
      </c>
      <c r="J14" s="14">
        <v>2871.9221553590191</v>
      </c>
      <c r="K14" s="14">
        <v>0</v>
      </c>
      <c r="L14" s="14">
        <v>258940.11820380832</v>
      </c>
      <c r="M14" s="14">
        <v>0</v>
      </c>
      <c r="N14" s="14">
        <v>261812.04035916735</v>
      </c>
      <c r="O14" s="14">
        <v>270251.95952157729</v>
      </c>
      <c r="P14" s="44">
        <v>20455584.858423434</v>
      </c>
    </row>
    <row r="15" spans="1:47" ht="24" x14ac:dyDescent="0.45">
      <c r="A15" s="108"/>
      <c r="B15" s="105"/>
      <c r="C15" s="111"/>
      <c r="D15" s="105"/>
      <c r="E15" s="35">
        <f t="shared" si="0"/>
        <v>7</v>
      </c>
      <c r="F15" s="33" t="s">
        <v>50</v>
      </c>
      <c r="G15" s="33" t="s">
        <v>51</v>
      </c>
      <c r="H15" s="33" t="s">
        <v>33</v>
      </c>
      <c r="I15" s="35" t="s">
        <v>52</v>
      </c>
      <c r="J15" s="14">
        <v>0</v>
      </c>
      <c r="K15" s="14">
        <v>0</v>
      </c>
      <c r="L15" s="14">
        <v>654981.91049202764</v>
      </c>
      <c r="M15" s="14">
        <v>0</v>
      </c>
      <c r="N15" s="14">
        <v>654981.91049202764</v>
      </c>
      <c r="O15" s="14">
        <v>677543.71627662703</v>
      </c>
      <c r="P15" s="44">
        <v>63082001.262607634</v>
      </c>
    </row>
    <row r="16" spans="1:47" ht="24" x14ac:dyDescent="0.45">
      <c r="A16" s="108"/>
      <c r="B16" s="105"/>
      <c r="C16" s="111"/>
      <c r="D16" s="105"/>
      <c r="E16" s="35">
        <f t="shared" si="0"/>
        <v>8</v>
      </c>
      <c r="F16" s="33" t="s">
        <v>53</v>
      </c>
      <c r="G16" s="33" t="s">
        <v>54</v>
      </c>
      <c r="H16" s="33"/>
      <c r="I16" s="35" t="s">
        <v>55</v>
      </c>
      <c r="J16" s="14">
        <v>32214.153277042966</v>
      </c>
      <c r="K16" s="14">
        <v>0</v>
      </c>
      <c r="L16" s="14">
        <v>11848.515874829576</v>
      </c>
      <c r="M16" s="14">
        <v>0</v>
      </c>
      <c r="N16" s="14">
        <v>44062.669151872542</v>
      </c>
      <c r="O16" s="14">
        <v>43954.257150957499</v>
      </c>
      <c r="P16" s="44">
        <v>1712834.5089090262</v>
      </c>
    </row>
    <row r="17" spans="1:16" ht="13.2" customHeight="1" x14ac:dyDescent="0.45">
      <c r="A17" s="108"/>
      <c r="B17" s="105"/>
      <c r="C17" s="111"/>
      <c r="D17" s="105"/>
      <c r="E17" s="35">
        <f t="shared" si="0"/>
        <v>9</v>
      </c>
      <c r="F17" s="33" t="s">
        <v>56</v>
      </c>
      <c r="G17" s="33" t="s">
        <v>57</v>
      </c>
      <c r="H17" s="33" t="s">
        <v>58</v>
      </c>
      <c r="I17" s="35"/>
      <c r="J17" s="14">
        <v>10236579.04121658</v>
      </c>
      <c r="K17" s="14">
        <v>2193611.9408675162</v>
      </c>
      <c r="L17" s="14">
        <v>219759.43579125049</v>
      </c>
      <c r="M17" s="14">
        <v>0</v>
      </c>
      <c r="N17" s="14">
        <v>12649950.417875346</v>
      </c>
      <c r="O17" s="14">
        <v>5769819.5289896531</v>
      </c>
      <c r="P17" s="44" t="s">
        <v>59</v>
      </c>
    </row>
    <row r="18" spans="1:16" x14ac:dyDescent="0.45">
      <c r="A18" s="108"/>
      <c r="B18" s="105"/>
      <c r="C18" s="111"/>
      <c r="D18" s="105"/>
      <c r="E18" s="35">
        <f t="shared" si="0"/>
        <v>10</v>
      </c>
      <c r="F18" s="33" t="s">
        <v>60</v>
      </c>
      <c r="G18" s="33" t="s">
        <v>61</v>
      </c>
      <c r="H18" s="33" t="s">
        <v>62</v>
      </c>
      <c r="I18" s="35"/>
      <c r="J18" s="14">
        <v>1346547.8081415661</v>
      </c>
      <c r="K18" s="14">
        <v>51189024.207805537</v>
      </c>
      <c r="L18" s="14">
        <v>137750393.87901071</v>
      </c>
      <c r="M18" s="14">
        <v>123853.31496643979</v>
      </c>
      <c r="N18" s="14">
        <v>190409819.20992425</v>
      </c>
      <c r="O18" s="14">
        <v>188341248.25508541</v>
      </c>
      <c r="P18" s="44" t="s">
        <v>59</v>
      </c>
    </row>
    <row r="19" spans="1:16" x14ac:dyDescent="0.45">
      <c r="A19" s="108"/>
      <c r="B19" s="105"/>
      <c r="C19" s="111"/>
      <c r="D19" s="105"/>
      <c r="E19" s="35">
        <f t="shared" si="0"/>
        <v>11</v>
      </c>
      <c r="F19" s="33" t="s">
        <v>63</v>
      </c>
      <c r="G19" s="33" t="s">
        <v>64</v>
      </c>
      <c r="H19" s="33" t="s">
        <v>65</v>
      </c>
      <c r="I19" s="35"/>
      <c r="J19" s="14">
        <v>725088.1662903853</v>
      </c>
      <c r="K19" s="14">
        <v>1124318.0468209123</v>
      </c>
      <c r="L19" s="14">
        <v>38462779.426454812</v>
      </c>
      <c r="M19" s="14">
        <v>0</v>
      </c>
      <c r="N19" s="14">
        <v>40312185.639566109</v>
      </c>
      <c r="O19" s="14">
        <v>40727172.147838265</v>
      </c>
      <c r="P19" s="44" t="s">
        <v>59</v>
      </c>
    </row>
    <row r="20" spans="1:16" x14ac:dyDescent="0.45">
      <c r="A20" s="108"/>
      <c r="B20" s="105"/>
      <c r="C20" s="111"/>
      <c r="D20" s="105"/>
      <c r="E20" s="35">
        <f t="shared" si="0"/>
        <v>12</v>
      </c>
      <c r="F20" s="33" t="s">
        <v>66</v>
      </c>
      <c r="G20" s="33" t="s">
        <v>67</v>
      </c>
      <c r="H20" s="33" t="s">
        <v>68</v>
      </c>
      <c r="I20" s="35"/>
      <c r="J20" s="14">
        <v>1868105.5864456152</v>
      </c>
      <c r="K20" s="14">
        <v>11184782.096978761</v>
      </c>
      <c r="L20" s="14">
        <v>17719551.247340322</v>
      </c>
      <c r="M20" s="14">
        <v>1733.6387614046321</v>
      </c>
      <c r="N20" s="14">
        <v>30774172.569526102</v>
      </c>
      <c r="O20" s="14">
        <v>30453362.617275067</v>
      </c>
      <c r="P20" s="44" t="s">
        <v>59</v>
      </c>
    </row>
    <row r="21" spans="1:16" ht="24" x14ac:dyDescent="0.45">
      <c r="A21" s="108"/>
      <c r="B21" s="105"/>
      <c r="C21" s="111"/>
      <c r="D21" s="105"/>
      <c r="E21" s="35">
        <f t="shared" si="0"/>
        <v>13</v>
      </c>
      <c r="F21" s="33" t="s">
        <v>69</v>
      </c>
      <c r="G21" s="33" t="s">
        <v>70</v>
      </c>
      <c r="H21" s="33"/>
      <c r="I21" s="35"/>
      <c r="J21" s="14">
        <v>1806940.4824463618</v>
      </c>
      <c r="K21" s="14">
        <v>4509008.7760578962</v>
      </c>
      <c r="L21" s="14">
        <v>5652468.3765605092</v>
      </c>
      <c r="M21" s="14">
        <v>149874.52601591602</v>
      </c>
      <c r="N21" s="14">
        <v>12118292.161080685</v>
      </c>
      <c r="O21" s="14">
        <v>11724060.789360711</v>
      </c>
      <c r="P21" s="44" t="s">
        <v>59</v>
      </c>
    </row>
    <row r="22" spans="1:16" ht="24" x14ac:dyDescent="0.45">
      <c r="A22" s="108"/>
      <c r="B22" s="105"/>
      <c r="C22" s="111"/>
      <c r="D22" s="105"/>
      <c r="E22" s="35">
        <f t="shared" si="0"/>
        <v>14</v>
      </c>
      <c r="F22" s="33" t="s">
        <v>71</v>
      </c>
      <c r="G22" s="33" t="s">
        <v>72</v>
      </c>
      <c r="H22" s="33" t="s">
        <v>68</v>
      </c>
      <c r="I22" s="35"/>
      <c r="J22" s="14">
        <v>0</v>
      </c>
      <c r="K22" s="14">
        <v>1329958.3677618518</v>
      </c>
      <c r="L22" s="14">
        <v>4725534.2997813364</v>
      </c>
      <c r="M22" s="14">
        <v>0</v>
      </c>
      <c r="N22" s="14">
        <v>6055492.6675431877</v>
      </c>
      <c r="O22" s="14">
        <v>6107144.8102492001</v>
      </c>
      <c r="P22" s="44" t="s">
        <v>59</v>
      </c>
    </row>
    <row r="23" spans="1:16" ht="24" x14ac:dyDescent="0.45">
      <c r="A23" s="108"/>
      <c r="B23" s="105"/>
      <c r="C23" s="111"/>
      <c r="D23" s="105"/>
      <c r="E23" s="35">
        <f t="shared" si="0"/>
        <v>15</v>
      </c>
      <c r="F23" s="33" t="s">
        <v>73</v>
      </c>
      <c r="G23" s="33" t="s">
        <v>74</v>
      </c>
      <c r="H23" s="33" t="s">
        <v>68</v>
      </c>
      <c r="I23" s="36" t="s">
        <v>75</v>
      </c>
      <c r="J23" s="14">
        <v>639143.23660408577</v>
      </c>
      <c r="K23" s="14">
        <v>921511.25631836918</v>
      </c>
      <c r="L23" s="14">
        <v>491895.88823564362</v>
      </c>
      <c r="M23" s="14">
        <v>877.21289845654042</v>
      </c>
      <c r="N23" s="14">
        <v>2053427.5940565551</v>
      </c>
      <c r="O23" s="14">
        <v>1984464.2504841683</v>
      </c>
      <c r="P23" s="44">
        <v>11887450.256501801</v>
      </c>
    </row>
    <row r="24" spans="1:16" ht="60" x14ac:dyDescent="0.45">
      <c r="A24" s="108"/>
      <c r="B24" s="105"/>
      <c r="C24" s="111"/>
      <c r="D24" s="105"/>
      <c r="E24" s="35">
        <f t="shared" si="0"/>
        <v>16</v>
      </c>
      <c r="F24" s="33" t="s">
        <v>76</v>
      </c>
      <c r="G24" s="33" t="s">
        <v>77</v>
      </c>
      <c r="H24" s="33"/>
      <c r="I24" s="35" t="s">
        <v>78</v>
      </c>
      <c r="J24" s="14">
        <v>23581835.270184293</v>
      </c>
      <c r="K24" s="14">
        <v>6407120.4866439989</v>
      </c>
      <c r="L24" s="14">
        <v>6821214.7992816139</v>
      </c>
      <c r="M24" s="14">
        <v>237367.15847097713</v>
      </c>
      <c r="N24" s="14">
        <v>37047537.714580886</v>
      </c>
      <c r="O24" s="14">
        <v>27212813.609201524</v>
      </c>
      <c r="P24" s="44">
        <v>30805056.481278747</v>
      </c>
    </row>
    <row r="25" spans="1:16" ht="24" x14ac:dyDescent="0.45">
      <c r="A25" s="108"/>
      <c r="B25" s="105"/>
      <c r="C25" s="111"/>
      <c r="D25" s="105"/>
      <c r="E25" s="35">
        <f t="shared" si="0"/>
        <v>17</v>
      </c>
      <c r="F25" s="33" t="s">
        <v>79</v>
      </c>
      <c r="G25" s="33" t="s">
        <v>80</v>
      </c>
      <c r="H25" s="33"/>
      <c r="I25" s="35"/>
      <c r="J25" s="14">
        <v>37236529.714875452</v>
      </c>
      <c r="K25" s="14">
        <v>6614915.4290086832</v>
      </c>
      <c r="L25" s="14">
        <v>45766917.907531939</v>
      </c>
      <c r="M25" s="14">
        <v>50637.218498581336</v>
      </c>
      <c r="N25" s="14">
        <v>89669000.269914657</v>
      </c>
      <c r="O25" s="14">
        <v>53959762.180794567</v>
      </c>
      <c r="P25" s="44" t="s">
        <v>59</v>
      </c>
    </row>
    <row r="26" spans="1:16" ht="24" x14ac:dyDescent="0.45">
      <c r="A26" s="108"/>
      <c r="B26" s="105"/>
      <c r="C26" s="111"/>
      <c r="D26" s="105"/>
      <c r="E26" s="35">
        <f t="shared" si="0"/>
        <v>18</v>
      </c>
      <c r="F26" s="33" t="s">
        <v>81</v>
      </c>
      <c r="G26" s="33" t="s">
        <v>82</v>
      </c>
      <c r="H26" s="33"/>
      <c r="I26" s="36" t="s">
        <v>83</v>
      </c>
      <c r="J26" s="14">
        <v>86951.621976207127</v>
      </c>
      <c r="K26" s="14">
        <v>125102.19825074192</v>
      </c>
      <c r="L26" s="14">
        <v>2433440.8911952898</v>
      </c>
      <c r="M26" s="14">
        <v>126967.21288560543</v>
      </c>
      <c r="N26" s="14">
        <v>2772461.9243078446</v>
      </c>
      <c r="O26" s="14">
        <v>2747441.9748773263</v>
      </c>
      <c r="P26" s="44">
        <v>5083147.8004702646</v>
      </c>
    </row>
    <row r="27" spans="1:16" ht="13.2" customHeight="1" x14ac:dyDescent="0.45">
      <c r="A27" s="108"/>
      <c r="B27" s="105"/>
      <c r="C27" s="111"/>
      <c r="D27" s="105"/>
      <c r="E27" s="35">
        <f t="shared" si="0"/>
        <v>19</v>
      </c>
      <c r="F27" s="33" t="s">
        <v>84</v>
      </c>
      <c r="G27" s="33" t="s">
        <v>85</v>
      </c>
      <c r="H27" s="33" t="s">
        <v>86</v>
      </c>
      <c r="I27" s="35"/>
      <c r="J27" s="14">
        <v>91642238.221352026</v>
      </c>
      <c r="K27" s="14">
        <v>18368883.460965719</v>
      </c>
      <c r="L27" s="14">
        <v>48803050.415463641</v>
      </c>
      <c r="M27" s="14">
        <v>8629334.5228436664</v>
      </c>
      <c r="N27" s="14">
        <v>167443506.62062505</v>
      </c>
      <c r="O27" s="14">
        <v>165222901.34962583</v>
      </c>
      <c r="P27" s="44" t="s">
        <v>59</v>
      </c>
    </row>
    <row r="28" spans="1:16" ht="24" x14ac:dyDescent="0.45">
      <c r="A28" s="108"/>
      <c r="B28" s="105"/>
      <c r="C28" s="111"/>
      <c r="D28" s="105"/>
      <c r="E28" s="35">
        <f t="shared" si="0"/>
        <v>20</v>
      </c>
      <c r="F28" s="33" t="s">
        <v>87</v>
      </c>
      <c r="G28" s="33" t="s">
        <v>88</v>
      </c>
      <c r="H28" s="33"/>
      <c r="I28" s="35"/>
      <c r="J28" s="14">
        <v>0</v>
      </c>
      <c r="K28" s="14">
        <v>872528.17417742778</v>
      </c>
      <c r="L28" s="14">
        <v>6402917.7434151471</v>
      </c>
      <c r="M28" s="14">
        <v>0</v>
      </c>
      <c r="N28" s="14">
        <v>7275445.9175925748</v>
      </c>
      <c r="O28" s="14">
        <v>7413699.0278311102</v>
      </c>
      <c r="P28" s="44" t="s">
        <v>59</v>
      </c>
    </row>
    <row r="29" spans="1:16" ht="72" x14ac:dyDescent="0.45">
      <c r="A29" s="108"/>
      <c r="B29" s="105"/>
      <c r="C29" s="111"/>
      <c r="D29" s="105"/>
      <c r="E29" s="35">
        <f t="shared" si="0"/>
        <v>21</v>
      </c>
      <c r="F29" s="33" t="s">
        <v>89</v>
      </c>
      <c r="G29" s="33" t="s">
        <v>90</v>
      </c>
      <c r="H29" s="33"/>
      <c r="I29" s="35"/>
      <c r="J29" s="14">
        <v>12080683.563935265</v>
      </c>
      <c r="K29" s="14">
        <v>86099.485157523246</v>
      </c>
      <c r="L29" s="14">
        <v>17270153.192347698</v>
      </c>
      <c r="M29" s="14">
        <v>0</v>
      </c>
      <c r="N29" s="14">
        <v>29436936.241440486</v>
      </c>
      <c r="O29" s="14">
        <v>17809850.83550553</v>
      </c>
      <c r="P29" s="44" t="s">
        <v>59</v>
      </c>
    </row>
    <row r="30" spans="1:16" x14ac:dyDescent="0.45">
      <c r="A30" s="108"/>
      <c r="B30" s="105"/>
      <c r="C30" s="111"/>
      <c r="D30" s="105"/>
      <c r="E30" s="35">
        <f t="shared" si="0"/>
        <v>22</v>
      </c>
      <c r="F30" s="33" t="s">
        <v>91</v>
      </c>
      <c r="G30" s="33" t="s">
        <v>92</v>
      </c>
      <c r="H30" s="33"/>
      <c r="I30" s="35"/>
      <c r="J30" s="14">
        <v>116677.53581970491</v>
      </c>
      <c r="K30" s="14">
        <v>236134.31207208734</v>
      </c>
      <c r="L30" s="14">
        <v>1821755.3872943595</v>
      </c>
      <c r="M30" s="14">
        <v>0</v>
      </c>
      <c r="N30" s="14">
        <v>2174567.2351861517</v>
      </c>
      <c r="O30" s="14">
        <v>2102492.9624323472</v>
      </c>
      <c r="P30" s="44" t="s">
        <v>59</v>
      </c>
    </row>
    <row r="31" spans="1:16" ht="24" x14ac:dyDescent="0.45">
      <c r="A31" s="108"/>
      <c r="B31" s="105"/>
      <c r="C31" s="111"/>
      <c r="D31" s="105"/>
      <c r="E31" s="35">
        <f t="shared" si="0"/>
        <v>23</v>
      </c>
      <c r="F31" s="33" t="s">
        <v>93</v>
      </c>
      <c r="G31" s="33" t="s">
        <v>94</v>
      </c>
      <c r="H31" s="33"/>
      <c r="I31" s="35"/>
      <c r="J31" s="14">
        <v>10905888.856968425</v>
      </c>
      <c r="K31" s="14">
        <v>36826980.444844782</v>
      </c>
      <c r="L31" s="14">
        <v>194390130.02200359</v>
      </c>
      <c r="M31" s="14">
        <v>0</v>
      </c>
      <c r="N31" s="14">
        <v>242122999.32381681</v>
      </c>
      <c r="O31" s="14">
        <v>233421865.48513716</v>
      </c>
      <c r="P31" s="44" t="s">
        <v>59</v>
      </c>
    </row>
    <row r="32" spans="1:16" ht="24" x14ac:dyDescent="0.45">
      <c r="A32" s="108"/>
      <c r="B32" s="105"/>
      <c r="C32" s="111"/>
      <c r="D32" s="105"/>
      <c r="E32" s="35">
        <f t="shared" si="0"/>
        <v>24</v>
      </c>
      <c r="F32" s="33" t="s">
        <v>95</v>
      </c>
      <c r="G32" s="33" t="s">
        <v>96</v>
      </c>
      <c r="H32" s="33"/>
      <c r="I32" s="35"/>
      <c r="J32" s="14">
        <v>939141.33783537825</v>
      </c>
      <c r="K32" s="14">
        <v>1828675.9862133518</v>
      </c>
      <c r="L32" s="14">
        <v>16149126.043991644</v>
      </c>
      <c r="M32" s="14">
        <v>0</v>
      </c>
      <c r="N32" s="14">
        <v>18916943.368040375</v>
      </c>
      <c r="O32" s="14">
        <v>18294020.490621302</v>
      </c>
      <c r="P32" s="44" t="s">
        <v>59</v>
      </c>
    </row>
    <row r="33" spans="1:16" x14ac:dyDescent="0.45">
      <c r="A33" s="108"/>
      <c r="B33" s="105"/>
      <c r="C33" s="111"/>
      <c r="D33" s="105"/>
      <c r="E33" s="35">
        <f t="shared" si="0"/>
        <v>25</v>
      </c>
      <c r="F33" s="33" t="s">
        <v>97</v>
      </c>
      <c r="G33" s="33" t="s">
        <v>98</v>
      </c>
      <c r="H33" s="33" t="s">
        <v>62</v>
      </c>
      <c r="I33" s="35"/>
      <c r="J33" s="14">
        <v>29993097.574916918</v>
      </c>
      <c r="K33" s="14">
        <v>2613864.7515837429</v>
      </c>
      <c r="L33" s="14">
        <v>49913374.512883052</v>
      </c>
      <c r="M33" s="14">
        <v>0</v>
      </c>
      <c r="N33" s="14">
        <v>82520336.839383721</v>
      </c>
      <c r="O33" s="14">
        <v>52876205.078027844</v>
      </c>
      <c r="P33" s="44" t="s">
        <v>59</v>
      </c>
    </row>
    <row r="34" spans="1:16" ht="24" x14ac:dyDescent="0.45">
      <c r="A34" s="108"/>
      <c r="B34" s="105"/>
      <c r="C34" s="111"/>
      <c r="D34" s="105"/>
      <c r="E34" s="35">
        <f t="shared" si="0"/>
        <v>26</v>
      </c>
      <c r="F34" s="33" t="s">
        <v>99</v>
      </c>
      <c r="G34" s="33" t="s">
        <v>100</v>
      </c>
      <c r="H34" s="33"/>
      <c r="I34" s="35"/>
      <c r="J34" s="14">
        <v>305031.56268083042</v>
      </c>
      <c r="K34" s="14">
        <v>0</v>
      </c>
      <c r="L34" s="14">
        <v>650168.78967919666</v>
      </c>
      <c r="M34" s="14">
        <v>0</v>
      </c>
      <c r="N34" s="14">
        <v>955200.35236002714</v>
      </c>
      <c r="O34" s="14">
        <v>672564.8005078478</v>
      </c>
      <c r="P34" s="44" t="s">
        <v>59</v>
      </c>
    </row>
    <row r="35" spans="1:16" ht="36" x14ac:dyDescent="0.45">
      <c r="A35" s="108"/>
      <c r="B35" s="105"/>
      <c r="C35" s="111"/>
      <c r="D35" s="105"/>
      <c r="E35" s="35">
        <f t="shared" si="0"/>
        <v>27</v>
      </c>
      <c r="F35" s="33" t="s">
        <v>101</v>
      </c>
      <c r="G35" s="33" t="s">
        <v>102</v>
      </c>
      <c r="H35" s="33"/>
      <c r="I35" s="35"/>
      <c r="J35" s="14">
        <v>755562.45138336159</v>
      </c>
      <c r="K35" s="14">
        <v>1793909.3401456841</v>
      </c>
      <c r="L35" s="14">
        <v>744725.65561775735</v>
      </c>
      <c r="M35" s="14">
        <v>0</v>
      </c>
      <c r="N35" s="14">
        <v>3294197.4471468027</v>
      </c>
      <c r="O35" s="14">
        <v>2473325.0011628675</v>
      </c>
      <c r="P35" s="44" t="s">
        <v>59</v>
      </c>
    </row>
    <row r="36" spans="1:16" ht="24" x14ac:dyDescent="0.45">
      <c r="A36" s="108"/>
      <c r="B36" s="105"/>
      <c r="C36" s="111"/>
      <c r="D36" s="105"/>
      <c r="E36" s="35">
        <f t="shared" si="0"/>
        <v>28</v>
      </c>
      <c r="F36" s="33" t="s">
        <v>103</v>
      </c>
      <c r="G36" s="33" t="s">
        <v>104</v>
      </c>
      <c r="H36" s="33" t="s">
        <v>68</v>
      </c>
      <c r="I36" s="36" t="s">
        <v>105</v>
      </c>
      <c r="J36" s="14">
        <v>0</v>
      </c>
      <c r="K36" s="14">
        <v>0</v>
      </c>
      <c r="L36" s="14">
        <v>18732.145866153256</v>
      </c>
      <c r="M36" s="14">
        <v>0</v>
      </c>
      <c r="N36" s="14">
        <v>18732.145866153256</v>
      </c>
      <c r="O36" s="14">
        <v>19377.401910924709</v>
      </c>
      <c r="P36" s="44">
        <v>192815.3694966202</v>
      </c>
    </row>
    <row r="37" spans="1:16" ht="24" x14ac:dyDescent="0.45">
      <c r="A37" s="108"/>
      <c r="B37" s="105"/>
      <c r="C37" s="111"/>
      <c r="D37" s="105"/>
      <c r="E37" s="35">
        <f>E36+1</f>
        <v>29</v>
      </c>
      <c r="F37" s="33" t="s">
        <v>106</v>
      </c>
      <c r="G37" s="33" t="s">
        <v>107</v>
      </c>
      <c r="H37" s="33"/>
      <c r="I37" s="35"/>
      <c r="J37" s="14">
        <v>174716.195462</v>
      </c>
      <c r="K37" s="14">
        <v>7998597.0460437145</v>
      </c>
      <c r="L37" s="14">
        <v>34578186.223645031</v>
      </c>
      <c r="M37" s="14">
        <v>1513.2961850150746</v>
      </c>
      <c r="N37" s="14">
        <v>42753012.76133576</v>
      </c>
      <c r="O37" s="14">
        <v>43035310.778390102</v>
      </c>
      <c r="P37" s="44" t="s">
        <v>59</v>
      </c>
    </row>
    <row r="38" spans="1:16" ht="13.2" customHeight="1" x14ac:dyDescent="0.45">
      <c r="A38" s="108"/>
      <c r="B38" s="105"/>
      <c r="C38" s="111"/>
      <c r="D38" s="105"/>
      <c r="E38" s="35">
        <f t="shared" si="0"/>
        <v>30</v>
      </c>
      <c r="F38" s="33" t="s">
        <v>108</v>
      </c>
      <c r="G38" s="33" t="s">
        <v>109</v>
      </c>
      <c r="H38" s="33" t="s">
        <v>110</v>
      </c>
      <c r="I38" s="35"/>
      <c r="J38" s="14">
        <v>1037250.1494548253</v>
      </c>
      <c r="K38" s="14">
        <v>538460.22041098587</v>
      </c>
      <c r="L38" s="14">
        <v>499946.66388953821</v>
      </c>
      <c r="M38" s="14">
        <v>0</v>
      </c>
      <c r="N38" s="14">
        <v>2075657.0337553495</v>
      </c>
      <c r="O38" s="14">
        <v>1718346.4357375684</v>
      </c>
      <c r="P38" s="44" t="s">
        <v>59</v>
      </c>
    </row>
    <row r="39" spans="1:16" ht="24" x14ac:dyDescent="0.45">
      <c r="A39" s="108"/>
      <c r="B39" s="105"/>
      <c r="C39" s="111"/>
      <c r="D39" s="105"/>
      <c r="E39" s="35">
        <f t="shared" si="0"/>
        <v>31</v>
      </c>
      <c r="F39" s="33" t="s">
        <v>111</v>
      </c>
      <c r="G39" s="33" t="s">
        <v>112</v>
      </c>
      <c r="H39" s="33" t="s">
        <v>110</v>
      </c>
      <c r="I39" s="35"/>
      <c r="J39" s="14">
        <v>17649.405203436512</v>
      </c>
      <c r="K39" s="14">
        <v>12200.035646523786</v>
      </c>
      <c r="L39" s="14">
        <v>632.35446114521983</v>
      </c>
      <c r="M39" s="14">
        <v>0</v>
      </c>
      <c r="N39" s="14">
        <v>30481.795311105518</v>
      </c>
      <c r="O39" s="14">
        <v>29238.047404948513</v>
      </c>
      <c r="P39" s="44" t="s">
        <v>59</v>
      </c>
    </row>
    <row r="40" spans="1:16" ht="24" x14ac:dyDescent="0.45">
      <c r="A40" s="108"/>
      <c r="B40" s="105"/>
      <c r="C40" s="111"/>
      <c r="D40" s="105"/>
      <c r="E40" s="35">
        <f t="shared" si="0"/>
        <v>32</v>
      </c>
      <c r="F40" s="33" t="s">
        <v>113</v>
      </c>
      <c r="G40" s="33" t="s">
        <v>114</v>
      </c>
      <c r="H40" s="33" t="s">
        <v>115</v>
      </c>
      <c r="I40" s="35" t="s">
        <v>116</v>
      </c>
      <c r="J40" s="14">
        <v>3794983.0084276847</v>
      </c>
      <c r="K40" s="14">
        <v>4385337.5716583962</v>
      </c>
      <c r="L40" s="14">
        <v>9037768.9506662842</v>
      </c>
      <c r="M40" s="14">
        <v>0</v>
      </c>
      <c r="N40" s="14">
        <v>17218089.530752365</v>
      </c>
      <c r="O40" s="14">
        <v>16434552.443821803</v>
      </c>
      <c r="P40" s="44">
        <v>19276605.032080188</v>
      </c>
    </row>
    <row r="41" spans="1:16" ht="13.2" customHeight="1" x14ac:dyDescent="0.45">
      <c r="A41" s="108"/>
      <c r="B41" s="105"/>
      <c r="C41" s="111"/>
      <c r="D41" s="105"/>
      <c r="E41" s="35">
        <f t="shared" si="0"/>
        <v>33</v>
      </c>
      <c r="F41" s="33" t="s">
        <v>117</v>
      </c>
      <c r="G41" s="33" t="s">
        <v>118</v>
      </c>
      <c r="H41" s="33" t="s">
        <v>119</v>
      </c>
      <c r="I41" s="35"/>
      <c r="J41" s="14">
        <v>1061182.8340828172</v>
      </c>
      <c r="K41" s="14">
        <v>234585.42384105583</v>
      </c>
      <c r="L41" s="14">
        <v>943418.65421771281</v>
      </c>
      <c r="M41" s="14">
        <v>0</v>
      </c>
      <c r="N41" s="14">
        <v>2239186.9121415857</v>
      </c>
      <c r="O41" s="14">
        <v>2171517.4808905139</v>
      </c>
      <c r="P41" s="44" t="s">
        <v>59</v>
      </c>
    </row>
    <row r="42" spans="1:16" ht="48" x14ac:dyDescent="0.45">
      <c r="A42" s="108"/>
      <c r="B42" s="105"/>
      <c r="C42" s="111"/>
      <c r="D42" s="105"/>
      <c r="E42" s="35">
        <f>E41+1</f>
        <v>34</v>
      </c>
      <c r="F42" s="33" t="s">
        <v>120</v>
      </c>
      <c r="G42" s="33" t="s">
        <v>121</v>
      </c>
      <c r="H42" s="33" t="s">
        <v>62</v>
      </c>
      <c r="I42" s="35"/>
      <c r="J42" s="14">
        <v>11177521.028657302</v>
      </c>
      <c r="K42" s="14">
        <v>14697060.392474748</v>
      </c>
      <c r="L42" s="14">
        <v>17821949.196580008</v>
      </c>
      <c r="M42" s="14">
        <v>4419.3237490962201</v>
      </c>
      <c r="N42" s="14">
        <v>43700949.941461153</v>
      </c>
      <c r="O42" s="14">
        <v>32045693.618172243</v>
      </c>
      <c r="P42" s="44" t="s">
        <v>59</v>
      </c>
    </row>
    <row r="43" spans="1:16" ht="24" x14ac:dyDescent="0.45">
      <c r="A43" s="108"/>
      <c r="B43" s="105"/>
      <c r="C43" s="111"/>
      <c r="D43" s="105"/>
      <c r="E43" s="35">
        <f t="shared" si="0"/>
        <v>35</v>
      </c>
      <c r="F43" s="33" t="s">
        <v>122</v>
      </c>
      <c r="G43" s="33" t="s">
        <v>123</v>
      </c>
      <c r="H43" s="33"/>
      <c r="I43" s="35" t="s">
        <v>124</v>
      </c>
      <c r="J43" s="14">
        <v>59041.553093372851</v>
      </c>
      <c r="K43" s="14">
        <v>195034.70514798665</v>
      </c>
      <c r="L43" s="14">
        <v>2691571.5956888325</v>
      </c>
      <c r="M43" s="14">
        <v>21535.368786752984</v>
      </c>
      <c r="N43" s="14">
        <v>2967183.2227169452</v>
      </c>
      <c r="O43" s="14">
        <v>3019993.5057059252</v>
      </c>
      <c r="P43" s="44">
        <v>3226177.434989607</v>
      </c>
    </row>
    <row r="44" spans="1:16" ht="36" x14ac:dyDescent="0.45">
      <c r="A44" s="108"/>
      <c r="B44" s="105"/>
      <c r="C44" s="111"/>
      <c r="D44" s="105"/>
      <c r="E44" s="35">
        <f t="shared" si="0"/>
        <v>36</v>
      </c>
      <c r="F44" s="33" t="s">
        <v>125</v>
      </c>
      <c r="G44" s="33" t="s">
        <v>126</v>
      </c>
      <c r="H44" s="33" t="s">
        <v>68</v>
      </c>
      <c r="I44" s="35"/>
      <c r="J44" s="14">
        <v>880745.58734307822</v>
      </c>
      <c r="K44" s="14">
        <v>440388.41463416454</v>
      </c>
      <c r="L44" s="14">
        <v>1620449.8614063584</v>
      </c>
      <c r="M44" s="14">
        <v>544.62033032135923</v>
      </c>
      <c r="N44" s="14">
        <v>2942128.4837139226</v>
      </c>
      <c r="O44" s="14">
        <v>2737439.3405736978</v>
      </c>
      <c r="P44" s="44" t="s">
        <v>59</v>
      </c>
    </row>
    <row r="45" spans="1:16" ht="24" x14ac:dyDescent="0.45">
      <c r="A45" s="108"/>
      <c r="B45" s="105"/>
      <c r="C45" s="111"/>
      <c r="D45" s="105"/>
      <c r="E45" s="35">
        <f t="shared" si="0"/>
        <v>37</v>
      </c>
      <c r="F45" s="33" t="s">
        <v>127</v>
      </c>
      <c r="G45" s="33" t="s">
        <v>128</v>
      </c>
      <c r="H45" s="33"/>
      <c r="I45" s="35" t="s">
        <v>129</v>
      </c>
      <c r="J45" s="14">
        <v>588121.03228050517</v>
      </c>
      <c r="K45" s="14">
        <v>800.86871788243445</v>
      </c>
      <c r="L45" s="14">
        <v>179317.65791046593</v>
      </c>
      <c r="M45" s="14">
        <v>0</v>
      </c>
      <c r="N45" s="14">
        <v>768239.55890885356</v>
      </c>
      <c r="O45" s="14">
        <v>764476.63221844344</v>
      </c>
      <c r="P45" s="44">
        <v>1044488.3132657585</v>
      </c>
    </row>
    <row r="46" spans="1:16" ht="36" x14ac:dyDescent="0.45">
      <c r="A46" s="108"/>
      <c r="B46" s="105"/>
      <c r="C46" s="111"/>
      <c r="D46" s="105"/>
      <c r="E46" s="35">
        <f t="shared" si="0"/>
        <v>38</v>
      </c>
      <c r="F46" s="33" t="s">
        <v>130</v>
      </c>
      <c r="G46" s="33" t="s">
        <v>131</v>
      </c>
      <c r="H46" s="33"/>
      <c r="I46" s="35"/>
      <c r="J46" s="14">
        <v>348676.42199686187</v>
      </c>
      <c r="K46" s="14">
        <v>3910690.73330122</v>
      </c>
      <c r="L46" s="14">
        <v>2860395.7829983514</v>
      </c>
      <c r="M46" s="14">
        <v>0</v>
      </c>
      <c r="N46" s="14">
        <v>7119762.9382964335</v>
      </c>
      <c r="O46" s="14">
        <v>6798806.668311622</v>
      </c>
      <c r="P46" s="44" t="s">
        <v>59</v>
      </c>
    </row>
    <row r="47" spans="1:16" ht="72" x14ac:dyDescent="0.45">
      <c r="A47" s="108"/>
      <c r="B47" s="105"/>
      <c r="C47" s="111"/>
      <c r="D47" s="105"/>
      <c r="E47" s="35">
        <f t="shared" si="0"/>
        <v>39</v>
      </c>
      <c r="F47" s="33" t="s">
        <v>132</v>
      </c>
      <c r="G47" s="33" t="s">
        <v>133</v>
      </c>
      <c r="H47" s="33" t="s">
        <v>134</v>
      </c>
      <c r="I47" s="36" t="s">
        <v>135</v>
      </c>
      <c r="J47" s="14">
        <v>0</v>
      </c>
      <c r="K47" s="14">
        <v>0</v>
      </c>
      <c r="L47" s="14">
        <v>4986.5666078880195</v>
      </c>
      <c r="M47" s="14">
        <v>0</v>
      </c>
      <c r="N47" s="14">
        <v>4986.5666078880195</v>
      </c>
      <c r="O47" s="14">
        <v>5158.3361568433838</v>
      </c>
      <c r="P47" s="44">
        <v>4493401.0842678659</v>
      </c>
    </row>
    <row r="48" spans="1:16" ht="24" x14ac:dyDescent="0.45">
      <c r="A48" s="108"/>
      <c r="B48" s="105"/>
      <c r="C48" s="111"/>
      <c r="D48" s="105"/>
      <c r="E48" s="35">
        <f t="shared" si="0"/>
        <v>40</v>
      </c>
      <c r="F48" s="33" t="s">
        <v>136</v>
      </c>
      <c r="G48" s="33" t="s">
        <v>137</v>
      </c>
      <c r="H48" s="33"/>
      <c r="I48" s="36" t="s">
        <v>138</v>
      </c>
      <c r="J48" s="14">
        <v>5818738.418248333</v>
      </c>
      <c r="K48" s="14">
        <v>0</v>
      </c>
      <c r="L48" s="14">
        <v>18508.111714204664</v>
      </c>
      <c r="M48" s="14">
        <v>0</v>
      </c>
      <c r="N48" s="14">
        <v>5837246.5299625378</v>
      </c>
      <c r="O48" s="14">
        <v>5645230.75910288</v>
      </c>
      <c r="P48" s="44">
        <v>17311043.467063528</v>
      </c>
    </row>
    <row r="49" spans="1:16" ht="36" x14ac:dyDescent="0.45">
      <c r="A49" s="108"/>
      <c r="B49" s="105"/>
      <c r="C49" s="111"/>
      <c r="D49" s="105"/>
      <c r="E49" s="35">
        <f>E48+1</f>
        <v>41</v>
      </c>
      <c r="F49" s="33" t="s">
        <v>139</v>
      </c>
      <c r="G49" s="33" t="s">
        <v>140</v>
      </c>
      <c r="H49" s="33" t="s">
        <v>141</v>
      </c>
      <c r="I49" s="35" t="s">
        <v>142</v>
      </c>
      <c r="J49" s="14">
        <v>4505.4228521902069</v>
      </c>
      <c r="K49" s="14">
        <v>25668.45220664818</v>
      </c>
      <c r="L49" s="14">
        <v>24632.91635215408</v>
      </c>
      <c r="M49" s="14">
        <v>0</v>
      </c>
      <c r="N49" s="14">
        <v>54806.791410992468</v>
      </c>
      <c r="O49" s="14">
        <v>53515.868664874433</v>
      </c>
      <c r="P49" s="44">
        <v>1249730.2855121037</v>
      </c>
    </row>
    <row r="50" spans="1:16" ht="24" x14ac:dyDescent="0.45">
      <c r="A50" s="108"/>
      <c r="B50" s="105"/>
      <c r="C50" s="111"/>
      <c r="D50" s="105"/>
      <c r="E50" s="35">
        <f>E49+1</f>
        <v>42</v>
      </c>
      <c r="F50" s="33" t="s">
        <v>143</v>
      </c>
      <c r="G50" s="33" t="s">
        <v>144</v>
      </c>
      <c r="H50" s="33"/>
      <c r="I50" s="35" t="s">
        <v>145</v>
      </c>
      <c r="J50" s="14">
        <v>3010697.5366519028</v>
      </c>
      <c r="K50" s="14">
        <v>0</v>
      </c>
      <c r="L50" s="14">
        <v>0</v>
      </c>
      <c r="M50" s="14">
        <v>0</v>
      </c>
      <c r="N50" s="14">
        <v>3010697.5366519028</v>
      </c>
      <c r="O50" s="14">
        <v>2962421.2411009013</v>
      </c>
      <c r="P50" s="44">
        <v>25547321.429447841</v>
      </c>
    </row>
    <row r="51" spans="1:16" ht="36" x14ac:dyDescent="0.45">
      <c r="A51" s="108"/>
      <c r="B51" s="105"/>
      <c r="C51" s="111"/>
      <c r="D51" s="105"/>
      <c r="E51" s="35">
        <f t="shared" si="0"/>
        <v>43</v>
      </c>
      <c r="F51" s="33" t="s">
        <v>146</v>
      </c>
      <c r="G51" s="33" t="s">
        <v>147</v>
      </c>
      <c r="H51" s="33"/>
      <c r="I51" s="36" t="s">
        <v>148</v>
      </c>
      <c r="J51" s="14">
        <v>0</v>
      </c>
      <c r="K51" s="14">
        <v>0</v>
      </c>
      <c r="L51" s="14">
        <v>3273106.4388823588</v>
      </c>
      <c r="M51" s="14">
        <v>0</v>
      </c>
      <c r="N51" s="14">
        <v>3273106.4388823588</v>
      </c>
      <c r="O51" s="14">
        <v>3334352.2297083144</v>
      </c>
      <c r="P51" s="44">
        <v>310242840.32319707</v>
      </c>
    </row>
    <row r="52" spans="1:16" ht="36" x14ac:dyDescent="0.45">
      <c r="A52" s="108"/>
      <c r="B52" s="105"/>
      <c r="C52" s="111"/>
      <c r="D52" s="105"/>
      <c r="E52" s="35">
        <f t="shared" si="0"/>
        <v>44</v>
      </c>
      <c r="F52" s="33" t="s">
        <v>149</v>
      </c>
      <c r="G52" s="33" t="s">
        <v>150</v>
      </c>
      <c r="H52" s="33"/>
      <c r="I52" s="35" t="s">
        <v>151</v>
      </c>
      <c r="J52" s="14">
        <v>14970342.497790808</v>
      </c>
      <c r="K52" s="14">
        <v>37905.075764141213</v>
      </c>
      <c r="L52" s="14">
        <v>5146010.2684482075</v>
      </c>
      <c r="M52" s="14">
        <v>69308.133792270077</v>
      </c>
      <c r="N52" s="14">
        <v>20223565.975795429</v>
      </c>
      <c r="O52" s="14">
        <v>20138215.376886845</v>
      </c>
      <c r="P52" s="44">
        <v>21692833.232666403</v>
      </c>
    </row>
    <row r="53" spans="1:16" ht="24" x14ac:dyDescent="0.45">
      <c r="A53" s="108"/>
      <c r="B53" s="105"/>
      <c r="C53" s="111"/>
      <c r="D53" s="105"/>
      <c r="E53" s="35">
        <f t="shared" si="0"/>
        <v>45</v>
      </c>
      <c r="F53" s="33" t="s">
        <v>152</v>
      </c>
      <c r="G53" s="33" t="s">
        <v>153</v>
      </c>
      <c r="H53" s="33"/>
      <c r="I53" s="35" t="s">
        <v>154</v>
      </c>
      <c r="J53" s="14">
        <v>0</v>
      </c>
      <c r="K53" s="14">
        <v>0</v>
      </c>
      <c r="L53" s="14">
        <v>219437.83837958236</v>
      </c>
      <c r="M53" s="14">
        <v>0</v>
      </c>
      <c r="N53" s="14">
        <v>219437.83837958236</v>
      </c>
      <c r="O53" s="14">
        <v>226996.69429911955</v>
      </c>
      <c r="P53" s="44">
        <v>8313738.4001432639</v>
      </c>
    </row>
    <row r="54" spans="1:16" s="12" customFormat="1" ht="24" x14ac:dyDescent="0.45">
      <c r="A54" s="108"/>
      <c r="B54" s="105"/>
      <c r="C54" s="111"/>
      <c r="D54" s="105"/>
      <c r="E54" s="35">
        <f t="shared" si="0"/>
        <v>46</v>
      </c>
      <c r="F54" s="33" t="s">
        <v>155</v>
      </c>
      <c r="G54" s="33" t="s">
        <v>156</v>
      </c>
      <c r="H54" s="33"/>
      <c r="I54" s="35"/>
      <c r="J54" s="14">
        <v>11871037.045432888</v>
      </c>
      <c r="K54" s="14">
        <v>10909945.905748092</v>
      </c>
      <c r="L54" s="14">
        <v>10727293.599954084</v>
      </c>
      <c r="M54" s="14">
        <v>0</v>
      </c>
      <c r="N54" s="14">
        <v>33508276.551135063</v>
      </c>
      <c r="O54" s="14">
        <v>21686284.388502061</v>
      </c>
      <c r="P54" s="44" t="s">
        <v>59</v>
      </c>
    </row>
    <row r="55" spans="1:16" s="12" customFormat="1" ht="36" x14ac:dyDescent="0.45">
      <c r="A55" s="108"/>
      <c r="B55" s="105"/>
      <c r="C55" s="111"/>
      <c r="D55" s="105"/>
      <c r="E55" s="35">
        <f>E54+1</f>
        <v>47</v>
      </c>
      <c r="F55" s="33" t="s">
        <v>157</v>
      </c>
      <c r="G55" s="33" t="s">
        <v>158</v>
      </c>
      <c r="H55" s="33" t="s">
        <v>110</v>
      </c>
      <c r="I55" s="35"/>
      <c r="J55" s="14">
        <v>95994472.897728935</v>
      </c>
      <c r="K55" s="14">
        <v>41183829.855957836</v>
      </c>
      <c r="L55" s="14">
        <v>126913283.79660711</v>
      </c>
      <c r="M55" s="14">
        <v>0</v>
      </c>
      <c r="N55" s="14">
        <v>264091586.55029389</v>
      </c>
      <c r="O55" s="14">
        <v>189644869.69690743</v>
      </c>
      <c r="P55" s="44" t="s">
        <v>59</v>
      </c>
    </row>
    <row r="56" spans="1:16" ht="12.75" customHeight="1" x14ac:dyDescent="0.45">
      <c r="A56" s="108"/>
      <c r="B56" s="105"/>
      <c r="C56" s="104" t="s">
        <v>159</v>
      </c>
      <c r="D56" s="104"/>
      <c r="E56" s="104"/>
      <c r="F56" s="104"/>
      <c r="G56" s="17"/>
      <c r="H56" s="17"/>
      <c r="I56" s="17"/>
      <c r="J56" s="13">
        <v>442360319.55543971</v>
      </c>
      <c r="K56" s="13">
        <v>330156392.94009531</v>
      </c>
      <c r="L56" s="13">
        <v>1083486265.739397</v>
      </c>
      <c r="M56" s="13">
        <v>9490229.5984260738</v>
      </c>
      <c r="N56" s="13">
        <v>1865493207.8333583</v>
      </c>
      <c r="O56" s="13">
        <v>1591421671.9844594</v>
      </c>
      <c r="P56" s="45" t="s">
        <v>59</v>
      </c>
    </row>
    <row r="57" spans="1:16" ht="24" x14ac:dyDescent="0.45">
      <c r="A57" s="108"/>
      <c r="B57" s="105"/>
      <c r="C57" s="105" t="s">
        <v>160</v>
      </c>
      <c r="D57" s="105" t="s">
        <v>161</v>
      </c>
      <c r="E57" s="35">
        <f>E55+1</f>
        <v>48</v>
      </c>
      <c r="F57" s="33" t="s">
        <v>162</v>
      </c>
      <c r="G57" s="33" t="s">
        <v>163</v>
      </c>
      <c r="H57" s="33"/>
      <c r="I57" s="35" t="s">
        <v>164</v>
      </c>
      <c r="J57" s="14">
        <v>346469.29663672484</v>
      </c>
      <c r="K57" s="14">
        <v>1726990.0509829288</v>
      </c>
      <c r="L57" s="14">
        <v>9250449.629946772</v>
      </c>
      <c r="M57" s="14">
        <v>0</v>
      </c>
      <c r="N57" s="14">
        <v>11323908.977566425</v>
      </c>
      <c r="O57" s="14">
        <v>11480819.074092288</v>
      </c>
      <c r="P57" s="44">
        <v>55746755.604590416</v>
      </c>
    </row>
    <row r="58" spans="1:16" ht="60" x14ac:dyDescent="0.45">
      <c r="A58" s="108"/>
      <c r="B58" s="105"/>
      <c r="C58" s="105"/>
      <c r="D58" s="105"/>
      <c r="E58" s="35">
        <f t="shared" ref="E58:E117" si="1">E57+1</f>
        <v>49</v>
      </c>
      <c r="F58" s="33" t="s">
        <v>165</v>
      </c>
      <c r="G58" s="33" t="s">
        <v>166</v>
      </c>
      <c r="H58" s="33" t="s">
        <v>167</v>
      </c>
      <c r="I58" s="35" t="s">
        <v>168</v>
      </c>
      <c r="J58" s="14">
        <v>29262.455506257305</v>
      </c>
      <c r="K58" s="14">
        <v>764.28080691318621</v>
      </c>
      <c r="L58" s="14">
        <v>221244.56541142584</v>
      </c>
      <c r="M58" s="14">
        <v>0</v>
      </c>
      <c r="N58" s="14">
        <v>251271.30172459633</v>
      </c>
      <c r="O58" s="14">
        <v>258361.62088757814</v>
      </c>
      <c r="P58" s="44">
        <v>7744871.6849499587</v>
      </c>
    </row>
    <row r="59" spans="1:16" ht="24" x14ac:dyDescent="0.45">
      <c r="A59" s="108"/>
      <c r="B59" s="105"/>
      <c r="C59" s="105"/>
      <c r="D59" s="105"/>
      <c r="E59" s="35">
        <f t="shared" si="1"/>
        <v>50</v>
      </c>
      <c r="F59" s="33" t="s">
        <v>169</v>
      </c>
      <c r="G59" s="33" t="s">
        <v>170</v>
      </c>
      <c r="H59" s="33" t="s">
        <v>171</v>
      </c>
      <c r="I59" s="35"/>
      <c r="J59" s="14">
        <v>187236833.94733551</v>
      </c>
      <c r="K59" s="14">
        <v>76442012.554751024</v>
      </c>
      <c r="L59" s="14">
        <v>257454079.82744116</v>
      </c>
      <c r="M59" s="14">
        <v>0</v>
      </c>
      <c r="N59" s="14">
        <v>521132926.32952768</v>
      </c>
      <c r="O59" s="14">
        <v>436042511.49720544</v>
      </c>
      <c r="P59" s="44" t="s">
        <v>59</v>
      </c>
    </row>
    <row r="60" spans="1:16" ht="24" x14ac:dyDescent="0.45">
      <c r="A60" s="108"/>
      <c r="B60" s="105"/>
      <c r="C60" s="105"/>
      <c r="D60" s="105"/>
      <c r="E60" s="35">
        <f t="shared" si="1"/>
        <v>51</v>
      </c>
      <c r="F60" s="33" t="s">
        <v>172</v>
      </c>
      <c r="G60" s="33" t="s">
        <v>173</v>
      </c>
      <c r="H60" s="33" t="s">
        <v>171</v>
      </c>
      <c r="I60" s="35"/>
      <c r="J60" s="14">
        <v>118621561.20016487</v>
      </c>
      <c r="K60" s="14">
        <v>2669149.085058277</v>
      </c>
      <c r="L60" s="14">
        <v>282937055.80039132</v>
      </c>
      <c r="M60" s="14">
        <v>340.90738233856075</v>
      </c>
      <c r="N60" s="14">
        <v>404228106.99299675</v>
      </c>
      <c r="O60" s="14">
        <v>296699160.16943592</v>
      </c>
      <c r="P60" s="44" t="s">
        <v>59</v>
      </c>
    </row>
    <row r="61" spans="1:16" ht="24" x14ac:dyDescent="0.45">
      <c r="A61" s="108"/>
      <c r="B61" s="105"/>
      <c r="C61" s="105"/>
      <c r="D61" s="105"/>
      <c r="E61" s="35">
        <f t="shared" si="1"/>
        <v>52</v>
      </c>
      <c r="F61" s="33" t="s">
        <v>174</v>
      </c>
      <c r="G61" s="33" t="s">
        <v>175</v>
      </c>
      <c r="H61" s="33" t="s">
        <v>171</v>
      </c>
      <c r="I61" s="35"/>
      <c r="J61" s="14">
        <v>55831.534282158071</v>
      </c>
      <c r="K61" s="14">
        <v>81488070.883985862</v>
      </c>
      <c r="L61" s="14">
        <v>184139344.38864973</v>
      </c>
      <c r="M61" s="14">
        <v>773660.20236765174</v>
      </c>
      <c r="N61" s="14">
        <v>266456907.00928542</v>
      </c>
      <c r="O61" s="14">
        <v>261088151.01398146</v>
      </c>
      <c r="P61" s="44" t="s">
        <v>59</v>
      </c>
    </row>
    <row r="62" spans="1:16" ht="24" x14ac:dyDescent="0.45">
      <c r="A62" s="108"/>
      <c r="B62" s="105"/>
      <c r="C62" s="105"/>
      <c r="D62" s="105"/>
      <c r="E62" s="35">
        <f t="shared" si="1"/>
        <v>53</v>
      </c>
      <c r="F62" s="33" t="s">
        <v>176</v>
      </c>
      <c r="G62" s="33" t="s">
        <v>177</v>
      </c>
      <c r="H62" s="33"/>
      <c r="I62" s="36" t="s">
        <v>178</v>
      </c>
      <c r="J62" s="14">
        <v>114184198.34445009</v>
      </c>
      <c r="K62" s="14">
        <v>598074.12335021433</v>
      </c>
      <c r="L62" s="14">
        <v>22622130.342426065</v>
      </c>
      <c r="M62" s="14">
        <v>0</v>
      </c>
      <c r="N62" s="14">
        <v>137404402.81022638</v>
      </c>
      <c r="O62" s="14">
        <v>94896512.293590724</v>
      </c>
      <c r="P62" s="44">
        <v>99680573.783007607</v>
      </c>
    </row>
    <row r="63" spans="1:16" ht="24" x14ac:dyDescent="0.45">
      <c r="A63" s="108"/>
      <c r="B63" s="105"/>
      <c r="C63" s="105"/>
      <c r="D63" s="105"/>
      <c r="E63" s="35">
        <f t="shared" si="1"/>
        <v>54</v>
      </c>
      <c r="F63" s="33" t="s">
        <v>179</v>
      </c>
      <c r="G63" s="33" t="s">
        <v>180</v>
      </c>
      <c r="H63" s="33"/>
      <c r="I63" s="36" t="s">
        <v>181</v>
      </c>
      <c r="J63" s="14">
        <v>9343965.8813690804</v>
      </c>
      <c r="K63" s="14">
        <v>39567.793051521498</v>
      </c>
      <c r="L63" s="14">
        <v>10502164.571424194</v>
      </c>
      <c r="M63" s="14">
        <v>0</v>
      </c>
      <c r="N63" s="14">
        <v>19885698.245844796</v>
      </c>
      <c r="O63" s="14">
        <v>11216716.000786657</v>
      </c>
      <c r="P63" s="44">
        <v>14730054.964200474</v>
      </c>
    </row>
    <row r="64" spans="1:16" ht="24" x14ac:dyDescent="0.45">
      <c r="A64" s="108"/>
      <c r="B64" s="105"/>
      <c r="C64" s="105"/>
      <c r="D64" s="105"/>
      <c r="E64" s="35">
        <f t="shared" si="1"/>
        <v>55</v>
      </c>
      <c r="F64" s="33" t="s">
        <v>182</v>
      </c>
      <c r="G64" s="33" t="s">
        <v>183</v>
      </c>
      <c r="H64" s="33"/>
      <c r="I64" s="35"/>
      <c r="J64" s="14">
        <v>0</v>
      </c>
      <c r="K64" s="14">
        <v>110507.68709745287</v>
      </c>
      <c r="L64" s="14">
        <v>964730.80628533848</v>
      </c>
      <c r="M64" s="14">
        <v>0</v>
      </c>
      <c r="N64" s="14">
        <v>1075238.4933827913</v>
      </c>
      <c r="O64" s="14">
        <v>1099570.3724014426</v>
      </c>
      <c r="P64" s="44" t="s">
        <v>59</v>
      </c>
    </row>
    <row r="65" spans="1:16" ht="60" x14ac:dyDescent="0.45">
      <c r="A65" s="108"/>
      <c r="B65" s="105"/>
      <c r="C65" s="105"/>
      <c r="D65" s="105"/>
      <c r="E65" s="35">
        <f t="shared" si="1"/>
        <v>56</v>
      </c>
      <c r="F65" s="47" t="s">
        <v>184</v>
      </c>
      <c r="G65" s="33" t="s">
        <v>185</v>
      </c>
      <c r="H65" s="33" t="s">
        <v>186</v>
      </c>
      <c r="I65" s="36" t="s">
        <v>187</v>
      </c>
      <c r="J65" s="14">
        <v>0</v>
      </c>
      <c r="K65" s="14">
        <v>0</v>
      </c>
      <c r="L65" s="14">
        <v>0</v>
      </c>
      <c r="M65" s="14">
        <v>0</v>
      </c>
      <c r="N65" s="14">
        <v>0</v>
      </c>
      <c r="O65" s="14">
        <v>0</v>
      </c>
      <c r="P65" s="44">
        <v>1261368.1672032475</v>
      </c>
    </row>
    <row r="66" spans="1:16" ht="24" x14ac:dyDescent="0.45">
      <c r="A66" s="108"/>
      <c r="B66" s="105"/>
      <c r="C66" s="105"/>
      <c r="D66" s="105"/>
      <c r="E66" s="35">
        <f t="shared" si="1"/>
        <v>57</v>
      </c>
      <c r="F66" s="33" t="s">
        <v>188</v>
      </c>
      <c r="G66" s="33" t="s">
        <v>189</v>
      </c>
      <c r="H66" s="33" t="s">
        <v>190</v>
      </c>
      <c r="I66" s="36" t="s">
        <v>191</v>
      </c>
      <c r="J66" s="14">
        <v>0</v>
      </c>
      <c r="K66" s="14">
        <v>0</v>
      </c>
      <c r="L66" s="14">
        <v>11834.062058574829</v>
      </c>
      <c r="M66" s="14">
        <v>0</v>
      </c>
      <c r="N66" s="14">
        <v>11834.062058574829</v>
      </c>
      <c r="O66" s="14">
        <v>12241.703560624697</v>
      </c>
      <c r="P66" s="44">
        <v>1161983.1294669525</v>
      </c>
    </row>
    <row r="67" spans="1:16" ht="24" x14ac:dyDescent="0.45">
      <c r="A67" s="108"/>
      <c r="B67" s="105"/>
      <c r="C67" s="105"/>
      <c r="D67" s="105"/>
      <c r="E67" s="35">
        <f t="shared" si="1"/>
        <v>58</v>
      </c>
      <c r="F67" s="33" t="s">
        <v>192</v>
      </c>
      <c r="G67" s="33" t="s">
        <v>193</v>
      </c>
      <c r="H67" s="33" t="s">
        <v>194</v>
      </c>
      <c r="I67" s="35"/>
      <c r="J67" s="14">
        <v>14625.529494883893</v>
      </c>
      <c r="K67" s="14">
        <v>33684465.098313257</v>
      </c>
      <c r="L67" s="14">
        <v>222409362.32885534</v>
      </c>
      <c r="M67" s="14">
        <v>488087.90855258179</v>
      </c>
      <c r="N67" s="14">
        <v>256596540.86521608</v>
      </c>
      <c r="O67" s="14">
        <v>259152393.82042223</v>
      </c>
      <c r="P67" s="44" t="s">
        <v>59</v>
      </c>
    </row>
    <row r="68" spans="1:16" ht="24" x14ac:dyDescent="0.45">
      <c r="A68" s="108"/>
      <c r="B68" s="105"/>
      <c r="C68" s="105"/>
      <c r="D68" s="105"/>
      <c r="E68" s="35">
        <f t="shared" si="1"/>
        <v>59</v>
      </c>
      <c r="F68" s="33" t="s">
        <v>195</v>
      </c>
      <c r="G68" s="33" t="s">
        <v>196</v>
      </c>
      <c r="H68" s="33" t="s">
        <v>194</v>
      </c>
      <c r="I68" s="35"/>
      <c r="J68" s="14">
        <v>268141.03880425444</v>
      </c>
      <c r="K68" s="14">
        <v>28444202.202977084</v>
      </c>
      <c r="L68" s="14">
        <v>225407571.63638866</v>
      </c>
      <c r="M68" s="14">
        <v>1371125.3343585897</v>
      </c>
      <c r="N68" s="14">
        <v>255491040.21252862</v>
      </c>
      <c r="O68" s="14">
        <v>259180024.56018409</v>
      </c>
      <c r="P68" s="44" t="s">
        <v>59</v>
      </c>
    </row>
    <row r="69" spans="1:16" x14ac:dyDescent="0.45">
      <c r="A69" s="108"/>
      <c r="B69" s="105"/>
      <c r="C69" s="105"/>
      <c r="D69" s="105"/>
      <c r="E69" s="35">
        <f t="shared" si="1"/>
        <v>60</v>
      </c>
      <c r="F69" s="33" t="s">
        <v>197</v>
      </c>
      <c r="G69" s="33" t="s">
        <v>198</v>
      </c>
      <c r="H69" s="33" t="s">
        <v>199</v>
      </c>
      <c r="I69" s="35"/>
      <c r="J69" s="14">
        <v>2039.976451624065</v>
      </c>
      <c r="K69" s="14">
        <v>8288430.2154483348</v>
      </c>
      <c r="L69" s="14">
        <v>38435599.024987765</v>
      </c>
      <c r="M69" s="14">
        <v>4000057.5577050108</v>
      </c>
      <c r="N69" s="14">
        <v>50726126.774592735</v>
      </c>
      <c r="O69" s="14">
        <v>45827312.554228105</v>
      </c>
      <c r="P69" s="44" t="s">
        <v>59</v>
      </c>
    </row>
    <row r="70" spans="1:16" ht="24" x14ac:dyDescent="0.45">
      <c r="A70" s="108"/>
      <c r="B70" s="105"/>
      <c r="C70" s="105"/>
      <c r="D70" s="105"/>
      <c r="E70" s="35">
        <f t="shared" si="1"/>
        <v>61</v>
      </c>
      <c r="F70" s="33" t="s">
        <v>200</v>
      </c>
      <c r="G70" s="33" t="s">
        <v>201</v>
      </c>
      <c r="H70" s="33" t="s">
        <v>199</v>
      </c>
      <c r="I70" s="35"/>
      <c r="J70" s="14">
        <v>132.95935904439904</v>
      </c>
      <c r="K70" s="14">
        <v>6462973.9654002767</v>
      </c>
      <c r="L70" s="14">
        <v>30000930.011367086</v>
      </c>
      <c r="M70" s="14">
        <v>1433424.0797774107</v>
      </c>
      <c r="N70" s="14">
        <v>37897461.015903823</v>
      </c>
      <c r="O70" s="14">
        <v>35656920.187760107</v>
      </c>
      <c r="P70" s="44" t="s">
        <v>59</v>
      </c>
    </row>
    <row r="71" spans="1:16" ht="24" x14ac:dyDescent="0.45">
      <c r="A71" s="108"/>
      <c r="B71" s="105"/>
      <c r="C71" s="105"/>
      <c r="D71" s="105"/>
      <c r="E71" s="35">
        <f t="shared" si="1"/>
        <v>62</v>
      </c>
      <c r="F71" s="33" t="s">
        <v>202</v>
      </c>
      <c r="G71" s="33" t="s">
        <v>203</v>
      </c>
      <c r="H71" s="33"/>
      <c r="I71" s="35"/>
      <c r="J71" s="14">
        <v>0</v>
      </c>
      <c r="K71" s="14">
        <v>687043.72685710306</v>
      </c>
      <c r="L71" s="14">
        <v>5596687.4861793732</v>
      </c>
      <c r="M71" s="14">
        <v>0</v>
      </c>
      <c r="N71" s="14">
        <v>6283731.2130364766</v>
      </c>
      <c r="O71" s="14">
        <v>6395088.3676188495</v>
      </c>
      <c r="P71" s="44" t="s">
        <v>59</v>
      </c>
    </row>
    <row r="72" spans="1:16" ht="13.2" customHeight="1" x14ac:dyDescent="0.45">
      <c r="A72" s="108"/>
      <c r="B72" s="105"/>
      <c r="C72" s="105"/>
      <c r="D72" s="105"/>
      <c r="E72" s="35">
        <f t="shared" si="1"/>
        <v>63</v>
      </c>
      <c r="F72" s="33" t="s">
        <v>204</v>
      </c>
      <c r="G72" s="33" t="s">
        <v>205</v>
      </c>
      <c r="H72" s="33"/>
      <c r="I72" s="35"/>
      <c r="J72" s="14">
        <v>0</v>
      </c>
      <c r="K72" s="14">
        <v>190334.37818547056</v>
      </c>
      <c r="L72" s="14">
        <v>4310406.2431287225</v>
      </c>
      <c r="M72" s="14">
        <v>0</v>
      </c>
      <c r="N72" s="14">
        <v>4500740.6213141931</v>
      </c>
      <c r="O72" s="14">
        <v>4633890.3625319675</v>
      </c>
      <c r="P72" s="44" t="s">
        <v>59</v>
      </c>
    </row>
    <row r="73" spans="1:16" ht="24" x14ac:dyDescent="0.45">
      <c r="A73" s="108"/>
      <c r="B73" s="105"/>
      <c r="C73" s="105"/>
      <c r="D73" s="105"/>
      <c r="E73" s="35">
        <f t="shared" si="1"/>
        <v>64</v>
      </c>
      <c r="F73" s="33" t="s">
        <v>206</v>
      </c>
      <c r="G73" s="33" t="s">
        <v>207</v>
      </c>
      <c r="H73" s="33" t="s">
        <v>194</v>
      </c>
      <c r="I73" s="35"/>
      <c r="J73" s="14">
        <v>0</v>
      </c>
      <c r="K73" s="14">
        <v>56.914528174386206</v>
      </c>
      <c r="L73" s="14">
        <v>5697278.8204042912</v>
      </c>
      <c r="M73" s="14">
        <v>6057.3421471619877</v>
      </c>
      <c r="N73" s="14">
        <v>5703393.0770796277</v>
      </c>
      <c r="O73" s="14">
        <v>5885863.4028948732</v>
      </c>
      <c r="P73" s="44" t="s">
        <v>59</v>
      </c>
    </row>
    <row r="74" spans="1:16" ht="24" x14ac:dyDescent="0.45">
      <c r="A74" s="108"/>
      <c r="B74" s="105"/>
      <c r="C74" s="105"/>
      <c r="D74" s="105"/>
      <c r="E74" s="35">
        <f t="shared" si="1"/>
        <v>65</v>
      </c>
      <c r="F74" s="33" t="s">
        <v>208</v>
      </c>
      <c r="G74" s="33" t="s">
        <v>209</v>
      </c>
      <c r="H74" s="33" t="s">
        <v>194</v>
      </c>
      <c r="I74" s="35"/>
      <c r="J74" s="14">
        <v>4428583.7391790338</v>
      </c>
      <c r="K74" s="14">
        <v>638.25578024133108</v>
      </c>
      <c r="L74" s="14">
        <v>1349133.6630344221</v>
      </c>
      <c r="M74" s="14">
        <v>178664.57019511765</v>
      </c>
      <c r="N74" s="14">
        <v>5957020.2281888155</v>
      </c>
      <c r="O74" s="14">
        <v>4638080.5761782145</v>
      </c>
      <c r="P74" s="44" t="s">
        <v>59</v>
      </c>
    </row>
    <row r="75" spans="1:16" x14ac:dyDescent="0.45">
      <c r="A75" s="108"/>
      <c r="B75" s="105"/>
      <c r="C75" s="105"/>
      <c r="D75" s="105"/>
      <c r="E75" s="35">
        <f t="shared" si="1"/>
        <v>66</v>
      </c>
      <c r="F75" s="33" t="s">
        <v>210</v>
      </c>
      <c r="G75" s="33" t="s">
        <v>211</v>
      </c>
      <c r="H75" s="33"/>
      <c r="I75" s="35"/>
      <c r="J75" s="14">
        <v>7350270.6832089564</v>
      </c>
      <c r="K75" s="14">
        <v>0</v>
      </c>
      <c r="L75" s="14">
        <v>2859467.1253039837</v>
      </c>
      <c r="M75" s="14">
        <v>50662.162941191476</v>
      </c>
      <c r="N75" s="14">
        <v>10260399.971454132</v>
      </c>
      <c r="O75" s="14">
        <v>10211991.731025608</v>
      </c>
      <c r="P75" s="44" t="s">
        <v>59</v>
      </c>
    </row>
    <row r="76" spans="1:16" x14ac:dyDescent="0.45">
      <c r="A76" s="108"/>
      <c r="B76" s="105"/>
      <c r="C76" s="105"/>
      <c r="D76" s="105"/>
      <c r="E76" s="35">
        <f t="shared" si="1"/>
        <v>67</v>
      </c>
      <c r="F76" s="33" t="s">
        <v>212</v>
      </c>
      <c r="G76" s="33" t="s">
        <v>213</v>
      </c>
      <c r="H76" s="33"/>
      <c r="I76" s="35"/>
      <c r="J76" s="14">
        <v>0</v>
      </c>
      <c r="K76" s="14">
        <v>219515.26984516656</v>
      </c>
      <c r="L76" s="14">
        <v>2579164.2666756581</v>
      </c>
      <c r="M76" s="14">
        <v>0</v>
      </c>
      <c r="N76" s="14">
        <v>2798679.5365208248</v>
      </c>
      <c r="O76" s="14">
        <v>2867014.4497478064</v>
      </c>
      <c r="P76" s="44" t="s">
        <v>59</v>
      </c>
    </row>
    <row r="77" spans="1:16" ht="24" x14ac:dyDescent="0.45">
      <c r="A77" s="108"/>
      <c r="B77" s="105"/>
      <c r="C77" s="105"/>
      <c r="D77" s="105"/>
      <c r="E77" s="35">
        <f>E76+1</f>
        <v>68</v>
      </c>
      <c r="F77" s="33" t="s">
        <v>214</v>
      </c>
      <c r="G77" s="33" t="s">
        <v>215</v>
      </c>
      <c r="H77" s="33" t="s">
        <v>199</v>
      </c>
      <c r="I77" s="35"/>
      <c r="J77" s="14">
        <v>2564.2162101419813</v>
      </c>
      <c r="K77" s="14">
        <v>143599.41990741744</v>
      </c>
      <c r="L77" s="14">
        <v>707973.21433599712</v>
      </c>
      <c r="M77" s="14">
        <v>0</v>
      </c>
      <c r="N77" s="14">
        <v>854136.85045355652</v>
      </c>
      <c r="O77" s="14">
        <v>866918.19795355201</v>
      </c>
      <c r="P77" s="44" t="s">
        <v>59</v>
      </c>
    </row>
    <row r="78" spans="1:16" ht="24" x14ac:dyDescent="0.45">
      <c r="A78" s="108"/>
      <c r="B78" s="105"/>
      <c r="C78" s="105"/>
      <c r="D78" s="105"/>
      <c r="E78" s="35">
        <f t="shared" si="1"/>
        <v>69</v>
      </c>
      <c r="F78" s="33" t="s">
        <v>216</v>
      </c>
      <c r="G78" s="33" t="s">
        <v>217</v>
      </c>
      <c r="H78" s="33"/>
      <c r="I78" s="35"/>
      <c r="J78" s="14">
        <v>0</v>
      </c>
      <c r="K78" s="14">
        <v>15660914.602369068</v>
      </c>
      <c r="L78" s="14">
        <v>12138351.025277909</v>
      </c>
      <c r="M78" s="14">
        <v>0</v>
      </c>
      <c r="N78" s="14">
        <v>27799265.627646975</v>
      </c>
      <c r="O78" s="14">
        <v>26955356.566103768</v>
      </c>
      <c r="P78" s="44" t="s">
        <v>59</v>
      </c>
    </row>
    <row r="79" spans="1:16" ht="24" x14ac:dyDescent="0.45">
      <c r="A79" s="108"/>
      <c r="B79" s="105"/>
      <c r="C79" s="105"/>
      <c r="D79" s="105"/>
      <c r="E79" s="35">
        <f t="shared" si="1"/>
        <v>70</v>
      </c>
      <c r="F79" s="33" t="s">
        <v>218</v>
      </c>
      <c r="G79" s="33" t="s">
        <v>219</v>
      </c>
      <c r="H79" s="33"/>
      <c r="I79" s="35"/>
      <c r="J79" s="14">
        <v>31796.281005760567</v>
      </c>
      <c r="K79" s="14">
        <v>458292.04215392185</v>
      </c>
      <c r="L79" s="14">
        <v>15706839.266596358</v>
      </c>
      <c r="M79" s="14">
        <v>0</v>
      </c>
      <c r="N79" s="14">
        <v>16196927.58975604</v>
      </c>
      <c r="O79" s="14">
        <v>16635234.147871519</v>
      </c>
      <c r="P79" s="44" t="s">
        <v>59</v>
      </c>
    </row>
    <row r="80" spans="1:16" x14ac:dyDescent="0.45">
      <c r="A80" s="108"/>
      <c r="B80" s="105"/>
      <c r="C80" s="105"/>
      <c r="D80" s="105"/>
      <c r="E80" s="35">
        <f t="shared" si="1"/>
        <v>71</v>
      </c>
      <c r="F80" s="33" t="s">
        <v>220</v>
      </c>
      <c r="G80" s="33" t="s">
        <v>221</v>
      </c>
      <c r="H80" s="33"/>
      <c r="I80" s="35"/>
      <c r="J80" s="14">
        <v>12683198.396542035</v>
      </c>
      <c r="K80" s="14">
        <v>14069409.585705265</v>
      </c>
      <c r="L80" s="14">
        <v>57731971.289369486</v>
      </c>
      <c r="M80" s="14">
        <v>0</v>
      </c>
      <c r="N80" s="14">
        <v>84484579.271616787</v>
      </c>
      <c r="O80" s="14">
        <v>84838777.241203249</v>
      </c>
      <c r="P80" s="44" t="s">
        <v>59</v>
      </c>
    </row>
    <row r="81" spans="1:16" ht="24" x14ac:dyDescent="0.45">
      <c r="A81" s="108"/>
      <c r="B81" s="105"/>
      <c r="C81" s="105"/>
      <c r="D81" s="105"/>
      <c r="E81" s="35">
        <f t="shared" si="1"/>
        <v>72</v>
      </c>
      <c r="F81" s="33" t="s">
        <v>222</v>
      </c>
      <c r="G81" s="33" t="s">
        <v>223</v>
      </c>
      <c r="H81" s="33" t="s">
        <v>199</v>
      </c>
      <c r="I81" s="35"/>
      <c r="J81" s="14">
        <v>19185572.05176954</v>
      </c>
      <c r="K81" s="14">
        <v>7829142.1690513613</v>
      </c>
      <c r="L81" s="14">
        <v>15131107.630629115</v>
      </c>
      <c r="M81" s="14">
        <v>1687.9072832860447</v>
      </c>
      <c r="N81" s="14">
        <v>42147509.758733295</v>
      </c>
      <c r="O81" s="14">
        <v>41695395.58240252</v>
      </c>
      <c r="P81" s="44" t="s">
        <v>59</v>
      </c>
    </row>
    <row r="82" spans="1:16" ht="24" x14ac:dyDescent="0.45">
      <c r="A82" s="108"/>
      <c r="B82" s="105"/>
      <c r="C82" s="105"/>
      <c r="D82" s="105"/>
      <c r="E82" s="35">
        <f t="shared" si="1"/>
        <v>73</v>
      </c>
      <c r="F82" s="33" t="s">
        <v>224</v>
      </c>
      <c r="G82" s="33" t="s">
        <v>225</v>
      </c>
      <c r="H82" s="33" t="s">
        <v>194</v>
      </c>
      <c r="I82" s="35"/>
      <c r="J82" s="14">
        <v>430009.56134373567</v>
      </c>
      <c r="K82" s="14">
        <v>9333.9826205993377</v>
      </c>
      <c r="L82" s="14">
        <v>155732.64323678106</v>
      </c>
      <c r="M82" s="14">
        <v>0</v>
      </c>
      <c r="N82" s="14">
        <v>595076.187201116</v>
      </c>
      <c r="O82" s="14">
        <v>591960.19117004296</v>
      </c>
      <c r="P82" s="44" t="s">
        <v>59</v>
      </c>
    </row>
    <row r="83" spans="1:16" ht="24" x14ac:dyDescent="0.45">
      <c r="A83" s="108"/>
      <c r="B83" s="105"/>
      <c r="C83" s="105"/>
      <c r="D83" s="105"/>
      <c r="E83" s="35">
        <f t="shared" si="1"/>
        <v>74</v>
      </c>
      <c r="F83" s="33" t="s">
        <v>226</v>
      </c>
      <c r="G83" s="33" t="s">
        <v>227</v>
      </c>
      <c r="H83" s="33" t="s">
        <v>194</v>
      </c>
      <c r="I83" s="35"/>
      <c r="J83" s="14">
        <v>401134.58739812201</v>
      </c>
      <c r="K83" s="14">
        <v>79688.47009102274</v>
      </c>
      <c r="L83" s="14">
        <v>110730.68632762354</v>
      </c>
      <c r="M83" s="14">
        <v>1143.2869529646855</v>
      </c>
      <c r="N83" s="14">
        <v>592697.03076973301</v>
      </c>
      <c r="O83" s="14">
        <v>583546.12255478615</v>
      </c>
      <c r="P83" s="44" t="s">
        <v>59</v>
      </c>
    </row>
    <row r="84" spans="1:16" ht="24" x14ac:dyDescent="0.45">
      <c r="A84" s="108"/>
      <c r="B84" s="105"/>
      <c r="C84" s="105"/>
      <c r="D84" s="105"/>
      <c r="E84" s="35">
        <f t="shared" si="1"/>
        <v>75</v>
      </c>
      <c r="F84" s="33" t="s">
        <v>228</v>
      </c>
      <c r="G84" s="33" t="s">
        <v>229</v>
      </c>
      <c r="H84" s="33" t="s">
        <v>194</v>
      </c>
      <c r="I84" s="36" t="s">
        <v>230</v>
      </c>
      <c r="J84" s="14">
        <v>536050.34843988868</v>
      </c>
      <c r="K84" s="14">
        <v>65923.284919703336</v>
      </c>
      <c r="L84" s="14">
        <v>862517.03118582512</v>
      </c>
      <c r="M84" s="14">
        <v>0</v>
      </c>
      <c r="N84" s="14">
        <v>1464490.6645454173</v>
      </c>
      <c r="O84" s="14">
        <v>1478278.2185830276</v>
      </c>
      <c r="P84" s="44">
        <v>3147343.8543989854</v>
      </c>
    </row>
    <row r="85" spans="1:16" ht="24" x14ac:dyDescent="0.45">
      <c r="A85" s="108"/>
      <c r="B85" s="105"/>
      <c r="C85" s="105"/>
      <c r="D85" s="105"/>
      <c r="E85" s="35">
        <f t="shared" si="1"/>
        <v>76</v>
      </c>
      <c r="F85" s="33" t="s">
        <v>231</v>
      </c>
      <c r="G85" s="33" t="s">
        <v>232</v>
      </c>
      <c r="H85" s="33"/>
      <c r="I85" s="36" t="s">
        <v>233</v>
      </c>
      <c r="J85" s="14">
        <v>0</v>
      </c>
      <c r="K85" s="14">
        <v>27802.747013187662</v>
      </c>
      <c r="L85" s="14">
        <v>7541246.109828135</v>
      </c>
      <c r="M85" s="14">
        <v>0</v>
      </c>
      <c r="N85" s="14">
        <v>7569048.856841323</v>
      </c>
      <c r="O85" s="14">
        <v>7822138.32748482</v>
      </c>
      <c r="P85" s="44">
        <v>8376169.7962030591</v>
      </c>
    </row>
    <row r="86" spans="1:16" ht="84" x14ac:dyDescent="0.45">
      <c r="A86" s="108"/>
      <c r="B86" s="105"/>
      <c r="C86" s="105"/>
      <c r="D86" s="105"/>
      <c r="E86" s="35">
        <f t="shared" si="1"/>
        <v>77</v>
      </c>
      <c r="F86" s="33" t="s">
        <v>234</v>
      </c>
      <c r="G86" s="33" t="s">
        <v>235</v>
      </c>
      <c r="H86" s="33" t="s">
        <v>194</v>
      </c>
      <c r="I86" s="35"/>
      <c r="J86" s="14">
        <v>3811735.8876672788</v>
      </c>
      <c r="K86" s="14">
        <v>888391.06624431745</v>
      </c>
      <c r="L86" s="14">
        <v>22566942.058511373</v>
      </c>
      <c r="M86" s="14">
        <v>16879.072832860445</v>
      </c>
      <c r="N86" s="14">
        <v>27283948.085255828</v>
      </c>
      <c r="O86" s="14">
        <v>24167526.314288259</v>
      </c>
      <c r="P86" s="44" t="s">
        <v>59</v>
      </c>
    </row>
    <row r="87" spans="1:16" ht="72" x14ac:dyDescent="0.45">
      <c r="A87" s="108"/>
      <c r="B87" s="105"/>
      <c r="C87" s="105"/>
      <c r="D87" s="105"/>
      <c r="E87" s="35">
        <f t="shared" si="1"/>
        <v>78</v>
      </c>
      <c r="F87" s="33" t="s">
        <v>236</v>
      </c>
      <c r="G87" s="33" t="s">
        <v>237</v>
      </c>
      <c r="H87" s="33" t="s">
        <v>238</v>
      </c>
      <c r="I87" s="35"/>
      <c r="J87" s="14">
        <v>2779754.7276694416</v>
      </c>
      <c r="K87" s="14">
        <v>288251.75858606101</v>
      </c>
      <c r="L87" s="14">
        <v>11180113.595945016</v>
      </c>
      <c r="M87" s="14">
        <v>0</v>
      </c>
      <c r="N87" s="14">
        <v>14248120.082200518</v>
      </c>
      <c r="O87" s="14">
        <v>14459074.164439846</v>
      </c>
      <c r="P87" s="44" t="s">
        <v>59</v>
      </c>
    </row>
    <row r="88" spans="1:16" ht="72" x14ac:dyDescent="0.45">
      <c r="A88" s="108"/>
      <c r="B88" s="105"/>
      <c r="C88" s="105"/>
      <c r="D88" s="105"/>
      <c r="E88" s="35">
        <f t="shared" si="1"/>
        <v>79</v>
      </c>
      <c r="F88" s="33" t="s">
        <v>239</v>
      </c>
      <c r="G88" s="33" t="s">
        <v>240</v>
      </c>
      <c r="H88" s="33" t="s">
        <v>241</v>
      </c>
      <c r="I88" s="35" t="s">
        <v>242</v>
      </c>
      <c r="J88" s="14">
        <v>3852.0225734577321</v>
      </c>
      <c r="K88" s="14">
        <v>383457.56825148605</v>
      </c>
      <c r="L88" s="14">
        <v>6947577.2878887476</v>
      </c>
      <c r="M88" s="14">
        <v>1683.7498761843549</v>
      </c>
      <c r="N88" s="14">
        <v>7336570.628589876</v>
      </c>
      <c r="O88" s="14">
        <v>7531716.5260050353</v>
      </c>
      <c r="P88" s="44">
        <v>8918294.8847498484</v>
      </c>
    </row>
    <row r="89" spans="1:16" ht="24" x14ac:dyDescent="0.45">
      <c r="A89" s="108"/>
      <c r="B89" s="105"/>
      <c r="C89" s="105"/>
      <c r="D89" s="105"/>
      <c r="E89" s="35">
        <f>E88+1</f>
        <v>80</v>
      </c>
      <c r="F89" s="33" t="s">
        <v>243</v>
      </c>
      <c r="G89" s="33" t="s">
        <v>244</v>
      </c>
      <c r="H89" s="33" t="s">
        <v>238</v>
      </c>
      <c r="I89" s="35"/>
      <c r="J89" s="14">
        <v>10006.141477798486</v>
      </c>
      <c r="K89" s="14">
        <v>84355.46140132242</v>
      </c>
      <c r="L89" s="14">
        <v>266640.38881352526</v>
      </c>
      <c r="M89" s="14">
        <v>0</v>
      </c>
      <c r="N89" s="14">
        <v>361001.99169264617</v>
      </c>
      <c r="O89" s="14">
        <v>360500.41471782845</v>
      </c>
      <c r="P89" s="44" t="s">
        <v>59</v>
      </c>
    </row>
    <row r="90" spans="1:16" ht="36" x14ac:dyDescent="0.45">
      <c r="A90" s="108"/>
      <c r="B90" s="105"/>
      <c r="C90" s="105"/>
      <c r="D90" s="105"/>
      <c r="E90" s="35">
        <f t="shared" si="1"/>
        <v>81</v>
      </c>
      <c r="F90" s="33" t="s">
        <v>245</v>
      </c>
      <c r="G90" s="33" t="s">
        <v>246</v>
      </c>
      <c r="H90" s="33" t="s">
        <v>194</v>
      </c>
      <c r="I90" s="36" t="s">
        <v>247</v>
      </c>
      <c r="J90" s="14">
        <v>100471.68937160759</v>
      </c>
      <c r="K90" s="14">
        <v>167312.45153893135</v>
      </c>
      <c r="L90" s="14">
        <v>1580217.6638612675</v>
      </c>
      <c r="M90" s="14">
        <v>0</v>
      </c>
      <c r="N90" s="14">
        <v>1848001.8047718066</v>
      </c>
      <c r="O90" s="14">
        <v>1869683.7951449004</v>
      </c>
      <c r="P90" s="44">
        <v>2333627.5394311952</v>
      </c>
    </row>
    <row r="91" spans="1:16" ht="36" x14ac:dyDescent="0.45">
      <c r="A91" s="108"/>
      <c r="B91" s="105"/>
      <c r="C91" s="105"/>
      <c r="D91" s="105"/>
      <c r="E91" s="35">
        <f t="shared" si="1"/>
        <v>82</v>
      </c>
      <c r="F91" s="33" t="s">
        <v>248</v>
      </c>
      <c r="G91" s="33" t="s">
        <v>249</v>
      </c>
      <c r="H91" s="33" t="s">
        <v>238</v>
      </c>
      <c r="I91" s="36" t="s">
        <v>250</v>
      </c>
      <c r="J91" s="14">
        <v>9907.3716682226477</v>
      </c>
      <c r="K91" s="14">
        <v>890854.65224958013</v>
      </c>
      <c r="L91" s="14">
        <v>7487434.551911708</v>
      </c>
      <c r="M91" s="14">
        <v>0</v>
      </c>
      <c r="N91" s="14">
        <v>8388196.5758295106</v>
      </c>
      <c r="O91" s="14">
        <v>8515306.5692220312</v>
      </c>
      <c r="P91" s="44">
        <v>28306073.209646486</v>
      </c>
    </row>
    <row r="92" spans="1:16" ht="24" x14ac:dyDescent="0.45">
      <c r="A92" s="108"/>
      <c r="B92" s="105"/>
      <c r="C92" s="105"/>
      <c r="D92" s="105"/>
      <c r="E92" s="35">
        <f>E91+1</f>
        <v>83</v>
      </c>
      <c r="F92" s="33" t="s">
        <v>251</v>
      </c>
      <c r="G92" s="33" t="s">
        <v>252</v>
      </c>
      <c r="H92" s="33" t="s">
        <v>194</v>
      </c>
      <c r="I92" s="35"/>
      <c r="J92" s="14">
        <v>1584856.5656150873</v>
      </c>
      <c r="K92" s="14">
        <v>0</v>
      </c>
      <c r="L92" s="14">
        <v>2605394.3297239617</v>
      </c>
      <c r="M92" s="14">
        <v>0</v>
      </c>
      <c r="N92" s="14">
        <v>4190250.8953390489</v>
      </c>
      <c r="O92" s="14">
        <v>3801585.3477757848</v>
      </c>
      <c r="P92" s="44" t="s">
        <v>59</v>
      </c>
    </row>
    <row r="93" spans="1:16" ht="36" x14ac:dyDescent="0.45">
      <c r="A93" s="108"/>
      <c r="B93" s="105"/>
      <c r="C93" s="105"/>
      <c r="D93" s="105"/>
      <c r="E93" s="35">
        <f t="shared" si="1"/>
        <v>84</v>
      </c>
      <c r="F93" s="33" t="s">
        <v>253</v>
      </c>
      <c r="G93" s="33" t="s">
        <v>254</v>
      </c>
      <c r="H93" s="33"/>
      <c r="I93" s="35" t="s">
        <v>255</v>
      </c>
      <c r="J93" s="14">
        <v>0</v>
      </c>
      <c r="K93" s="14">
        <v>1870.0487828726896</v>
      </c>
      <c r="L93" s="14">
        <v>246824.20672826591</v>
      </c>
      <c r="M93" s="14">
        <v>0</v>
      </c>
      <c r="N93" s="14">
        <v>248694.25551113859</v>
      </c>
      <c r="O93" s="14">
        <v>257045.87137510793</v>
      </c>
      <c r="P93" s="44">
        <v>260368.88647904544</v>
      </c>
    </row>
    <row r="94" spans="1:16" ht="36" x14ac:dyDescent="0.45">
      <c r="A94" s="108"/>
      <c r="B94" s="105"/>
      <c r="C94" s="105"/>
      <c r="D94" s="105"/>
      <c r="E94" s="35">
        <f>E93+1</f>
        <v>85</v>
      </c>
      <c r="F94" s="33" t="s">
        <v>256</v>
      </c>
      <c r="G94" s="33" t="s">
        <v>257</v>
      </c>
      <c r="H94" s="33"/>
      <c r="I94" s="35"/>
      <c r="J94" s="14">
        <v>32930872.601391211</v>
      </c>
      <c r="K94" s="14">
        <v>18409422.866319645</v>
      </c>
      <c r="L94" s="14">
        <v>28975153.512129821</v>
      </c>
      <c r="M94" s="14">
        <v>496253.05610030051</v>
      </c>
      <c r="N94" s="14">
        <v>80811702.03594096</v>
      </c>
      <c r="O94" s="14">
        <v>64806879.658018641</v>
      </c>
      <c r="P94" s="44" t="s">
        <v>59</v>
      </c>
    </row>
    <row r="95" spans="1:16" ht="24" x14ac:dyDescent="0.45">
      <c r="A95" s="108"/>
      <c r="B95" s="105"/>
      <c r="C95" s="105"/>
      <c r="D95" s="105"/>
      <c r="E95" s="35">
        <f>E94+1</f>
        <v>86</v>
      </c>
      <c r="F95" s="33" t="s">
        <v>258</v>
      </c>
      <c r="G95" s="33" t="s">
        <v>259</v>
      </c>
      <c r="H95" s="33"/>
      <c r="I95" s="36" t="s">
        <v>260</v>
      </c>
      <c r="J95" s="14">
        <v>9690701.0967238955</v>
      </c>
      <c r="K95" s="14">
        <v>903249.82342127326</v>
      </c>
      <c r="L95" s="14">
        <v>28633259.328985952</v>
      </c>
      <c r="M95" s="14">
        <v>597261.41904295504</v>
      </c>
      <c r="N95" s="14">
        <v>39824471.668174073</v>
      </c>
      <c r="O95" s="14">
        <v>33943455.481747784</v>
      </c>
      <c r="P95" s="44">
        <v>233574514.85613221</v>
      </c>
    </row>
    <row r="96" spans="1:16" ht="12.75" customHeight="1" x14ac:dyDescent="0.45">
      <c r="A96" s="108"/>
      <c r="B96" s="105"/>
      <c r="C96" s="104" t="s">
        <v>261</v>
      </c>
      <c r="D96" s="104"/>
      <c r="E96" s="104"/>
      <c r="F96" s="104"/>
      <c r="G96" s="17"/>
      <c r="H96" s="17"/>
      <c r="I96" s="17"/>
      <c r="J96" s="13">
        <v>526074400.13310957</v>
      </c>
      <c r="K96" s="13">
        <v>301414068.48704636</v>
      </c>
      <c r="L96" s="13">
        <v>1527324660.4216468</v>
      </c>
      <c r="M96" s="13">
        <v>9416988.5575156044</v>
      </c>
      <c r="N96" s="13">
        <v>2364230117.5993185</v>
      </c>
      <c r="O96" s="13">
        <v>2088423002.4965959</v>
      </c>
      <c r="P96" s="45" t="s">
        <v>59</v>
      </c>
    </row>
    <row r="97" spans="1:16" ht="24" x14ac:dyDescent="0.45">
      <c r="A97" s="108"/>
      <c r="B97" s="105"/>
      <c r="C97" s="105" t="s">
        <v>262</v>
      </c>
      <c r="D97" s="105" t="s">
        <v>263</v>
      </c>
      <c r="E97" s="35">
        <f>E95+1</f>
        <v>87</v>
      </c>
      <c r="F97" s="33" t="s">
        <v>264</v>
      </c>
      <c r="G97" s="33" t="s">
        <v>265</v>
      </c>
      <c r="H97" s="33" t="s">
        <v>266</v>
      </c>
      <c r="I97" s="36" t="s">
        <v>267</v>
      </c>
      <c r="J97" s="14">
        <v>47056.216585227739</v>
      </c>
      <c r="K97" s="14">
        <v>371924.24564929079</v>
      </c>
      <c r="L97" s="14">
        <v>6128743.3028788343</v>
      </c>
      <c r="M97" s="14">
        <v>0</v>
      </c>
      <c r="N97" s="14">
        <v>6547723.7651133528</v>
      </c>
      <c r="O97" s="14">
        <v>6340346.4596355371</v>
      </c>
      <c r="P97" s="44">
        <v>12056773.47147711</v>
      </c>
    </row>
    <row r="98" spans="1:16" ht="48" x14ac:dyDescent="0.45">
      <c r="A98" s="108"/>
      <c r="B98" s="105"/>
      <c r="C98" s="105"/>
      <c r="D98" s="105"/>
      <c r="E98" s="35">
        <f t="shared" si="1"/>
        <v>88</v>
      </c>
      <c r="F98" s="33" t="s">
        <v>268</v>
      </c>
      <c r="G98" s="33" t="s">
        <v>269</v>
      </c>
      <c r="H98" s="33"/>
      <c r="I98" s="35"/>
      <c r="J98" s="14">
        <v>572055.74286911194</v>
      </c>
      <c r="K98" s="14">
        <v>1304228.9357035882</v>
      </c>
      <c r="L98" s="14">
        <v>1959724.2903540554</v>
      </c>
      <c r="M98" s="14">
        <v>799822.76525858545</v>
      </c>
      <c r="N98" s="14">
        <v>4635831.7341853408</v>
      </c>
      <c r="O98" s="14">
        <v>3956167.2258672765</v>
      </c>
      <c r="P98" s="44" t="s">
        <v>59</v>
      </c>
    </row>
    <row r="99" spans="1:16" ht="24" x14ac:dyDescent="0.45">
      <c r="A99" s="108"/>
      <c r="B99" s="105"/>
      <c r="C99" s="105"/>
      <c r="D99" s="105"/>
      <c r="E99" s="35">
        <f t="shared" si="1"/>
        <v>89</v>
      </c>
      <c r="F99" s="33" t="s">
        <v>270</v>
      </c>
      <c r="G99" s="33" t="s">
        <v>271</v>
      </c>
      <c r="H99" s="33" t="s">
        <v>272</v>
      </c>
      <c r="I99" s="35"/>
      <c r="J99" s="14">
        <v>24562235.796550564</v>
      </c>
      <c r="K99" s="14">
        <v>18510051.8174554</v>
      </c>
      <c r="L99" s="14">
        <v>27409068.067111634</v>
      </c>
      <c r="M99" s="14">
        <v>0</v>
      </c>
      <c r="N99" s="14">
        <v>70481355.681117594</v>
      </c>
      <c r="O99" s="14">
        <v>67242963.714883953</v>
      </c>
      <c r="P99" s="44" t="s">
        <v>59</v>
      </c>
    </row>
    <row r="100" spans="1:16" s="12" customFormat="1" ht="13.8" customHeight="1" x14ac:dyDescent="0.45">
      <c r="A100" s="108"/>
      <c r="B100" s="105"/>
      <c r="C100" s="105"/>
      <c r="D100" s="105"/>
      <c r="E100" s="35">
        <f>E99+1</f>
        <v>90</v>
      </c>
      <c r="F100" s="33" t="s">
        <v>273</v>
      </c>
      <c r="G100" s="33" t="s">
        <v>274</v>
      </c>
      <c r="H100" s="33"/>
      <c r="I100" s="35"/>
      <c r="J100" s="14">
        <v>1241711.2529544723</v>
      </c>
      <c r="K100" s="14">
        <v>2473529.7863994706</v>
      </c>
      <c r="L100" s="14">
        <v>46611891.619238563</v>
      </c>
      <c r="M100" s="14">
        <v>457.31478118587415</v>
      </c>
      <c r="N100" s="14">
        <v>50327589.973373696</v>
      </c>
      <c r="O100" s="14">
        <v>51031984.026289046</v>
      </c>
      <c r="P100" s="44" t="s">
        <v>59</v>
      </c>
    </row>
    <row r="101" spans="1:16" ht="12.75" customHeight="1" x14ac:dyDescent="0.45">
      <c r="A101" s="108"/>
      <c r="B101" s="105"/>
      <c r="C101" s="104" t="s">
        <v>275</v>
      </c>
      <c r="D101" s="104"/>
      <c r="E101" s="104"/>
      <c r="F101" s="104"/>
      <c r="G101" s="17"/>
      <c r="H101" s="17"/>
      <c r="I101" s="17"/>
      <c r="J101" s="13">
        <v>26423059.008959375</v>
      </c>
      <c r="K101" s="13">
        <v>22659734.785207748</v>
      </c>
      <c r="L101" s="13">
        <v>82109427.279583097</v>
      </c>
      <c r="M101" s="13">
        <v>800280.08003977127</v>
      </c>
      <c r="N101" s="13">
        <v>131992501.15378998</v>
      </c>
      <c r="O101" s="13">
        <v>128571461.42667581</v>
      </c>
      <c r="P101" s="45" t="s">
        <v>59</v>
      </c>
    </row>
    <row r="102" spans="1:16" ht="24" x14ac:dyDescent="0.45">
      <c r="A102" s="108"/>
      <c r="B102" s="105"/>
      <c r="C102" s="105" t="s">
        <v>276</v>
      </c>
      <c r="D102" s="105" t="s">
        <v>277</v>
      </c>
      <c r="E102" s="35">
        <f>E100+1</f>
        <v>91</v>
      </c>
      <c r="F102" s="33" t="s">
        <v>162</v>
      </c>
      <c r="G102" s="33" t="s">
        <v>163</v>
      </c>
      <c r="H102" s="33"/>
      <c r="I102" s="35" t="s">
        <v>164</v>
      </c>
      <c r="J102" s="14">
        <v>4927386.4728923412</v>
      </c>
      <c r="K102" s="14">
        <v>5913537.3716985164</v>
      </c>
      <c r="L102" s="14">
        <v>33034598.143627357</v>
      </c>
      <c r="M102" s="14">
        <v>606.98143684670572</v>
      </c>
      <c r="N102" s="14">
        <v>43876128.969655067</v>
      </c>
      <c r="O102" s="14">
        <v>44265936.530498132</v>
      </c>
      <c r="P102" s="44">
        <v>55746755.604590416</v>
      </c>
    </row>
    <row r="103" spans="1:16" ht="13.2" customHeight="1" x14ac:dyDescent="0.45">
      <c r="A103" s="108"/>
      <c r="B103" s="105"/>
      <c r="C103" s="105"/>
      <c r="D103" s="105"/>
      <c r="E103" s="35">
        <f t="shared" si="1"/>
        <v>92</v>
      </c>
      <c r="F103" s="33" t="s">
        <v>278</v>
      </c>
      <c r="G103" s="33" t="s">
        <v>279</v>
      </c>
      <c r="H103" s="33" t="s">
        <v>280</v>
      </c>
      <c r="I103" s="35"/>
      <c r="J103" s="14">
        <v>12276988.560467247</v>
      </c>
      <c r="K103" s="14">
        <v>3362685.1334507014</v>
      </c>
      <c r="L103" s="14">
        <v>16051280.934855128</v>
      </c>
      <c r="M103" s="14">
        <v>0</v>
      </c>
      <c r="N103" s="14">
        <v>31690954.628773078</v>
      </c>
      <c r="O103" s="14">
        <v>25919644.900154147</v>
      </c>
      <c r="P103" s="44" t="s">
        <v>59</v>
      </c>
    </row>
    <row r="104" spans="1:16" ht="36" x14ac:dyDescent="0.45">
      <c r="A104" s="108"/>
      <c r="B104" s="105"/>
      <c r="C104" s="105"/>
      <c r="D104" s="105"/>
      <c r="E104" s="35">
        <f t="shared" si="1"/>
        <v>93</v>
      </c>
      <c r="F104" s="33" t="s">
        <v>281</v>
      </c>
      <c r="G104" s="33" t="s">
        <v>282</v>
      </c>
      <c r="H104" s="33"/>
      <c r="I104" s="35"/>
      <c r="J104" s="14">
        <v>3764653.0792102423</v>
      </c>
      <c r="K104" s="14">
        <v>6132353.4059118265</v>
      </c>
      <c r="L104" s="14">
        <v>81327074.726800159</v>
      </c>
      <c r="M104" s="14">
        <v>0</v>
      </c>
      <c r="N104" s="14">
        <v>91224081.211922228</v>
      </c>
      <c r="O104" s="14">
        <v>92874493.113129884</v>
      </c>
      <c r="P104" s="44" t="s">
        <v>59</v>
      </c>
    </row>
    <row r="105" spans="1:16" ht="24" x14ac:dyDescent="0.45">
      <c r="A105" s="108"/>
      <c r="B105" s="105"/>
      <c r="C105" s="105"/>
      <c r="D105" s="105"/>
      <c r="E105" s="35">
        <f t="shared" si="1"/>
        <v>94</v>
      </c>
      <c r="F105" s="33" t="s">
        <v>143</v>
      </c>
      <c r="G105" s="33" t="s">
        <v>144</v>
      </c>
      <c r="H105" s="33"/>
      <c r="I105" s="35" t="s">
        <v>145</v>
      </c>
      <c r="J105" s="14">
        <v>22666463.266907226</v>
      </c>
      <c r="K105" s="14">
        <v>0</v>
      </c>
      <c r="L105" s="14">
        <v>272505.02475888922</v>
      </c>
      <c r="M105" s="14">
        <v>0</v>
      </c>
      <c r="N105" s="14">
        <v>22938968.291666117</v>
      </c>
      <c r="O105" s="14">
        <v>22584900.188346941</v>
      </c>
      <c r="P105" s="44">
        <v>25547321.429447841</v>
      </c>
    </row>
    <row r="106" spans="1:16" ht="36" x14ac:dyDescent="0.45">
      <c r="A106" s="108"/>
      <c r="B106" s="105"/>
      <c r="C106" s="105"/>
      <c r="D106" s="105"/>
      <c r="E106" s="35">
        <f t="shared" si="1"/>
        <v>95</v>
      </c>
      <c r="F106" s="33" t="s">
        <v>283</v>
      </c>
      <c r="G106" s="33" t="s">
        <v>284</v>
      </c>
      <c r="H106" s="33" t="s">
        <v>167</v>
      </c>
      <c r="I106" s="35"/>
      <c r="J106" s="14">
        <v>1034670.737889364</v>
      </c>
      <c r="K106" s="14">
        <v>248070.10169494434</v>
      </c>
      <c r="L106" s="14">
        <v>1392180.7412951251</v>
      </c>
      <c r="M106" s="14">
        <v>34843.228919261921</v>
      </c>
      <c r="N106" s="14">
        <v>2709764.8097986956</v>
      </c>
      <c r="O106" s="14">
        <v>2676283.1013861466</v>
      </c>
      <c r="P106" s="44" t="s">
        <v>59</v>
      </c>
    </row>
    <row r="107" spans="1:16" ht="60" x14ac:dyDescent="0.45">
      <c r="A107" s="108"/>
      <c r="B107" s="105"/>
      <c r="C107" s="105"/>
      <c r="D107" s="105"/>
      <c r="E107" s="35">
        <f t="shared" si="1"/>
        <v>96</v>
      </c>
      <c r="F107" s="33" t="s">
        <v>165</v>
      </c>
      <c r="G107" s="33" t="s">
        <v>166</v>
      </c>
      <c r="H107" s="33" t="s">
        <v>167</v>
      </c>
      <c r="I107" s="35" t="s">
        <v>168</v>
      </c>
      <c r="J107" s="14">
        <v>1045326.4808070651</v>
      </c>
      <c r="K107" s="14">
        <v>1425895.9356466618</v>
      </c>
      <c r="L107" s="14">
        <v>5015618.7785600629</v>
      </c>
      <c r="M107" s="14">
        <v>0</v>
      </c>
      <c r="N107" s="14">
        <v>7486841.1950137895</v>
      </c>
      <c r="O107" s="14">
        <v>7486510.0640623802</v>
      </c>
      <c r="P107" s="44">
        <v>7744871.6849499587</v>
      </c>
    </row>
    <row r="108" spans="1:16" ht="24" x14ac:dyDescent="0.45">
      <c r="A108" s="108"/>
      <c r="B108" s="105"/>
      <c r="C108" s="105"/>
      <c r="D108" s="105"/>
      <c r="E108" s="35">
        <f>E107+1</f>
        <v>97</v>
      </c>
      <c r="F108" s="33" t="s">
        <v>285</v>
      </c>
      <c r="G108" s="33" t="s">
        <v>286</v>
      </c>
      <c r="H108" s="33"/>
      <c r="I108" s="35"/>
      <c r="J108" s="14">
        <v>391284.198312347</v>
      </c>
      <c r="K108" s="14">
        <v>0</v>
      </c>
      <c r="L108" s="14">
        <v>360691.37118316971</v>
      </c>
      <c r="M108" s="14">
        <v>0</v>
      </c>
      <c r="N108" s="14">
        <v>751975.56949551671</v>
      </c>
      <c r="O108" s="14">
        <v>751053.74443639664</v>
      </c>
      <c r="P108" s="44" t="s">
        <v>59</v>
      </c>
    </row>
    <row r="109" spans="1:16" ht="24" x14ac:dyDescent="0.45">
      <c r="A109" s="108"/>
      <c r="B109" s="105"/>
      <c r="C109" s="105"/>
      <c r="D109" s="105"/>
      <c r="E109" s="35">
        <f t="shared" si="1"/>
        <v>98</v>
      </c>
      <c r="F109" s="33" t="s">
        <v>287</v>
      </c>
      <c r="G109" s="33" t="s">
        <v>288</v>
      </c>
      <c r="H109" s="33" t="s">
        <v>289</v>
      </c>
      <c r="I109" s="35"/>
      <c r="J109" s="14">
        <v>385607566.85704529</v>
      </c>
      <c r="K109" s="14">
        <v>102396956.2349353</v>
      </c>
      <c r="L109" s="14">
        <v>296774821.49872935</v>
      </c>
      <c r="M109" s="14">
        <v>0</v>
      </c>
      <c r="N109" s="14">
        <v>784779344.59070992</v>
      </c>
      <c r="O109" s="14">
        <v>425357117.17485768</v>
      </c>
      <c r="P109" s="44" t="s">
        <v>59</v>
      </c>
    </row>
    <row r="110" spans="1:16" x14ac:dyDescent="0.45">
      <c r="A110" s="108"/>
      <c r="B110" s="105"/>
      <c r="C110" s="105"/>
      <c r="D110" s="105"/>
      <c r="E110" s="35">
        <f t="shared" si="1"/>
        <v>99</v>
      </c>
      <c r="F110" s="33" t="s">
        <v>290</v>
      </c>
      <c r="G110" s="33" t="s">
        <v>291</v>
      </c>
      <c r="H110" s="33" t="s">
        <v>289</v>
      </c>
      <c r="I110" s="35"/>
      <c r="J110" s="14">
        <v>657577857.99481142</v>
      </c>
      <c r="K110" s="14">
        <v>0</v>
      </c>
      <c r="L110" s="14">
        <v>1069087.3596446181</v>
      </c>
      <c r="M110" s="14">
        <v>0</v>
      </c>
      <c r="N110" s="14">
        <v>658646945.35445607</v>
      </c>
      <c r="O110" s="14">
        <v>626953042.860255</v>
      </c>
      <c r="P110" s="44" t="s">
        <v>59</v>
      </c>
    </row>
    <row r="111" spans="1:16" x14ac:dyDescent="0.45">
      <c r="A111" s="108"/>
      <c r="B111" s="105"/>
      <c r="C111" s="105"/>
      <c r="D111" s="105"/>
      <c r="E111" s="35">
        <f t="shared" si="1"/>
        <v>100</v>
      </c>
      <c r="F111" s="33" t="s">
        <v>292</v>
      </c>
      <c r="G111" s="33" t="s">
        <v>293</v>
      </c>
      <c r="H111" s="33"/>
      <c r="I111" s="35"/>
      <c r="J111" s="14">
        <v>43170289.375213683</v>
      </c>
      <c r="K111" s="14">
        <v>26777090.30095705</v>
      </c>
      <c r="L111" s="14">
        <v>95133580.434033215</v>
      </c>
      <c r="M111" s="14">
        <v>0</v>
      </c>
      <c r="N111" s="14">
        <v>165080960.11020395</v>
      </c>
      <c r="O111" s="14">
        <v>165509263.76482567</v>
      </c>
      <c r="P111" s="44" t="s">
        <v>59</v>
      </c>
    </row>
    <row r="112" spans="1:16" ht="48" x14ac:dyDescent="0.45">
      <c r="A112" s="108"/>
      <c r="B112" s="105"/>
      <c r="C112" s="105"/>
      <c r="D112" s="105"/>
      <c r="E112" s="35">
        <f t="shared" si="1"/>
        <v>101</v>
      </c>
      <c r="F112" s="33" t="s">
        <v>294</v>
      </c>
      <c r="G112" s="33" t="s">
        <v>295</v>
      </c>
      <c r="H112" s="33" t="s">
        <v>289</v>
      </c>
      <c r="I112" s="35"/>
      <c r="J112" s="14">
        <v>21192973.460427728</v>
      </c>
      <c r="K112" s="14">
        <v>75349761.779232934</v>
      </c>
      <c r="L112" s="14">
        <v>101450718.3914305</v>
      </c>
      <c r="M112" s="14">
        <v>0</v>
      </c>
      <c r="N112" s="14">
        <v>197993453.63109118</v>
      </c>
      <c r="O112" s="14">
        <v>192343892.83731079</v>
      </c>
      <c r="P112" s="44" t="s">
        <v>59</v>
      </c>
    </row>
    <row r="113" spans="1:16" ht="36" x14ac:dyDescent="0.45">
      <c r="A113" s="108"/>
      <c r="B113" s="105"/>
      <c r="C113" s="105"/>
      <c r="D113" s="105"/>
      <c r="E113" s="35">
        <f t="shared" si="1"/>
        <v>102</v>
      </c>
      <c r="F113" s="33" t="s">
        <v>296</v>
      </c>
      <c r="G113" s="33" t="s">
        <v>297</v>
      </c>
      <c r="H113" s="33" t="s">
        <v>289</v>
      </c>
      <c r="I113" s="35"/>
      <c r="J113" s="14">
        <v>89467820.863539934</v>
      </c>
      <c r="K113" s="14">
        <v>24518855.978670958</v>
      </c>
      <c r="L113" s="14">
        <v>133386573.55791256</v>
      </c>
      <c r="M113" s="14">
        <v>0</v>
      </c>
      <c r="N113" s="14">
        <v>247373250.40012345</v>
      </c>
      <c r="O113" s="14">
        <v>215571742.24836075</v>
      </c>
      <c r="P113" s="44" t="s">
        <v>59</v>
      </c>
    </row>
    <row r="114" spans="1:16" ht="36" x14ac:dyDescent="0.45">
      <c r="A114" s="108"/>
      <c r="B114" s="105"/>
      <c r="C114" s="105"/>
      <c r="D114" s="105"/>
      <c r="E114" s="35">
        <f>E113+1</f>
        <v>103</v>
      </c>
      <c r="F114" s="33" t="s">
        <v>38</v>
      </c>
      <c r="G114" s="33" t="s">
        <v>39</v>
      </c>
      <c r="H114" s="33" t="s">
        <v>33</v>
      </c>
      <c r="I114" s="36" t="s">
        <v>40</v>
      </c>
      <c r="J114" s="14">
        <v>1523987.7710445614</v>
      </c>
      <c r="K114" s="14">
        <v>17139.403627372303</v>
      </c>
      <c r="L114" s="14">
        <v>5187994.991214186</v>
      </c>
      <c r="M114" s="14">
        <v>0</v>
      </c>
      <c r="N114" s="14">
        <v>6729122.1658861199</v>
      </c>
      <c r="O114" s="14">
        <v>5382462.1249334775</v>
      </c>
      <c r="P114" s="44">
        <v>9136824.4681647029</v>
      </c>
    </row>
    <row r="115" spans="1:16" ht="36" x14ac:dyDescent="0.45">
      <c r="A115" s="108"/>
      <c r="B115" s="105"/>
      <c r="C115" s="105"/>
      <c r="D115" s="105"/>
      <c r="E115" s="35">
        <f t="shared" si="1"/>
        <v>104</v>
      </c>
      <c r="F115" s="33" t="s">
        <v>146</v>
      </c>
      <c r="G115" s="33" t="s">
        <v>147</v>
      </c>
      <c r="H115" s="33"/>
      <c r="I115" s="36" t="s">
        <v>148</v>
      </c>
      <c r="J115" s="14">
        <v>126855658.32900791</v>
      </c>
      <c r="K115" s="14">
        <v>62168035.89349325</v>
      </c>
      <c r="L115" s="14">
        <v>238025811.04204857</v>
      </c>
      <c r="M115" s="14">
        <v>212.02776218617802</v>
      </c>
      <c r="N115" s="14">
        <v>427049717.29231191</v>
      </c>
      <c r="O115" s="14">
        <v>304369146.26991767</v>
      </c>
      <c r="P115" s="44">
        <v>310242840.32319707</v>
      </c>
    </row>
    <row r="116" spans="1:16" ht="24" x14ac:dyDescent="0.45">
      <c r="A116" s="108"/>
      <c r="B116" s="105"/>
      <c r="C116" s="105"/>
      <c r="D116" s="105"/>
      <c r="E116" s="35">
        <f t="shared" si="1"/>
        <v>105</v>
      </c>
      <c r="F116" s="33" t="s">
        <v>298</v>
      </c>
      <c r="G116" s="33" t="s">
        <v>177</v>
      </c>
      <c r="H116" s="33"/>
      <c r="I116" s="36" t="s">
        <v>178</v>
      </c>
      <c r="J116" s="14">
        <v>0</v>
      </c>
      <c r="K116" s="14">
        <v>0</v>
      </c>
      <c r="L116" s="14">
        <v>4624755.0659451066</v>
      </c>
      <c r="M116" s="14">
        <v>0</v>
      </c>
      <c r="N116" s="14">
        <v>4624755.0659451066</v>
      </c>
      <c r="O116" s="14">
        <v>4784061.4894168824</v>
      </c>
      <c r="P116" s="44">
        <v>99680573.783007607</v>
      </c>
    </row>
    <row r="117" spans="1:16" ht="24" x14ac:dyDescent="0.45">
      <c r="A117" s="108"/>
      <c r="B117" s="105"/>
      <c r="C117" s="105"/>
      <c r="D117" s="105"/>
      <c r="E117" s="35">
        <f t="shared" si="1"/>
        <v>106</v>
      </c>
      <c r="F117" s="33" t="s">
        <v>299</v>
      </c>
      <c r="G117" s="33" t="s">
        <v>300</v>
      </c>
      <c r="H117" s="33"/>
      <c r="I117" s="36" t="s">
        <v>301</v>
      </c>
      <c r="J117" s="14">
        <v>0</v>
      </c>
      <c r="K117" s="14">
        <v>0</v>
      </c>
      <c r="L117" s="14">
        <v>4238624.9781535808</v>
      </c>
      <c r="M117" s="14">
        <v>0</v>
      </c>
      <c r="N117" s="14">
        <v>4238624.9781535808</v>
      </c>
      <c r="O117" s="14">
        <v>4366759.5701777553</v>
      </c>
      <c r="P117" s="44">
        <v>23141655.254776463</v>
      </c>
    </row>
    <row r="118" spans="1:16" ht="24" x14ac:dyDescent="0.45">
      <c r="A118" s="108"/>
      <c r="B118" s="105"/>
      <c r="C118" s="105"/>
      <c r="D118" s="105"/>
      <c r="E118" s="35">
        <f>E117+1</f>
        <v>107</v>
      </c>
      <c r="F118" s="33" t="s">
        <v>302</v>
      </c>
      <c r="G118" s="33" t="s">
        <v>303</v>
      </c>
      <c r="H118" s="33"/>
      <c r="I118" s="36" t="s">
        <v>304</v>
      </c>
      <c r="J118" s="14">
        <v>0</v>
      </c>
      <c r="K118" s="14">
        <v>0</v>
      </c>
      <c r="L118" s="14">
        <v>278066.13056290348</v>
      </c>
      <c r="M118" s="14">
        <v>0</v>
      </c>
      <c r="N118" s="14">
        <v>278066.13056290348</v>
      </c>
      <c r="O118" s="14">
        <v>287644.52338954265</v>
      </c>
      <c r="P118" s="44">
        <v>787438.86926753761</v>
      </c>
    </row>
    <row r="119" spans="1:16" ht="96" x14ac:dyDescent="0.45">
      <c r="A119" s="108"/>
      <c r="B119" s="105"/>
      <c r="C119" s="105"/>
      <c r="D119" s="105"/>
      <c r="E119" s="35">
        <f>E118+1</f>
        <v>108</v>
      </c>
      <c r="F119" s="33" t="s">
        <v>305</v>
      </c>
      <c r="G119" s="33" t="s">
        <v>306</v>
      </c>
      <c r="H119" s="33" t="s">
        <v>190</v>
      </c>
      <c r="I119" s="36" t="s">
        <v>307</v>
      </c>
      <c r="J119" s="14">
        <v>338499.33277172054</v>
      </c>
      <c r="K119" s="14">
        <v>114325.02580857778</v>
      </c>
      <c r="L119" s="14">
        <v>925571.80459716276</v>
      </c>
      <c r="M119" s="14">
        <v>0</v>
      </c>
      <c r="N119" s="14">
        <v>1378396.1631774611</v>
      </c>
      <c r="O119" s="14">
        <v>1392410.6111953419</v>
      </c>
      <c r="P119" s="44">
        <v>12558598.540161304</v>
      </c>
    </row>
    <row r="120" spans="1:16" ht="24" x14ac:dyDescent="0.45">
      <c r="A120" s="108"/>
      <c r="B120" s="105"/>
      <c r="C120" s="105"/>
      <c r="D120" s="105"/>
      <c r="E120" s="35">
        <f t="shared" ref="E120:E160" si="2">E119+1</f>
        <v>109</v>
      </c>
      <c r="F120" s="33" t="s">
        <v>228</v>
      </c>
      <c r="G120" s="33" t="s">
        <v>308</v>
      </c>
      <c r="H120" s="33" t="s">
        <v>194</v>
      </c>
      <c r="I120" s="36" t="s">
        <v>230</v>
      </c>
      <c r="J120" s="14">
        <v>1466811.4478166399</v>
      </c>
      <c r="K120" s="14">
        <v>12130.925148026317</v>
      </c>
      <c r="L120" s="14">
        <v>207527.89378567011</v>
      </c>
      <c r="M120" s="14">
        <v>0</v>
      </c>
      <c r="N120" s="14">
        <v>1686470.2667503364</v>
      </c>
      <c r="O120" s="14">
        <v>1669065.6358159576</v>
      </c>
      <c r="P120" s="44">
        <v>3147343.8543989854</v>
      </c>
    </row>
    <row r="121" spans="1:16" ht="24" x14ac:dyDescent="0.45">
      <c r="A121" s="108"/>
      <c r="B121" s="105"/>
      <c r="C121" s="105"/>
      <c r="D121" s="105"/>
      <c r="E121" s="35">
        <f t="shared" si="2"/>
        <v>110</v>
      </c>
      <c r="F121" s="33" t="s">
        <v>309</v>
      </c>
      <c r="G121" s="33" t="s">
        <v>232</v>
      </c>
      <c r="H121" s="33"/>
      <c r="I121" s="36" t="s">
        <v>233</v>
      </c>
      <c r="J121" s="14">
        <v>0</v>
      </c>
      <c r="K121" s="14">
        <v>0</v>
      </c>
      <c r="L121" s="14">
        <v>535582.54786561907</v>
      </c>
      <c r="M121" s="14">
        <v>0</v>
      </c>
      <c r="N121" s="14">
        <v>535582.54786561907</v>
      </c>
      <c r="O121" s="14">
        <v>554031.46871823876</v>
      </c>
      <c r="P121" s="44">
        <v>8376169.7962030591</v>
      </c>
    </row>
    <row r="122" spans="1:16" ht="36" x14ac:dyDescent="0.45">
      <c r="A122" s="108"/>
      <c r="B122" s="105"/>
      <c r="C122" s="105"/>
      <c r="D122" s="105"/>
      <c r="E122" s="35">
        <f t="shared" si="2"/>
        <v>111</v>
      </c>
      <c r="F122" s="33" t="s">
        <v>310</v>
      </c>
      <c r="G122" s="33" t="s">
        <v>246</v>
      </c>
      <c r="H122" s="33" t="s">
        <v>194</v>
      </c>
      <c r="I122" s="36" t="s">
        <v>247</v>
      </c>
      <c r="J122" s="14">
        <v>8585.3757554383374</v>
      </c>
      <c r="K122" s="14">
        <v>80282.007313412774</v>
      </c>
      <c r="L122" s="14">
        <v>316733.70249841776</v>
      </c>
      <c r="M122" s="14">
        <v>63541.810142226372</v>
      </c>
      <c r="N122" s="14">
        <v>469142.89570949529</v>
      </c>
      <c r="O122" s="14">
        <v>463943.74428629497</v>
      </c>
      <c r="P122" s="44">
        <v>2333627.5394311952</v>
      </c>
    </row>
    <row r="123" spans="1:16" ht="36" x14ac:dyDescent="0.45">
      <c r="A123" s="108"/>
      <c r="B123" s="105"/>
      <c r="C123" s="105"/>
      <c r="D123" s="105"/>
      <c r="E123" s="35">
        <f t="shared" si="2"/>
        <v>112</v>
      </c>
      <c r="F123" s="33" t="s">
        <v>149</v>
      </c>
      <c r="G123" s="33" t="s">
        <v>150</v>
      </c>
      <c r="H123" s="33"/>
      <c r="I123" s="35" t="s">
        <v>151</v>
      </c>
      <c r="J123" s="14">
        <v>5724040.9638980823</v>
      </c>
      <c r="K123" s="14">
        <v>0</v>
      </c>
      <c r="L123" s="14">
        <v>1635257.7961593475</v>
      </c>
      <c r="M123" s="14">
        <v>0</v>
      </c>
      <c r="N123" s="14">
        <v>7359298.7600574298</v>
      </c>
      <c r="O123" s="14">
        <v>1554617.8557795584</v>
      </c>
      <c r="P123" s="44">
        <v>21692833.232666403</v>
      </c>
    </row>
    <row r="124" spans="1:16" ht="24" x14ac:dyDescent="0.45">
      <c r="A124" s="108"/>
      <c r="B124" s="105"/>
      <c r="C124" s="105"/>
      <c r="D124" s="105"/>
      <c r="E124" s="35">
        <f t="shared" si="2"/>
        <v>113</v>
      </c>
      <c r="F124" s="33" t="s">
        <v>311</v>
      </c>
      <c r="G124" s="33" t="s">
        <v>82</v>
      </c>
      <c r="H124" s="33"/>
      <c r="I124" s="36" t="s">
        <v>83</v>
      </c>
      <c r="J124" s="14">
        <v>0</v>
      </c>
      <c r="K124" s="14">
        <v>347902.2494362588</v>
      </c>
      <c r="L124" s="14">
        <v>1956136.1304688142</v>
      </c>
      <c r="M124" s="14">
        <v>0</v>
      </c>
      <c r="N124" s="14">
        <v>2304038.379905073</v>
      </c>
      <c r="O124" s="14">
        <v>2335705.8255929379</v>
      </c>
      <c r="P124" s="44">
        <v>5083147.8004702646</v>
      </c>
    </row>
    <row r="125" spans="1:16" ht="36" x14ac:dyDescent="0.45">
      <c r="A125" s="108"/>
      <c r="B125" s="105"/>
      <c r="C125" s="105"/>
      <c r="D125" s="105"/>
      <c r="E125" s="35">
        <f>E124+1</f>
        <v>114</v>
      </c>
      <c r="F125" s="33" t="s">
        <v>312</v>
      </c>
      <c r="G125" s="33" t="s">
        <v>313</v>
      </c>
      <c r="H125" s="33" t="s">
        <v>314</v>
      </c>
      <c r="I125" s="35"/>
      <c r="J125" s="14">
        <v>16737091.265417462</v>
      </c>
      <c r="K125" s="14">
        <v>6639181.3446281767</v>
      </c>
      <c r="L125" s="14">
        <v>21953438.987216409</v>
      </c>
      <c r="M125" s="14">
        <v>574981.87438499962</v>
      </c>
      <c r="N125" s="14">
        <v>45904693.471647047</v>
      </c>
      <c r="O125" s="14">
        <v>45056578.635975927</v>
      </c>
      <c r="P125" s="44" t="s">
        <v>59</v>
      </c>
    </row>
    <row r="126" spans="1:16" ht="72" x14ac:dyDescent="0.45">
      <c r="A126" s="108"/>
      <c r="B126" s="105"/>
      <c r="C126" s="105"/>
      <c r="D126" s="105"/>
      <c r="E126" s="35">
        <f t="shared" ref="E126" si="3">E125+1</f>
        <v>115</v>
      </c>
      <c r="F126" s="33" t="s">
        <v>132</v>
      </c>
      <c r="G126" s="33" t="s">
        <v>133</v>
      </c>
      <c r="H126" s="33" t="s">
        <v>134</v>
      </c>
      <c r="I126" s="36" t="s">
        <v>135</v>
      </c>
      <c r="J126" s="14">
        <v>189710.21232337836</v>
      </c>
      <c r="K126" s="14">
        <v>0</v>
      </c>
      <c r="L126" s="14">
        <v>718842.48415956751</v>
      </c>
      <c r="M126" s="14">
        <v>0</v>
      </c>
      <c r="N126" s="14">
        <v>908552.69648294593</v>
      </c>
      <c r="O126" s="14">
        <v>866036.04771223676</v>
      </c>
      <c r="P126" s="44">
        <v>4493401.0842678659</v>
      </c>
    </row>
    <row r="127" spans="1:16" ht="48" x14ac:dyDescent="0.45">
      <c r="A127" s="108"/>
      <c r="B127" s="105"/>
      <c r="C127" s="105"/>
      <c r="D127" s="105"/>
      <c r="E127" s="35">
        <f>E126+1</f>
        <v>116</v>
      </c>
      <c r="F127" s="33" t="s">
        <v>315</v>
      </c>
      <c r="G127" s="33" t="s">
        <v>316</v>
      </c>
      <c r="H127" s="33"/>
      <c r="I127" s="35"/>
      <c r="J127" s="14">
        <v>12535176.64153732</v>
      </c>
      <c r="K127" s="14">
        <v>2244721.1871681153</v>
      </c>
      <c r="L127" s="14">
        <v>25169647.97841195</v>
      </c>
      <c r="M127" s="14">
        <v>0</v>
      </c>
      <c r="N127" s="14">
        <v>39949545.807117388</v>
      </c>
      <c r="O127" s="14">
        <v>40351962.999223933</v>
      </c>
      <c r="P127" s="44" t="s">
        <v>59</v>
      </c>
    </row>
    <row r="128" spans="1:16" ht="24" x14ac:dyDescent="0.45">
      <c r="A128" s="108"/>
      <c r="B128" s="105"/>
      <c r="C128" s="105"/>
      <c r="D128" s="105"/>
      <c r="E128" s="35">
        <f>E127+1</f>
        <v>117</v>
      </c>
      <c r="F128" s="33" t="s">
        <v>317</v>
      </c>
      <c r="G128" s="33" t="s">
        <v>318</v>
      </c>
      <c r="H128" s="33"/>
      <c r="I128" s="35"/>
      <c r="J128" s="14">
        <v>5684890.1309177512</v>
      </c>
      <c r="K128" s="14">
        <v>553156.36465030059</v>
      </c>
      <c r="L128" s="14">
        <v>4686476.4567396743</v>
      </c>
      <c r="M128" s="14">
        <v>0</v>
      </c>
      <c r="N128" s="14">
        <v>10924522.952307727</v>
      </c>
      <c r="O128" s="14">
        <v>10939829.206141835</v>
      </c>
      <c r="P128" s="44" t="s">
        <v>59</v>
      </c>
    </row>
    <row r="129" spans="1:16" ht="24" x14ac:dyDescent="0.45">
      <c r="A129" s="108"/>
      <c r="B129" s="105"/>
      <c r="C129" s="105"/>
      <c r="D129" s="105"/>
      <c r="E129" s="35">
        <f>E128+1</f>
        <v>118</v>
      </c>
      <c r="F129" s="33" t="s">
        <v>319</v>
      </c>
      <c r="G129" s="33" t="s">
        <v>320</v>
      </c>
      <c r="H129" s="33"/>
      <c r="I129" s="36" t="s">
        <v>321</v>
      </c>
      <c r="J129" s="14">
        <v>14412.794520412855</v>
      </c>
      <c r="K129" s="14">
        <v>18379668.764054764</v>
      </c>
      <c r="L129" s="14">
        <v>9012456.7049501576</v>
      </c>
      <c r="M129" s="14">
        <v>0</v>
      </c>
      <c r="N129" s="14">
        <v>27406538.263525333</v>
      </c>
      <c r="O129" s="14">
        <v>26233245.573016964</v>
      </c>
      <c r="P129" s="44">
        <v>26691686.304005768</v>
      </c>
    </row>
    <row r="130" spans="1:16" ht="36" x14ac:dyDescent="0.45">
      <c r="A130" s="108"/>
      <c r="B130" s="105"/>
      <c r="C130" s="105"/>
      <c r="D130" s="105"/>
      <c r="E130" s="35">
        <f t="shared" si="2"/>
        <v>119</v>
      </c>
      <c r="F130" s="33" t="s">
        <v>322</v>
      </c>
      <c r="G130" s="33" t="s">
        <v>323</v>
      </c>
      <c r="H130" s="33" t="s">
        <v>324</v>
      </c>
      <c r="I130" s="35"/>
      <c r="J130" s="14">
        <v>1720102.82563505</v>
      </c>
      <c r="K130" s="14">
        <v>3063469.1975441887</v>
      </c>
      <c r="L130" s="14">
        <v>14282289.203798726</v>
      </c>
      <c r="M130" s="14">
        <v>274866.97052821884</v>
      </c>
      <c r="N130" s="14">
        <v>19340728.197506186</v>
      </c>
      <c r="O130" s="14">
        <v>18763728.114874158</v>
      </c>
      <c r="P130" s="44" t="s">
        <v>59</v>
      </c>
    </row>
    <row r="131" spans="1:16" ht="36" x14ac:dyDescent="0.45">
      <c r="A131" s="108"/>
      <c r="B131" s="105"/>
      <c r="C131" s="105"/>
      <c r="D131" s="105"/>
      <c r="E131" s="35">
        <f t="shared" si="2"/>
        <v>120</v>
      </c>
      <c r="F131" s="33" t="s">
        <v>325</v>
      </c>
      <c r="G131" s="33" t="s">
        <v>326</v>
      </c>
      <c r="H131" s="33"/>
      <c r="I131" s="35"/>
      <c r="J131" s="14">
        <v>1059017.4959498085</v>
      </c>
      <c r="K131" s="14">
        <v>1913381.0654306028</v>
      </c>
      <c r="L131" s="14">
        <v>4509034.1995555321</v>
      </c>
      <c r="M131" s="14">
        <v>126152.36109367423</v>
      </c>
      <c r="N131" s="14">
        <v>7607585.1220296174</v>
      </c>
      <c r="O131" s="14">
        <v>6602509.5499952231</v>
      </c>
      <c r="P131" s="44" t="s">
        <v>59</v>
      </c>
    </row>
    <row r="132" spans="1:16" ht="24" x14ac:dyDescent="0.45">
      <c r="A132" s="108"/>
      <c r="B132" s="105"/>
      <c r="C132" s="105"/>
      <c r="D132" s="105"/>
      <c r="E132" s="35">
        <f t="shared" si="2"/>
        <v>121</v>
      </c>
      <c r="F132" s="33" t="s">
        <v>327</v>
      </c>
      <c r="G132" s="33" t="s">
        <v>328</v>
      </c>
      <c r="H132" s="33"/>
      <c r="I132" s="35"/>
      <c r="J132" s="14">
        <v>228454.56954891625</v>
      </c>
      <c r="K132" s="14">
        <v>948659.48625755135</v>
      </c>
      <c r="L132" s="14">
        <v>3036360.1555377156</v>
      </c>
      <c r="M132" s="14">
        <v>0</v>
      </c>
      <c r="N132" s="14">
        <v>4213474.2113441834</v>
      </c>
      <c r="O132" s="14">
        <v>4230971.9777359804</v>
      </c>
      <c r="P132" s="44" t="s">
        <v>59</v>
      </c>
    </row>
    <row r="133" spans="1:16" ht="48" x14ac:dyDescent="0.45">
      <c r="A133" s="108"/>
      <c r="B133" s="105"/>
      <c r="C133" s="105"/>
      <c r="D133" s="105"/>
      <c r="E133" s="35">
        <f>E132+1</f>
        <v>122</v>
      </c>
      <c r="F133" s="33" t="s">
        <v>329</v>
      </c>
      <c r="G133" s="33" t="s">
        <v>330</v>
      </c>
      <c r="H133" s="33" t="s">
        <v>324</v>
      </c>
      <c r="I133" s="35"/>
      <c r="J133" s="14">
        <v>90758362.390813157</v>
      </c>
      <c r="K133" s="14">
        <v>4109269.5874250946</v>
      </c>
      <c r="L133" s="14">
        <v>40420910.183566786</v>
      </c>
      <c r="M133" s="14">
        <v>90377.872983633803</v>
      </c>
      <c r="N133" s="14">
        <v>135378920.03478867</v>
      </c>
      <c r="O133" s="14">
        <v>47425189.41315487</v>
      </c>
      <c r="P133" s="44" t="s">
        <v>59</v>
      </c>
    </row>
    <row r="134" spans="1:16" ht="60" x14ac:dyDescent="0.45">
      <c r="A134" s="108"/>
      <c r="B134" s="105"/>
      <c r="C134" s="105"/>
      <c r="D134" s="105"/>
      <c r="E134" s="35">
        <f>E133+1</f>
        <v>123</v>
      </c>
      <c r="F134" s="33" t="s">
        <v>331</v>
      </c>
      <c r="G134" s="33" t="s">
        <v>332</v>
      </c>
      <c r="H134" s="33" t="s">
        <v>324</v>
      </c>
      <c r="I134" s="36" t="s">
        <v>333</v>
      </c>
      <c r="J134" s="14">
        <v>901878.52775347792</v>
      </c>
      <c r="K134" s="14">
        <v>8424041.2747941334</v>
      </c>
      <c r="L134" s="14">
        <v>9339029.8428639956</v>
      </c>
      <c r="M134" s="14">
        <v>13586.406408322153</v>
      </c>
      <c r="N134" s="14">
        <v>18678536.051819928</v>
      </c>
      <c r="O134" s="14">
        <v>18133876.580499824</v>
      </c>
      <c r="P134" s="44">
        <v>18909218.96340999</v>
      </c>
    </row>
    <row r="135" spans="1:16" ht="24" x14ac:dyDescent="0.45">
      <c r="A135" s="108"/>
      <c r="B135" s="105"/>
      <c r="C135" s="105"/>
      <c r="D135" s="105"/>
      <c r="E135" s="35">
        <f t="shared" si="2"/>
        <v>124</v>
      </c>
      <c r="F135" s="33" t="s">
        <v>334</v>
      </c>
      <c r="G135" s="33" t="s">
        <v>335</v>
      </c>
      <c r="H135" s="33"/>
      <c r="I135" s="35"/>
      <c r="J135" s="14">
        <v>223554.06745842268</v>
      </c>
      <c r="K135" s="14">
        <v>394645.33836119395</v>
      </c>
      <c r="L135" s="14">
        <v>964846.43681537651</v>
      </c>
      <c r="M135" s="14">
        <v>0</v>
      </c>
      <c r="N135" s="14">
        <v>1583045.8426349931</v>
      </c>
      <c r="O135" s="14">
        <v>1554236.587454922</v>
      </c>
      <c r="P135" s="44" t="s">
        <v>59</v>
      </c>
    </row>
    <row r="136" spans="1:16" x14ac:dyDescent="0.45">
      <c r="A136" s="108"/>
      <c r="B136" s="105"/>
      <c r="C136" s="105"/>
      <c r="D136" s="105"/>
      <c r="E136" s="35">
        <f t="shared" si="2"/>
        <v>125</v>
      </c>
      <c r="F136" s="33" t="s">
        <v>336</v>
      </c>
      <c r="G136" s="33" t="s">
        <v>337</v>
      </c>
      <c r="H136" s="33"/>
      <c r="I136" s="35"/>
      <c r="J136" s="14">
        <v>555777.71848324756</v>
      </c>
      <c r="K136" s="14">
        <v>156665.3694468801</v>
      </c>
      <c r="L136" s="14">
        <v>1952363.6844263251</v>
      </c>
      <c r="M136" s="14">
        <v>0</v>
      </c>
      <c r="N136" s="14">
        <v>2664806.7723564529</v>
      </c>
      <c r="O136" s="14">
        <v>2541538.3899499946</v>
      </c>
      <c r="P136" s="44" t="s">
        <v>59</v>
      </c>
    </row>
    <row r="137" spans="1:16" ht="27.45" customHeight="1" x14ac:dyDescent="0.45">
      <c r="A137" s="108"/>
      <c r="B137" s="105"/>
      <c r="C137" s="105"/>
      <c r="D137" s="105"/>
      <c r="E137" s="35">
        <f t="shared" si="2"/>
        <v>126</v>
      </c>
      <c r="F137" s="33" t="s">
        <v>136</v>
      </c>
      <c r="G137" s="33" t="s">
        <v>137</v>
      </c>
      <c r="H137" s="33"/>
      <c r="I137" s="36" t="s">
        <v>138</v>
      </c>
      <c r="J137" s="14">
        <v>9834369.3824296128</v>
      </c>
      <c r="K137" s="14">
        <v>2495141.0458119735</v>
      </c>
      <c r="L137" s="14">
        <v>684821.81414995471</v>
      </c>
      <c r="M137" s="14">
        <v>0</v>
      </c>
      <c r="N137" s="14">
        <v>13014332.242391542</v>
      </c>
      <c r="O137" s="14">
        <v>11665812.707960647</v>
      </c>
      <c r="P137" s="44">
        <v>17311043.467063528</v>
      </c>
    </row>
    <row r="138" spans="1:16" ht="24" x14ac:dyDescent="0.45">
      <c r="A138" s="108"/>
      <c r="B138" s="105"/>
      <c r="C138" s="105"/>
      <c r="D138" s="105"/>
      <c r="E138" s="35">
        <f t="shared" si="2"/>
        <v>127</v>
      </c>
      <c r="F138" s="33" t="s">
        <v>264</v>
      </c>
      <c r="G138" s="33" t="s">
        <v>265</v>
      </c>
      <c r="H138" s="33" t="s">
        <v>266</v>
      </c>
      <c r="I138" s="36" t="s">
        <v>267</v>
      </c>
      <c r="J138" s="14">
        <v>424178.3437399313</v>
      </c>
      <c r="K138" s="14">
        <v>98478.395035452253</v>
      </c>
      <c r="L138" s="14">
        <v>5163607.7897383627</v>
      </c>
      <c r="M138" s="14">
        <v>0</v>
      </c>
      <c r="N138" s="14">
        <v>5686264.5285137463</v>
      </c>
      <c r="O138" s="14">
        <v>5716427.0118415728</v>
      </c>
      <c r="P138" s="44">
        <v>12056773.47147711</v>
      </c>
    </row>
    <row r="139" spans="1:16" ht="24" x14ac:dyDescent="0.45">
      <c r="A139" s="108"/>
      <c r="B139" s="105"/>
      <c r="C139" s="105"/>
      <c r="D139" s="105"/>
      <c r="E139" s="35">
        <f>E138+1</f>
        <v>128</v>
      </c>
      <c r="F139" s="33" t="s">
        <v>338</v>
      </c>
      <c r="G139" s="33" t="s">
        <v>339</v>
      </c>
      <c r="H139" s="33"/>
      <c r="I139" s="35"/>
      <c r="J139" s="14">
        <v>219781.82050039159</v>
      </c>
      <c r="K139" s="14">
        <v>142326.9736703758</v>
      </c>
      <c r="L139" s="14">
        <v>2989645.4214023706</v>
      </c>
      <c r="M139" s="14">
        <v>0</v>
      </c>
      <c r="N139" s="14">
        <v>3351754.2155731381</v>
      </c>
      <c r="O139" s="14">
        <v>3256483.7812884874</v>
      </c>
      <c r="P139" s="44" t="s">
        <v>59</v>
      </c>
    </row>
    <row r="140" spans="1:16" ht="37.5" customHeight="1" x14ac:dyDescent="0.45">
      <c r="A140" s="108"/>
      <c r="B140" s="105"/>
      <c r="C140" s="105"/>
      <c r="D140" s="105"/>
      <c r="E140" s="35">
        <f t="shared" si="2"/>
        <v>129</v>
      </c>
      <c r="F140" s="33" t="s">
        <v>340</v>
      </c>
      <c r="G140" s="33" t="s">
        <v>341</v>
      </c>
      <c r="H140" s="33" t="s">
        <v>342</v>
      </c>
      <c r="I140" s="36" t="s">
        <v>343</v>
      </c>
      <c r="J140" s="14">
        <v>0</v>
      </c>
      <c r="K140" s="14">
        <v>1328925.7756078308</v>
      </c>
      <c r="L140" s="14">
        <v>277365.1204745482</v>
      </c>
      <c r="M140" s="14">
        <v>0</v>
      </c>
      <c r="N140" s="14">
        <v>1606290.8960823789</v>
      </c>
      <c r="O140" s="14">
        <v>1508817.0638014411</v>
      </c>
      <c r="P140" s="44">
        <v>5818302.4178774934</v>
      </c>
    </row>
    <row r="141" spans="1:16" ht="24" x14ac:dyDescent="0.45">
      <c r="A141" s="108"/>
      <c r="B141" s="105"/>
      <c r="C141" s="105"/>
      <c r="D141" s="105"/>
      <c r="E141" s="35">
        <f t="shared" si="2"/>
        <v>130</v>
      </c>
      <c r="F141" s="33" t="s">
        <v>344</v>
      </c>
      <c r="G141" s="33" t="s">
        <v>345</v>
      </c>
      <c r="H141" s="33"/>
      <c r="I141" s="35"/>
      <c r="J141" s="14">
        <v>425059.67434845417</v>
      </c>
      <c r="K141" s="14">
        <v>322254.12384681572</v>
      </c>
      <c r="L141" s="14">
        <v>24580640.51221472</v>
      </c>
      <c r="M141" s="14">
        <v>0</v>
      </c>
      <c r="N141" s="14">
        <v>25327954.310409989</v>
      </c>
      <c r="O141" s="14">
        <v>25569603.198890556</v>
      </c>
      <c r="P141" s="44" t="s">
        <v>59</v>
      </c>
    </row>
    <row r="142" spans="1:16" ht="36" x14ac:dyDescent="0.45">
      <c r="A142" s="108"/>
      <c r="B142" s="105"/>
      <c r="C142" s="105"/>
      <c r="D142" s="105"/>
      <c r="E142" s="35">
        <f>E141+1</f>
        <v>131</v>
      </c>
      <c r="F142" s="33" t="s">
        <v>139</v>
      </c>
      <c r="G142" s="33" t="s">
        <v>140</v>
      </c>
      <c r="H142" s="33" t="s">
        <v>141</v>
      </c>
      <c r="I142" s="35" t="s">
        <v>142</v>
      </c>
      <c r="J142" s="14">
        <v>874595.2672775673</v>
      </c>
      <c r="K142" s="14">
        <v>239951.65078321224</v>
      </c>
      <c r="L142" s="14">
        <v>111185.98153964808</v>
      </c>
      <c r="M142" s="14">
        <v>0</v>
      </c>
      <c r="N142" s="14">
        <v>1225732.8996004276</v>
      </c>
      <c r="O142" s="14">
        <v>1196214.4168472292</v>
      </c>
      <c r="P142" s="44">
        <v>1249730.2855121037</v>
      </c>
    </row>
    <row r="143" spans="1:16" ht="27.45" customHeight="1" x14ac:dyDescent="0.45">
      <c r="A143" s="108"/>
      <c r="B143" s="105"/>
      <c r="C143" s="105"/>
      <c r="D143" s="105"/>
      <c r="E143" s="35">
        <f t="shared" si="2"/>
        <v>132</v>
      </c>
      <c r="F143" s="33" t="s">
        <v>346</v>
      </c>
      <c r="G143" s="33" t="s">
        <v>347</v>
      </c>
      <c r="H143" s="33"/>
      <c r="I143" s="35" t="s">
        <v>348</v>
      </c>
      <c r="J143" s="14">
        <v>366173.87364710477</v>
      </c>
      <c r="K143" s="14">
        <v>137481.10812867092</v>
      </c>
      <c r="L143" s="14">
        <v>613326.01204584434</v>
      </c>
      <c r="M143" s="14">
        <v>0</v>
      </c>
      <c r="N143" s="14">
        <v>1116980.99382162</v>
      </c>
      <c r="O143" s="14">
        <v>1120147.6481575461</v>
      </c>
      <c r="P143" s="44">
        <v>9159048.5051396322</v>
      </c>
    </row>
    <row r="144" spans="1:16" x14ac:dyDescent="0.45">
      <c r="A144" s="108"/>
      <c r="B144" s="105"/>
      <c r="C144" s="105"/>
      <c r="D144" s="105"/>
      <c r="E144" s="35">
        <f t="shared" si="2"/>
        <v>133</v>
      </c>
      <c r="F144" s="33" t="s">
        <v>349</v>
      </c>
      <c r="G144" s="33" t="s">
        <v>350</v>
      </c>
      <c r="H144" s="33"/>
      <c r="I144" s="35"/>
      <c r="J144" s="14">
        <v>0</v>
      </c>
      <c r="K144" s="14">
        <v>0</v>
      </c>
      <c r="L144" s="14">
        <v>129863.92559484605</v>
      </c>
      <c r="M144" s="14">
        <v>0</v>
      </c>
      <c r="N144" s="14">
        <v>129863.92559484605</v>
      </c>
      <c r="O144" s="14">
        <v>134337.27763825678</v>
      </c>
      <c r="P144" s="44" t="s">
        <v>59</v>
      </c>
    </row>
    <row r="145" spans="1:16" x14ac:dyDescent="0.45">
      <c r="A145" s="108"/>
      <c r="B145" s="105"/>
      <c r="C145" s="105"/>
      <c r="D145" s="105"/>
      <c r="E145" s="35">
        <f t="shared" si="2"/>
        <v>134</v>
      </c>
      <c r="F145" s="33" t="s">
        <v>351</v>
      </c>
      <c r="G145" s="33" t="s">
        <v>352</v>
      </c>
      <c r="H145" s="33"/>
      <c r="I145" s="35"/>
      <c r="J145" s="14">
        <v>0</v>
      </c>
      <c r="K145" s="14">
        <v>799974.34672540845</v>
      </c>
      <c r="L145" s="14">
        <v>354216.06150104268</v>
      </c>
      <c r="M145" s="14">
        <v>0</v>
      </c>
      <c r="N145" s="14">
        <v>1154190.4082264511</v>
      </c>
      <c r="O145" s="14">
        <v>1068067.1425971845</v>
      </c>
      <c r="P145" s="44" t="s">
        <v>59</v>
      </c>
    </row>
    <row r="146" spans="1:16" x14ac:dyDescent="0.45">
      <c r="A146" s="108"/>
      <c r="B146" s="105"/>
      <c r="C146" s="105"/>
      <c r="D146" s="105"/>
      <c r="E146" s="35">
        <f t="shared" si="2"/>
        <v>135</v>
      </c>
      <c r="F146" s="33" t="s">
        <v>353</v>
      </c>
      <c r="G146" s="33" t="s">
        <v>354</v>
      </c>
      <c r="H146" s="33"/>
      <c r="I146" s="35"/>
      <c r="J146" s="14">
        <v>53943.511383727608</v>
      </c>
      <c r="K146" s="14">
        <v>72305.842722116649</v>
      </c>
      <c r="L146" s="14">
        <v>448241.74969224137</v>
      </c>
      <c r="M146" s="14">
        <v>0</v>
      </c>
      <c r="N146" s="14">
        <v>574491.10379808559</v>
      </c>
      <c r="O146" s="14">
        <v>545837.93766331067</v>
      </c>
      <c r="P146" s="44" t="s">
        <v>59</v>
      </c>
    </row>
    <row r="147" spans="1:16" ht="24" x14ac:dyDescent="0.45">
      <c r="A147" s="108"/>
      <c r="B147" s="105"/>
      <c r="C147" s="105"/>
      <c r="D147" s="105"/>
      <c r="E147" s="35">
        <f t="shared" si="2"/>
        <v>136</v>
      </c>
      <c r="F147" s="33" t="s">
        <v>355</v>
      </c>
      <c r="G147" s="33" t="s">
        <v>356</v>
      </c>
      <c r="H147" s="33"/>
      <c r="I147" s="35"/>
      <c r="J147" s="14">
        <v>627287.06061615527</v>
      </c>
      <c r="K147" s="14">
        <v>1230248.1797237683</v>
      </c>
      <c r="L147" s="14">
        <v>2558769.9319402087</v>
      </c>
      <c r="M147" s="14">
        <v>0</v>
      </c>
      <c r="N147" s="14">
        <v>4416305.1722801328</v>
      </c>
      <c r="O147" s="14">
        <v>4352633.9525424577</v>
      </c>
      <c r="P147" s="44" t="s">
        <v>59</v>
      </c>
    </row>
    <row r="148" spans="1:16" ht="36" x14ac:dyDescent="0.45">
      <c r="A148" s="108"/>
      <c r="B148" s="105"/>
      <c r="C148" s="105"/>
      <c r="D148" s="105"/>
      <c r="E148" s="35">
        <f t="shared" si="2"/>
        <v>137</v>
      </c>
      <c r="F148" s="33" t="s">
        <v>357</v>
      </c>
      <c r="G148" s="33" t="s">
        <v>42</v>
      </c>
      <c r="H148" s="33"/>
      <c r="I148" s="36" t="s">
        <v>43</v>
      </c>
      <c r="J148" s="14">
        <v>5952089.0576922055</v>
      </c>
      <c r="K148" s="14">
        <v>0</v>
      </c>
      <c r="L148" s="14">
        <v>6712384.78979149</v>
      </c>
      <c r="M148" s="14">
        <v>0</v>
      </c>
      <c r="N148" s="14">
        <v>12664473.847483695</v>
      </c>
      <c r="O148" s="14">
        <v>6943434.4527903069</v>
      </c>
      <c r="P148" s="44">
        <v>66888088.714676313</v>
      </c>
    </row>
    <row r="149" spans="1:16" ht="60" x14ac:dyDescent="0.45">
      <c r="A149" s="108"/>
      <c r="B149" s="105"/>
      <c r="C149" s="105"/>
      <c r="D149" s="105"/>
      <c r="E149" s="35">
        <f t="shared" si="2"/>
        <v>138</v>
      </c>
      <c r="F149" s="33" t="s">
        <v>76</v>
      </c>
      <c r="G149" s="33" t="s">
        <v>77</v>
      </c>
      <c r="H149" s="33"/>
      <c r="I149" s="35" t="s">
        <v>78</v>
      </c>
      <c r="J149" s="14">
        <v>1946293.2872413816</v>
      </c>
      <c r="K149" s="14">
        <v>0</v>
      </c>
      <c r="L149" s="14">
        <v>1755173.8827168634</v>
      </c>
      <c r="M149" s="14">
        <v>21618.516928786779</v>
      </c>
      <c r="N149" s="14">
        <v>3723085.6868870319</v>
      </c>
      <c r="O149" s="14">
        <v>3592242.8720772243</v>
      </c>
      <c r="P149" s="44">
        <v>30805056.481278747</v>
      </c>
    </row>
    <row r="150" spans="1:16" ht="24" x14ac:dyDescent="0.45">
      <c r="A150" s="108"/>
      <c r="B150" s="105"/>
      <c r="C150" s="105"/>
      <c r="D150" s="105"/>
      <c r="E150" s="35">
        <f t="shared" si="2"/>
        <v>139</v>
      </c>
      <c r="F150" s="33" t="s">
        <v>358</v>
      </c>
      <c r="G150" s="33" t="s">
        <v>114</v>
      </c>
      <c r="H150" s="33" t="s">
        <v>115</v>
      </c>
      <c r="I150" s="35" t="s">
        <v>116</v>
      </c>
      <c r="J150" s="14">
        <v>2296869.1286531636</v>
      </c>
      <c r="K150" s="14">
        <v>29977.695054137421</v>
      </c>
      <c r="L150" s="14">
        <v>586423.84654169483</v>
      </c>
      <c r="M150" s="14">
        <v>0</v>
      </c>
      <c r="N150" s="14">
        <v>2913270.670248996</v>
      </c>
      <c r="O150" s="14">
        <v>2842052.5882583861</v>
      </c>
      <c r="P150" s="44">
        <v>19276605.032080188</v>
      </c>
    </row>
    <row r="151" spans="1:16" ht="24" x14ac:dyDescent="0.45">
      <c r="A151" s="108"/>
      <c r="B151" s="105"/>
      <c r="C151" s="105"/>
      <c r="D151" s="105"/>
      <c r="E151" s="35">
        <f t="shared" si="2"/>
        <v>140</v>
      </c>
      <c r="F151" s="33" t="s">
        <v>122</v>
      </c>
      <c r="G151" s="33" t="s">
        <v>359</v>
      </c>
      <c r="H151" s="33"/>
      <c r="I151" s="35" t="s">
        <v>124</v>
      </c>
      <c r="J151" s="14">
        <v>39006.477104796832</v>
      </c>
      <c r="K151" s="14">
        <v>1617.9987295289793</v>
      </c>
      <c r="L151" s="14">
        <v>200044.43041977438</v>
      </c>
      <c r="M151" s="14">
        <v>0</v>
      </c>
      <c r="N151" s="14">
        <v>240668.90625410021</v>
      </c>
      <c r="O151" s="14">
        <v>206183.92928368191</v>
      </c>
      <c r="P151" s="44">
        <v>3226177.434989607</v>
      </c>
    </row>
    <row r="152" spans="1:16" s="12" customFormat="1" ht="24" x14ac:dyDescent="0.45">
      <c r="A152" s="108"/>
      <c r="B152" s="105"/>
      <c r="C152" s="105"/>
      <c r="D152" s="105"/>
      <c r="E152" s="35">
        <f t="shared" si="2"/>
        <v>141</v>
      </c>
      <c r="F152" s="33" t="s">
        <v>127</v>
      </c>
      <c r="G152" s="33" t="s">
        <v>128</v>
      </c>
      <c r="H152" s="33"/>
      <c r="I152" s="35" t="s">
        <v>129</v>
      </c>
      <c r="J152" s="14">
        <v>573.62466330583584</v>
      </c>
      <c r="K152" s="14">
        <v>0</v>
      </c>
      <c r="L152" s="14">
        <v>260334.91147239148</v>
      </c>
      <c r="M152" s="14">
        <v>17095.258002148315</v>
      </c>
      <c r="N152" s="14">
        <v>278003.79413784563</v>
      </c>
      <c r="O152" s="14">
        <v>280011.68104731501</v>
      </c>
      <c r="P152" s="44">
        <v>1044488.3132657585</v>
      </c>
    </row>
    <row r="153" spans="1:16" s="12" customFormat="1" ht="36" x14ac:dyDescent="0.45">
      <c r="A153" s="108"/>
      <c r="B153" s="105"/>
      <c r="C153" s="105"/>
      <c r="D153" s="105"/>
      <c r="E153" s="35">
        <f t="shared" si="2"/>
        <v>142</v>
      </c>
      <c r="F153" s="33" t="s">
        <v>360</v>
      </c>
      <c r="G153" s="33" t="s">
        <v>254</v>
      </c>
      <c r="H153" s="33"/>
      <c r="I153" s="35" t="s">
        <v>255</v>
      </c>
      <c r="J153" s="14">
        <v>961.10622394951292</v>
      </c>
      <c r="K153" s="14">
        <v>0</v>
      </c>
      <c r="L153" s="14">
        <v>2298.1567845049135</v>
      </c>
      <c r="M153" s="14">
        <v>0</v>
      </c>
      <c r="N153" s="14">
        <v>3259.2630084544262</v>
      </c>
      <c r="O153" s="14">
        <v>3323.0151039375132</v>
      </c>
      <c r="P153" s="44">
        <v>260368.88647904544</v>
      </c>
    </row>
    <row r="154" spans="1:16" s="12" customFormat="1" x14ac:dyDescent="0.45">
      <c r="A154" s="108"/>
      <c r="B154" s="105"/>
      <c r="C154" s="105"/>
      <c r="D154" s="105"/>
      <c r="E154" s="35">
        <f t="shared" si="2"/>
        <v>143</v>
      </c>
      <c r="F154" s="33" t="s">
        <v>361</v>
      </c>
      <c r="G154" s="33" t="s">
        <v>362</v>
      </c>
      <c r="H154" s="33"/>
      <c r="I154" s="35"/>
      <c r="J154" s="14">
        <v>1243686.6491459892</v>
      </c>
      <c r="K154" s="14">
        <v>176597.65027823835</v>
      </c>
      <c r="L154" s="14">
        <v>15693.230998592515</v>
      </c>
      <c r="M154" s="14">
        <v>0</v>
      </c>
      <c r="N154" s="14">
        <v>1435977.53042282</v>
      </c>
      <c r="O154" s="14">
        <v>1402353.4910338952</v>
      </c>
      <c r="P154" s="44" t="s">
        <v>59</v>
      </c>
    </row>
    <row r="155" spans="1:16" s="12" customFormat="1" ht="48" x14ac:dyDescent="0.45">
      <c r="A155" s="108"/>
      <c r="B155" s="105"/>
      <c r="C155" s="105"/>
      <c r="D155" s="105"/>
      <c r="E155" s="35">
        <f>E154+1</f>
        <v>144</v>
      </c>
      <c r="F155" s="33" t="s">
        <v>363</v>
      </c>
      <c r="G155" s="33" t="s">
        <v>364</v>
      </c>
      <c r="H155" s="33" t="s">
        <v>365</v>
      </c>
      <c r="I155" s="35"/>
      <c r="J155" s="14">
        <v>13032683.971209653</v>
      </c>
      <c r="K155" s="14">
        <v>8308598.2850392731</v>
      </c>
      <c r="L155" s="14">
        <v>20803056.138046961</v>
      </c>
      <c r="M155" s="14">
        <v>195.39813377941897</v>
      </c>
      <c r="N155" s="14">
        <v>42144533.792429663</v>
      </c>
      <c r="O155" s="14">
        <v>39997162.91975189</v>
      </c>
      <c r="P155" s="44" t="s">
        <v>59</v>
      </c>
    </row>
    <row r="156" spans="1:16" s="12" customFormat="1" ht="36" x14ac:dyDescent="0.45">
      <c r="A156" s="108"/>
      <c r="B156" s="105"/>
      <c r="C156" s="105"/>
      <c r="D156" s="105"/>
      <c r="E156" s="35">
        <f>E155+1</f>
        <v>145</v>
      </c>
      <c r="F156" s="33" t="s">
        <v>366</v>
      </c>
      <c r="G156" s="33" t="s">
        <v>367</v>
      </c>
      <c r="H156" s="33"/>
      <c r="I156" s="35"/>
      <c r="J156" s="14">
        <v>21796992.633211114</v>
      </c>
      <c r="K156" s="14">
        <v>4545397.4861785341</v>
      </c>
      <c r="L156" s="14">
        <v>17943856.408343688</v>
      </c>
      <c r="M156" s="14">
        <v>0</v>
      </c>
      <c r="N156" s="14">
        <v>44286246.527733333</v>
      </c>
      <c r="O156" s="14">
        <v>25852474.392372642</v>
      </c>
      <c r="P156" s="44" t="s">
        <v>59</v>
      </c>
    </row>
    <row r="157" spans="1:16" s="12" customFormat="1" ht="24" x14ac:dyDescent="0.45">
      <c r="A157" s="108"/>
      <c r="B157" s="105"/>
      <c r="C157" s="105"/>
      <c r="D157" s="105"/>
      <c r="E157" s="35">
        <f>E156+1</f>
        <v>146</v>
      </c>
      <c r="F157" s="33" t="s">
        <v>258</v>
      </c>
      <c r="G157" s="33" t="s">
        <v>259</v>
      </c>
      <c r="H157" s="33"/>
      <c r="I157" s="36" t="s">
        <v>260</v>
      </c>
      <c r="J157" s="14">
        <v>124373155.14209579</v>
      </c>
      <c r="K157" s="14">
        <v>8567888.6794314533</v>
      </c>
      <c r="L157" s="14">
        <v>77028141.200323641</v>
      </c>
      <c r="M157" s="14">
        <v>101457.36290963703</v>
      </c>
      <c r="N157" s="14">
        <v>210070642.38476053</v>
      </c>
      <c r="O157" s="14">
        <v>199631059.37438443</v>
      </c>
      <c r="P157" s="44">
        <v>233574514.85613221</v>
      </c>
    </row>
    <row r="158" spans="1:16" ht="12.75" customHeight="1" x14ac:dyDescent="0.45">
      <c r="A158" s="108"/>
      <c r="B158" s="105"/>
      <c r="C158" s="104" t="s">
        <v>368</v>
      </c>
      <c r="D158" s="104"/>
      <c r="E158" s="104"/>
      <c r="F158" s="104"/>
      <c r="G158" s="17"/>
      <c r="H158" s="17"/>
      <c r="I158" s="17"/>
      <c r="J158" s="13">
        <v>1693156993.2193618</v>
      </c>
      <c r="K158" s="13">
        <v>384189045.96355349</v>
      </c>
      <c r="L158" s="13">
        <v>1322465580.6799052</v>
      </c>
      <c r="M158" s="13">
        <v>1319536.0696337211</v>
      </c>
      <c r="N158" s="13">
        <v>3401131155.9324541</v>
      </c>
      <c r="O158" s="13">
        <v>2709038113.5779161</v>
      </c>
      <c r="P158" s="45" t="s">
        <v>59</v>
      </c>
    </row>
    <row r="159" spans="1:16" ht="28.2" customHeight="1" x14ac:dyDescent="0.45">
      <c r="A159" s="108"/>
      <c r="B159" s="105"/>
      <c r="C159" s="106" t="s">
        <v>369</v>
      </c>
      <c r="D159" s="105" t="s">
        <v>370</v>
      </c>
      <c r="E159" s="35">
        <f>E157+1</f>
        <v>147</v>
      </c>
      <c r="F159" s="33" t="s">
        <v>371</v>
      </c>
      <c r="G159" s="33" t="s">
        <v>372</v>
      </c>
      <c r="H159" s="33" t="s">
        <v>373</v>
      </c>
      <c r="I159" s="35" t="s">
        <v>374</v>
      </c>
      <c r="J159" s="14">
        <v>6724389.1929598423</v>
      </c>
      <c r="K159" s="14">
        <v>21314.490801307635</v>
      </c>
      <c r="L159" s="14">
        <v>5607101.4607909191</v>
      </c>
      <c r="M159" s="14">
        <v>810.6943848295042</v>
      </c>
      <c r="N159" s="14">
        <v>12353615.838936899</v>
      </c>
      <c r="O159" s="14">
        <v>11303319.979350356</v>
      </c>
      <c r="P159" s="44">
        <v>14725113.577641778</v>
      </c>
    </row>
    <row r="160" spans="1:16" s="12" customFormat="1" ht="13.8" customHeight="1" x14ac:dyDescent="0.45">
      <c r="A160" s="108"/>
      <c r="B160" s="105"/>
      <c r="C160" s="106"/>
      <c r="D160" s="105"/>
      <c r="E160" s="35">
        <f t="shared" si="2"/>
        <v>148</v>
      </c>
      <c r="F160" s="33" t="s">
        <v>375</v>
      </c>
      <c r="G160" s="33" t="s">
        <v>376</v>
      </c>
      <c r="H160" s="33"/>
      <c r="I160" s="35"/>
      <c r="J160" s="14">
        <v>219553.8901706012</v>
      </c>
      <c r="K160" s="14">
        <v>580288.33329571865</v>
      </c>
      <c r="L160" s="14">
        <v>11274175.418676851</v>
      </c>
      <c r="M160" s="14">
        <v>0</v>
      </c>
      <c r="N160" s="14">
        <v>12074017.642143171</v>
      </c>
      <c r="O160" s="14">
        <v>12289769.535002124</v>
      </c>
      <c r="P160" s="44" t="s">
        <v>59</v>
      </c>
    </row>
    <row r="161" spans="1:16" ht="12.75" customHeight="1" x14ac:dyDescent="0.45">
      <c r="A161" s="108"/>
      <c r="B161" s="105"/>
      <c r="C161" s="104" t="s">
        <v>377</v>
      </c>
      <c r="D161" s="104"/>
      <c r="E161" s="104"/>
      <c r="F161" s="104"/>
      <c r="G161" s="17"/>
      <c r="H161" s="17"/>
      <c r="I161" s="17"/>
      <c r="J161" s="64">
        <v>6943943.0831304435</v>
      </c>
      <c r="K161" s="64">
        <v>601602.82409702626</v>
      </c>
      <c r="L161" s="64">
        <v>16881276.87946777</v>
      </c>
      <c r="M161" s="64">
        <v>810.6943848295042</v>
      </c>
      <c r="N161" s="64">
        <v>24427633.48108007</v>
      </c>
      <c r="O161" s="64">
        <v>23593089.514352478</v>
      </c>
      <c r="P161" s="65" t="s">
        <v>59</v>
      </c>
    </row>
    <row r="162" spans="1:16" ht="12.75" customHeight="1" x14ac:dyDescent="0.45">
      <c r="A162" s="112" t="s">
        <v>378</v>
      </c>
      <c r="B162" s="104"/>
      <c r="C162" s="104"/>
      <c r="D162" s="104"/>
      <c r="E162" s="104"/>
      <c r="F162" s="104"/>
      <c r="G162" s="17"/>
      <c r="H162" s="17"/>
      <c r="I162" s="17"/>
      <c r="J162" s="13">
        <v>2694958715.000001</v>
      </c>
      <c r="K162" s="13">
        <v>1039020844.9999999</v>
      </c>
      <c r="L162" s="13">
        <v>4032267211</v>
      </c>
      <c r="M162" s="13">
        <v>21027845</v>
      </c>
      <c r="N162" s="13">
        <v>7787274616.000001</v>
      </c>
      <c r="O162" s="13">
        <v>6541047339</v>
      </c>
      <c r="P162" s="45" t="s">
        <v>59</v>
      </c>
    </row>
    <row r="163" spans="1:16" ht="36" x14ac:dyDescent="0.45">
      <c r="A163" s="108" t="s">
        <v>379</v>
      </c>
      <c r="B163" s="105" t="s">
        <v>380</v>
      </c>
      <c r="C163" s="105" t="s">
        <v>381</v>
      </c>
      <c r="D163" s="105" t="s">
        <v>382</v>
      </c>
      <c r="E163" s="35">
        <f>E160+1</f>
        <v>149</v>
      </c>
      <c r="F163" s="33" t="s">
        <v>383</v>
      </c>
      <c r="G163" s="33" t="s">
        <v>384</v>
      </c>
      <c r="H163" s="33" t="s">
        <v>385</v>
      </c>
      <c r="I163" s="35"/>
      <c r="J163" s="14">
        <v>15367229.395234002</v>
      </c>
      <c r="K163" s="14">
        <v>169807775.55412376</v>
      </c>
      <c r="L163" s="14">
        <v>1009855133.96213</v>
      </c>
      <c r="M163" s="14">
        <v>291184356.14138651</v>
      </c>
      <c r="N163" s="14">
        <v>1486214495.0528741</v>
      </c>
      <c r="O163" s="14">
        <v>1048626848.4219218</v>
      </c>
      <c r="P163" s="44" t="s">
        <v>59</v>
      </c>
    </row>
    <row r="164" spans="1:16" ht="60" x14ac:dyDescent="0.45">
      <c r="A164" s="108"/>
      <c r="B164" s="105"/>
      <c r="C164" s="105"/>
      <c r="D164" s="105"/>
      <c r="E164" s="35">
        <f>E163+1</f>
        <v>150</v>
      </c>
      <c r="F164" s="33" t="s">
        <v>386</v>
      </c>
      <c r="G164" s="33" t="s">
        <v>387</v>
      </c>
      <c r="H164" s="33" t="s">
        <v>388</v>
      </c>
      <c r="I164" s="35"/>
      <c r="J164" s="14">
        <v>3898079.1761534503</v>
      </c>
      <c r="K164" s="14">
        <v>15195934.225634042</v>
      </c>
      <c r="L164" s="14">
        <v>156124563.72873029</v>
      </c>
      <c r="M164" s="14">
        <v>16055930.55909894</v>
      </c>
      <c r="N164" s="14">
        <v>191274507.68961671</v>
      </c>
      <c r="O164" s="14">
        <v>173515894.03271759</v>
      </c>
      <c r="P164" s="44" t="s">
        <v>59</v>
      </c>
    </row>
    <row r="165" spans="1:16" ht="36" x14ac:dyDescent="0.45">
      <c r="A165" s="108"/>
      <c r="B165" s="105"/>
      <c r="C165" s="105"/>
      <c r="D165" s="105"/>
      <c r="E165" s="35">
        <f t="shared" ref="E165:E228" si="4">E164+1</f>
        <v>151</v>
      </c>
      <c r="F165" s="33" t="s">
        <v>389</v>
      </c>
      <c r="G165" s="33" t="s">
        <v>390</v>
      </c>
      <c r="H165" s="33" t="s">
        <v>385</v>
      </c>
      <c r="I165" s="36" t="s">
        <v>391</v>
      </c>
      <c r="J165" s="14">
        <v>256220.94283560119</v>
      </c>
      <c r="K165" s="14">
        <v>1747749.1389589265</v>
      </c>
      <c r="L165" s="14">
        <v>42629308.037461922</v>
      </c>
      <c r="M165" s="14">
        <v>4132937.7587720593</v>
      </c>
      <c r="N165" s="14">
        <v>48766215.878028512</v>
      </c>
      <c r="O165" s="14">
        <v>32804655.618475184</v>
      </c>
      <c r="P165" s="44">
        <v>33578875.114486203</v>
      </c>
    </row>
    <row r="166" spans="1:16" ht="36" x14ac:dyDescent="0.45">
      <c r="A166" s="108"/>
      <c r="B166" s="105"/>
      <c r="C166" s="105"/>
      <c r="D166" s="105"/>
      <c r="E166" s="35">
        <f t="shared" si="4"/>
        <v>152</v>
      </c>
      <c r="F166" s="33" t="s">
        <v>392</v>
      </c>
      <c r="G166" s="33" t="s">
        <v>393</v>
      </c>
      <c r="H166" s="33" t="s">
        <v>394</v>
      </c>
      <c r="I166" s="35" t="s">
        <v>395</v>
      </c>
      <c r="J166" s="14">
        <v>745937.78952263307</v>
      </c>
      <c r="K166" s="14">
        <v>1136424.5469379725</v>
      </c>
      <c r="L166" s="14">
        <v>10836317.637240941</v>
      </c>
      <c r="M166" s="14">
        <v>265933.54472059821</v>
      </c>
      <c r="N166" s="14">
        <v>12984613.518422144</v>
      </c>
      <c r="O166" s="14">
        <v>8042529.0191290975</v>
      </c>
      <c r="P166" s="44">
        <v>19390010.692572627</v>
      </c>
    </row>
    <row r="167" spans="1:16" s="12" customFormat="1" ht="24" x14ac:dyDescent="0.45">
      <c r="A167" s="108"/>
      <c r="B167" s="105"/>
      <c r="C167" s="105"/>
      <c r="D167" s="105"/>
      <c r="E167" s="35">
        <f t="shared" si="4"/>
        <v>153</v>
      </c>
      <c r="F167" s="33" t="s">
        <v>396</v>
      </c>
      <c r="G167" s="33" t="s">
        <v>397</v>
      </c>
      <c r="H167" s="33" t="s">
        <v>398</v>
      </c>
      <c r="I167" s="36" t="s">
        <v>399</v>
      </c>
      <c r="J167" s="14">
        <v>5911833.4602090055</v>
      </c>
      <c r="K167" s="14">
        <v>2473277.3829808077</v>
      </c>
      <c r="L167" s="14">
        <v>30777017.700962301</v>
      </c>
      <c r="M167" s="14">
        <v>791491.75390623359</v>
      </c>
      <c r="N167" s="14">
        <v>39953620.298058346</v>
      </c>
      <c r="O167" s="14">
        <v>28814603.59603351</v>
      </c>
      <c r="P167" s="44">
        <v>43700738.454836994</v>
      </c>
    </row>
    <row r="168" spans="1:16" ht="12.75" customHeight="1" x14ac:dyDescent="0.45">
      <c r="A168" s="108"/>
      <c r="B168" s="105"/>
      <c r="C168" s="104" t="s">
        <v>400</v>
      </c>
      <c r="D168" s="104"/>
      <c r="E168" s="104"/>
      <c r="F168" s="104"/>
      <c r="G168" s="17"/>
      <c r="H168" s="17"/>
      <c r="I168" s="17"/>
      <c r="J168" s="13">
        <v>26179300.763954692</v>
      </c>
      <c r="K168" s="13">
        <v>190361160.84863549</v>
      </c>
      <c r="L168" s="13">
        <v>1250222341.0665255</v>
      </c>
      <c r="M168" s="13">
        <v>312430649.75788438</v>
      </c>
      <c r="N168" s="13">
        <v>1779193452.4369996</v>
      </c>
      <c r="O168" s="13">
        <v>1291804530.6882772</v>
      </c>
      <c r="P168" s="45" t="s">
        <v>59</v>
      </c>
    </row>
    <row r="169" spans="1:16" x14ac:dyDescent="0.45">
      <c r="A169" s="108"/>
      <c r="B169" s="105"/>
      <c r="C169" s="105" t="s">
        <v>401</v>
      </c>
      <c r="D169" s="105" t="s">
        <v>402</v>
      </c>
      <c r="E169" s="35">
        <f>E167+1</f>
        <v>154</v>
      </c>
      <c r="F169" s="33" t="s">
        <v>403</v>
      </c>
      <c r="G169" s="33" t="s">
        <v>404</v>
      </c>
      <c r="H169" s="33"/>
      <c r="I169" s="35"/>
      <c r="J169" s="14">
        <v>0</v>
      </c>
      <c r="K169" s="14">
        <v>1388768.3428617301</v>
      </c>
      <c r="L169" s="14">
        <v>16190802.815686956</v>
      </c>
      <c r="M169" s="14">
        <v>437346.00307630061</v>
      </c>
      <c r="N169" s="14">
        <v>18016917.161624987</v>
      </c>
      <c r="O169" s="14">
        <v>17850952.315211233</v>
      </c>
      <c r="P169" s="44" t="s">
        <v>59</v>
      </c>
    </row>
    <row r="170" spans="1:16" x14ac:dyDescent="0.45">
      <c r="A170" s="108"/>
      <c r="B170" s="105"/>
      <c r="C170" s="105"/>
      <c r="D170" s="105"/>
      <c r="E170" s="35">
        <f t="shared" si="4"/>
        <v>155</v>
      </c>
      <c r="F170" s="33" t="s">
        <v>405</v>
      </c>
      <c r="G170" s="33" t="s">
        <v>406</v>
      </c>
      <c r="H170" s="33"/>
      <c r="I170" s="35"/>
      <c r="J170" s="14">
        <v>1471179.0627008402</v>
      </c>
      <c r="K170" s="14">
        <v>235793.23127280909</v>
      </c>
      <c r="L170" s="14">
        <v>887860.27067360864</v>
      </c>
      <c r="M170" s="14">
        <v>0</v>
      </c>
      <c r="N170" s="14">
        <v>2594832.5646472583</v>
      </c>
      <c r="O170" s="14">
        <v>2710531.6082160613</v>
      </c>
      <c r="P170" s="44" t="s">
        <v>59</v>
      </c>
    </row>
    <row r="171" spans="1:16" ht="24" x14ac:dyDescent="0.45">
      <c r="A171" s="108"/>
      <c r="B171" s="105"/>
      <c r="C171" s="105"/>
      <c r="D171" s="105"/>
      <c r="E171" s="35">
        <f t="shared" si="4"/>
        <v>156</v>
      </c>
      <c r="F171" s="33" t="s">
        <v>407</v>
      </c>
      <c r="G171" s="33" t="s">
        <v>32</v>
      </c>
      <c r="H171" s="33" t="s">
        <v>33</v>
      </c>
      <c r="I171" s="36" t="s">
        <v>34</v>
      </c>
      <c r="J171" s="14">
        <v>11319433.061898615</v>
      </c>
      <c r="K171" s="14">
        <v>10874862.393924953</v>
      </c>
      <c r="L171" s="14">
        <v>19222716.562856622</v>
      </c>
      <c r="M171" s="14">
        <v>0</v>
      </c>
      <c r="N171" s="14">
        <v>41417012.018680193</v>
      </c>
      <c r="O171" s="14">
        <v>27096472.973003235</v>
      </c>
      <c r="P171" s="44">
        <v>186430199.11840451</v>
      </c>
    </row>
    <row r="172" spans="1:16" ht="24" x14ac:dyDescent="0.45">
      <c r="A172" s="108"/>
      <c r="B172" s="105"/>
      <c r="C172" s="105"/>
      <c r="D172" s="105"/>
      <c r="E172" s="35">
        <f t="shared" si="4"/>
        <v>157</v>
      </c>
      <c r="F172" s="33" t="s">
        <v>408</v>
      </c>
      <c r="G172" s="33" t="s">
        <v>36</v>
      </c>
      <c r="H172" s="33"/>
      <c r="I172" s="36" t="s">
        <v>37</v>
      </c>
      <c r="J172" s="14">
        <v>5472956.6208572444</v>
      </c>
      <c r="K172" s="14">
        <v>11695294.809673754</v>
      </c>
      <c r="L172" s="14">
        <v>13413572.540110236</v>
      </c>
      <c r="M172" s="14">
        <v>0</v>
      </c>
      <c r="N172" s="14">
        <v>30581823.970641233</v>
      </c>
      <c r="O172" s="14">
        <v>20837018.393428747</v>
      </c>
      <c r="P172" s="44">
        <v>166312074.53757349</v>
      </c>
    </row>
    <row r="173" spans="1:16" ht="36" x14ac:dyDescent="0.45">
      <c r="A173" s="108"/>
      <c r="B173" s="105"/>
      <c r="C173" s="105"/>
      <c r="D173" s="105"/>
      <c r="E173" s="35">
        <f t="shared" si="4"/>
        <v>158</v>
      </c>
      <c r="F173" s="33" t="s">
        <v>409</v>
      </c>
      <c r="G173" s="33" t="s">
        <v>39</v>
      </c>
      <c r="H173" s="33" t="s">
        <v>33</v>
      </c>
      <c r="I173" s="36" t="s">
        <v>40</v>
      </c>
      <c r="J173" s="14">
        <v>0</v>
      </c>
      <c r="K173" s="14">
        <v>0</v>
      </c>
      <c r="L173" s="14">
        <v>1929177.1191170164</v>
      </c>
      <c r="M173" s="14">
        <v>0</v>
      </c>
      <c r="N173" s="14">
        <v>1929177.1191170164</v>
      </c>
      <c r="O173" s="14">
        <v>1989445.1030167639</v>
      </c>
      <c r="P173" s="44">
        <v>9136824.4681647029</v>
      </c>
    </row>
    <row r="174" spans="1:16" ht="36" x14ac:dyDescent="0.45">
      <c r="A174" s="108"/>
      <c r="B174" s="105"/>
      <c r="C174" s="105"/>
      <c r="D174" s="105"/>
      <c r="E174" s="35">
        <f t="shared" si="4"/>
        <v>159</v>
      </c>
      <c r="F174" s="33" t="s">
        <v>357</v>
      </c>
      <c r="G174" s="33" t="s">
        <v>42</v>
      </c>
      <c r="H174" s="33"/>
      <c r="I174" s="36" t="s">
        <v>43</v>
      </c>
      <c r="J174" s="14">
        <v>0</v>
      </c>
      <c r="K174" s="14">
        <v>0</v>
      </c>
      <c r="L174" s="14">
        <v>343407.39967302367</v>
      </c>
      <c r="M174" s="14">
        <v>0</v>
      </c>
      <c r="N174" s="14">
        <v>343407.39967302367</v>
      </c>
      <c r="O174" s="14">
        <v>351417.0953315142</v>
      </c>
      <c r="P174" s="44">
        <v>66888088.714676313</v>
      </c>
    </row>
    <row r="175" spans="1:16" ht="36" x14ac:dyDescent="0.45">
      <c r="A175" s="108"/>
      <c r="B175" s="105"/>
      <c r="C175" s="105"/>
      <c r="D175" s="105"/>
      <c r="E175" s="35">
        <f t="shared" si="4"/>
        <v>160</v>
      </c>
      <c r="F175" s="33" t="s">
        <v>146</v>
      </c>
      <c r="G175" s="33" t="s">
        <v>147</v>
      </c>
      <c r="H175" s="33"/>
      <c r="I175" s="36" t="s">
        <v>148</v>
      </c>
      <c r="J175" s="14">
        <v>1310641.4255557111</v>
      </c>
      <c r="K175" s="14">
        <v>427332.72574186081</v>
      </c>
      <c r="L175" s="14">
        <v>936255.89661080169</v>
      </c>
      <c r="M175" s="14">
        <v>0</v>
      </c>
      <c r="N175" s="14">
        <v>2674230.0479083736</v>
      </c>
      <c r="O175" s="14">
        <v>2539341.8235710706</v>
      </c>
      <c r="P175" s="44">
        <v>310242840.32319707</v>
      </c>
    </row>
    <row r="176" spans="1:16" ht="24" x14ac:dyDescent="0.45">
      <c r="A176" s="108"/>
      <c r="B176" s="105"/>
      <c r="C176" s="105"/>
      <c r="D176" s="105"/>
      <c r="E176" s="35">
        <f t="shared" si="4"/>
        <v>161</v>
      </c>
      <c r="F176" s="33" t="s">
        <v>44</v>
      </c>
      <c r="G176" s="33" t="s">
        <v>45</v>
      </c>
      <c r="H176" s="33"/>
      <c r="I176" s="36" t="s">
        <v>46</v>
      </c>
      <c r="J176" s="14">
        <v>2966068.2291971408</v>
      </c>
      <c r="K176" s="14">
        <v>1791979.0962157717</v>
      </c>
      <c r="L176" s="14">
        <v>5595717.565829346</v>
      </c>
      <c r="M176" s="14">
        <v>5590.7224166714559</v>
      </c>
      <c r="N176" s="14">
        <v>10359355.613658929</v>
      </c>
      <c r="O176" s="14">
        <v>9549368.5160849169</v>
      </c>
      <c r="P176" s="44">
        <v>12026341.731805088</v>
      </c>
    </row>
    <row r="177" spans="1:16" ht="24" x14ac:dyDescent="0.45">
      <c r="A177" s="108"/>
      <c r="B177" s="105"/>
      <c r="C177" s="105"/>
      <c r="D177" s="105"/>
      <c r="E177" s="35">
        <f t="shared" si="4"/>
        <v>162</v>
      </c>
      <c r="F177" s="33" t="s">
        <v>299</v>
      </c>
      <c r="G177" s="33" t="s">
        <v>300</v>
      </c>
      <c r="H177" s="33"/>
      <c r="I177" s="36" t="s">
        <v>301</v>
      </c>
      <c r="J177" s="14">
        <v>15964099.967244003</v>
      </c>
      <c r="K177" s="14">
        <v>410073.53059292631</v>
      </c>
      <c r="L177" s="14">
        <v>535759.01278101478</v>
      </c>
      <c r="M177" s="14">
        <v>0</v>
      </c>
      <c r="N177" s="14">
        <v>16909932.510617945</v>
      </c>
      <c r="O177" s="14">
        <v>18774895.684598707</v>
      </c>
      <c r="P177" s="44">
        <v>23141655.254776463</v>
      </c>
    </row>
    <row r="178" spans="1:16" ht="24" x14ac:dyDescent="0.45">
      <c r="A178" s="108"/>
      <c r="B178" s="105"/>
      <c r="C178" s="105"/>
      <c r="D178" s="105"/>
      <c r="E178" s="35">
        <f>E177+1</f>
        <v>163</v>
      </c>
      <c r="F178" s="33" t="s">
        <v>302</v>
      </c>
      <c r="G178" s="33" t="s">
        <v>303</v>
      </c>
      <c r="H178" s="33"/>
      <c r="I178" s="36" t="s">
        <v>304</v>
      </c>
      <c r="J178" s="14">
        <v>15032.393679507681</v>
      </c>
      <c r="K178" s="14">
        <v>65056.084442621992</v>
      </c>
      <c r="L178" s="14">
        <v>430520.6352704583</v>
      </c>
      <c r="M178" s="14">
        <v>0</v>
      </c>
      <c r="N178" s="14">
        <v>510609.11339258798</v>
      </c>
      <c r="O178" s="14">
        <v>499794.34587799496</v>
      </c>
      <c r="P178" s="44">
        <v>787438.86926753761</v>
      </c>
    </row>
    <row r="179" spans="1:16" ht="24" x14ac:dyDescent="0.45">
      <c r="A179" s="108"/>
      <c r="B179" s="105"/>
      <c r="C179" s="105"/>
      <c r="D179" s="105"/>
      <c r="E179" s="35">
        <f>E178+1</f>
        <v>164</v>
      </c>
      <c r="F179" s="33" t="s">
        <v>410</v>
      </c>
      <c r="G179" s="33" t="s">
        <v>411</v>
      </c>
      <c r="H179" s="33"/>
      <c r="I179" s="35" t="s">
        <v>154</v>
      </c>
      <c r="J179" s="14">
        <v>567864.47544043942</v>
      </c>
      <c r="K179" s="14">
        <v>533855.58409012074</v>
      </c>
      <c r="L179" s="14">
        <v>7482661.8290417278</v>
      </c>
      <c r="M179" s="14">
        <v>0</v>
      </c>
      <c r="N179" s="14">
        <v>8584381.8885722887</v>
      </c>
      <c r="O179" s="14">
        <v>8086741.7058441443</v>
      </c>
      <c r="P179" s="44">
        <v>8313738.4001432639</v>
      </c>
    </row>
    <row r="180" spans="1:16" ht="24" x14ac:dyDescent="0.45">
      <c r="A180" s="108"/>
      <c r="B180" s="105"/>
      <c r="C180" s="105"/>
      <c r="D180" s="105"/>
      <c r="E180" s="35">
        <f t="shared" si="4"/>
        <v>165</v>
      </c>
      <c r="F180" s="33" t="s">
        <v>412</v>
      </c>
      <c r="G180" s="33" t="s">
        <v>413</v>
      </c>
      <c r="H180" s="33"/>
      <c r="I180" s="35"/>
      <c r="J180" s="14">
        <v>18579.134765518866</v>
      </c>
      <c r="K180" s="14">
        <v>0</v>
      </c>
      <c r="L180" s="14">
        <v>853.86107513636091</v>
      </c>
      <c r="M180" s="14">
        <v>0</v>
      </c>
      <c r="N180" s="14">
        <v>19432.995840655225</v>
      </c>
      <c r="O180" s="14">
        <v>21803.281743982552</v>
      </c>
      <c r="P180" s="44" t="s">
        <v>59</v>
      </c>
    </row>
    <row r="181" spans="1:16" ht="24" x14ac:dyDescent="0.45">
      <c r="A181" s="108"/>
      <c r="B181" s="105"/>
      <c r="C181" s="105"/>
      <c r="D181" s="105"/>
      <c r="E181" s="35">
        <f t="shared" si="4"/>
        <v>166</v>
      </c>
      <c r="F181" s="33" t="s">
        <v>47</v>
      </c>
      <c r="G181" s="33" t="s">
        <v>48</v>
      </c>
      <c r="H181" s="33" t="s">
        <v>33</v>
      </c>
      <c r="I181" s="35" t="s">
        <v>49</v>
      </c>
      <c r="J181" s="14">
        <v>105399.39598121286</v>
      </c>
      <c r="K181" s="14">
        <v>1331050.6265962385</v>
      </c>
      <c r="L181" s="14">
        <v>18704250.913295131</v>
      </c>
      <c r="M181" s="14">
        <v>0</v>
      </c>
      <c r="N181" s="14">
        <v>20140700.935872581</v>
      </c>
      <c r="O181" s="14">
        <v>20185332.898901857</v>
      </c>
      <c r="P181" s="44">
        <v>20455584.858423434</v>
      </c>
    </row>
    <row r="182" spans="1:16" ht="24" x14ac:dyDescent="0.45">
      <c r="A182" s="108"/>
      <c r="B182" s="105"/>
      <c r="C182" s="105"/>
      <c r="D182" s="105"/>
      <c r="E182" s="35">
        <f t="shared" si="4"/>
        <v>167</v>
      </c>
      <c r="F182" s="33" t="s">
        <v>50</v>
      </c>
      <c r="G182" s="33" t="s">
        <v>51</v>
      </c>
      <c r="H182" s="33" t="s">
        <v>33</v>
      </c>
      <c r="I182" s="35" t="s">
        <v>52</v>
      </c>
      <c r="J182" s="14">
        <v>13981.319370553758</v>
      </c>
      <c r="K182" s="14">
        <v>17430764.579906631</v>
      </c>
      <c r="L182" s="14">
        <v>50595773.650683589</v>
      </c>
      <c r="M182" s="14">
        <v>0</v>
      </c>
      <c r="N182" s="14">
        <v>68040519.549960777</v>
      </c>
      <c r="O182" s="14">
        <v>62404457.546331003</v>
      </c>
      <c r="P182" s="44">
        <v>63082001.262607634</v>
      </c>
    </row>
    <row r="183" spans="1:16" ht="24" x14ac:dyDescent="0.45">
      <c r="A183" s="108"/>
      <c r="B183" s="105"/>
      <c r="C183" s="105"/>
      <c r="D183" s="105"/>
      <c r="E183" s="35">
        <f t="shared" si="4"/>
        <v>168</v>
      </c>
      <c r="F183" s="33" t="s">
        <v>53</v>
      </c>
      <c r="G183" s="33" t="s">
        <v>54</v>
      </c>
      <c r="H183" s="33"/>
      <c r="I183" s="35" t="s">
        <v>55</v>
      </c>
      <c r="J183" s="14">
        <v>946901.16633315664</v>
      </c>
      <c r="K183" s="14">
        <v>618448.94427587383</v>
      </c>
      <c r="L183" s="14">
        <v>474635.86672709766</v>
      </c>
      <c r="M183" s="14">
        <v>0</v>
      </c>
      <c r="N183" s="14">
        <v>2039985.977336128</v>
      </c>
      <c r="O183" s="14">
        <v>1668880.2517580686</v>
      </c>
      <c r="P183" s="44">
        <v>1712834.5089090262</v>
      </c>
    </row>
    <row r="184" spans="1:16" ht="24" x14ac:dyDescent="0.45">
      <c r="A184" s="108"/>
      <c r="B184" s="105"/>
      <c r="C184" s="105"/>
      <c r="D184" s="105"/>
      <c r="E184" s="35">
        <f t="shared" si="4"/>
        <v>169</v>
      </c>
      <c r="F184" s="33" t="s">
        <v>414</v>
      </c>
      <c r="G184" s="33" t="s">
        <v>415</v>
      </c>
      <c r="H184" s="33" t="s">
        <v>190</v>
      </c>
      <c r="I184" s="35"/>
      <c r="J184" s="14">
        <v>67837.452983692827</v>
      </c>
      <c r="K184" s="14">
        <v>59709376.973039255</v>
      </c>
      <c r="L184" s="14">
        <v>245131216.85434628</v>
      </c>
      <c r="M184" s="14">
        <v>0</v>
      </c>
      <c r="N184" s="14">
        <v>304908431.28036922</v>
      </c>
      <c r="O184" s="14">
        <v>287428660.53036577</v>
      </c>
      <c r="P184" s="44" t="s">
        <v>59</v>
      </c>
    </row>
    <row r="185" spans="1:16" x14ac:dyDescent="0.45">
      <c r="A185" s="108"/>
      <c r="B185" s="105"/>
      <c r="C185" s="105"/>
      <c r="D185" s="105"/>
      <c r="E185" s="35">
        <f t="shared" si="4"/>
        <v>170</v>
      </c>
      <c r="F185" s="33" t="s">
        <v>416</v>
      </c>
      <c r="G185" s="33" t="s">
        <v>417</v>
      </c>
      <c r="H185" s="33"/>
      <c r="I185" s="35"/>
      <c r="J185" s="14">
        <v>3978113.1532439417</v>
      </c>
      <c r="K185" s="14">
        <v>2858781.8857039637</v>
      </c>
      <c r="L185" s="14">
        <v>12291205.424158106</v>
      </c>
      <c r="M185" s="14">
        <v>0</v>
      </c>
      <c r="N185" s="14">
        <v>19128100.46310601</v>
      </c>
      <c r="O185" s="14">
        <v>18860970.900987945</v>
      </c>
      <c r="P185" s="44" t="s">
        <v>59</v>
      </c>
    </row>
    <row r="186" spans="1:16" ht="24" x14ac:dyDescent="0.45">
      <c r="A186" s="108"/>
      <c r="B186" s="105"/>
      <c r="C186" s="105"/>
      <c r="D186" s="105"/>
      <c r="E186" s="35">
        <f t="shared" si="4"/>
        <v>171</v>
      </c>
      <c r="F186" s="33" t="s">
        <v>418</v>
      </c>
      <c r="G186" s="33" t="s">
        <v>419</v>
      </c>
      <c r="H186" s="33" t="s">
        <v>420</v>
      </c>
      <c r="I186" s="35"/>
      <c r="J186" s="14">
        <v>541854.19453407964</v>
      </c>
      <c r="K186" s="14">
        <v>218438.91793622545</v>
      </c>
      <c r="L186" s="14">
        <v>965586.57899697928</v>
      </c>
      <c r="M186" s="14">
        <v>0</v>
      </c>
      <c r="N186" s="14">
        <v>1725879.6914672842</v>
      </c>
      <c r="O186" s="14">
        <v>1710719.9088576543</v>
      </c>
      <c r="P186" s="44" t="s">
        <v>59</v>
      </c>
    </row>
    <row r="187" spans="1:16" ht="24" x14ac:dyDescent="0.45">
      <c r="A187" s="108"/>
      <c r="B187" s="105"/>
      <c r="C187" s="105"/>
      <c r="D187" s="105"/>
      <c r="E187" s="35">
        <f t="shared" si="4"/>
        <v>172</v>
      </c>
      <c r="F187" s="33" t="s">
        <v>421</v>
      </c>
      <c r="G187" s="33" t="s">
        <v>422</v>
      </c>
      <c r="H187" s="33" t="s">
        <v>423</v>
      </c>
      <c r="I187" s="35"/>
      <c r="J187" s="14">
        <v>71615.227311527226</v>
      </c>
      <c r="K187" s="14">
        <v>18425581.924981963</v>
      </c>
      <c r="L187" s="14">
        <v>89680310.702031523</v>
      </c>
      <c r="M187" s="14">
        <v>0</v>
      </c>
      <c r="N187" s="14">
        <v>108177507.85432501</v>
      </c>
      <c r="O187" s="14">
        <v>103613457.72349744</v>
      </c>
      <c r="P187" s="44" t="s">
        <v>59</v>
      </c>
    </row>
    <row r="188" spans="1:16" x14ac:dyDescent="0.45">
      <c r="A188" s="108"/>
      <c r="B188" s="105"/>
      <c r="C188" s="105"/>
      <c r="D188" s="105"/>
      <c r="E188" s="35">
        <f t="shared" si="4"/>
        <v>173</v>
      </c>
      <c r="F188" s="33" t="s">
        <v>424</v>
      </c>
      <c r="G188" s="33" t="s">
        <v>425</v>
      </c>
      <c r="H188" s="33" t="s">
        <v>190</v>
      </c>
      <c r="I188" s="35"/>
      <c r="J188" s="14">
        <v>2127.5368862400669</v>
      </c>
      <c r="K188" s="14">
        <v>0</v>
      </c>
      <c r="L188" s="14">
        <v>480299.62704042095</v>
      </c>
      <c r="M188" s="14">
        <v>0</v>
      </c>
      <c r="N188" s="14">
        <v>482427.16392666101</v>
      </c>
      <c r="O188" s="14">
        <v>497732.95509155234</v>
      </c>
      <c r="P188" s="44" t="s">
        <v>59</v>
      </c>
    </row>
    <row r="189" spans="1:16" ht="24" x14ac:dyDescent="0.45">
      <c r="A189" s="108"/>
      <c r="B189" s="105"/>
      <c r="C189" s="105"/>
      <c r="D189" s="105"/>
      <c r="E189" s="35">
        <f t="shared" si="4"/>
        <v>174</v>
      </c>
      <c r="F189" s="33" t="s">
        <v>426</v>
      </c>
      <c r="G189" s="33" t="s">
        <v>427</v>
      </c>
      <c r="H189" s="33" t="s">
        <v>423</v>
      </c>
      <c r="I189" s="35"/>
      <c r="J189" s="14">
        <v>461246.44257928</v>
      </c>
      <c r="K189" s="14">
        <v>67105.881386460722</v>
      </c>
      <c r="L189" s="14">
        <v>29249144.198054504</v>
      </c>
      <c r="M189" s="14">
        <v>0</v>
      </c>
      <c r="N189" s="14">
        <v>29777496.522020243</v>
      </c>
      <c r="O189" s="14">
        <v>30678915.702448007</v>
      </c>
      <c r="P189" s="44" t="s">
        <v>59</v>
      </c>
    </row>
    <row r="190" spans="1:16" ht="24" x14ac:dyDescent="0.45">
      <c r="A190" s="108"/>
      <c r="B190" s="105"/>
      <c r="C190" s="105"/>
      <c r="D190" s="105"/>
      <c r="E190" s="35">
        <f t="shared" si="4"/>
        <v>175</v>
      </c>
      <c r="F190" s="33" t="s">
        <v>179</v>
      </c>
      <c r="G190" s="33" t="s">
        <v>428</v>
      </c>
      <c r="H190" s="33"/>
      <c r="I190" s="36" t="s">
        <v>181</v>
      </c>
      <c r="J190" s="14">
        <v>8124.2458663105181</v>
      </c>
      <c r="K190" s="14">
        <v>1126703.4681602314</v>
      </c>
      <c r="L190" s="14">
        <v>2747031.8707343154</v>
      </c>
      <c r="M190" s="14">
        <v>0</v>
      </c>
      <c r="N190" s="14">
        <v>3881859.5847608573</v>
      </c>
      <c r="O190" s="14">
        <v>3513338.9634138178</v>
      </c>
      <c r="P190" s="44">
        <v>14730054.964200474</v>
      </c>
    </row>
    <row r="191" spans="1:16" ht="24" x14ac:dyDescent="0.45">
      <c r="A191" s="108"/>
      <c r="B191" s="105"/>
      <c r="C191" s="105"/>
      <c r="D191" s="105"/>
      <c r="E191" s="35">
        <f t="shared" si="4"/>
        <v>176</v>
      </c>
      <c r="F191" s="33" t="s">
        <v>429</v>
      </c>
      <c r="G191" s="33" t="s">
        <v>430</v>
      </c>
      <c r="H191" s="33"/>
      <c r="I191" s="35"/>
      <c r="J191" s="14">
        <v>584158.66605605849</v>
      </c>
      <c r="K191" s="14">
        <v>1285883.7551910493</v>
      </c>
      <c r="L191" s="14">
        <v>7932422.061264934</v>
      </c>
      <c r="M191" s="14">
        <v>0</v>
      </c>
      <c r="N191" s="14">
        <v>9802464.4825120419</v>
      </c>
      <c r="O191" s="14">
        <v>9578325.1955371927</v>
      </c>
      <c r="P191" s="44" t="s">
        <v>59</v>
      </c>
    </row>
    <row r="192" spans="1:16" ht="36" x14ac:dyDescent="0.45">
      <c r="A192" s="108"/>
      <c r="B192" s="105"/>
      <c r="C192" s="105"/>
      <c r="D192" s="105"/>
      <c r="E192" s="35">
        <f t="shared" si="4"/>
        <v>177</v>
      </c>
      <c r="F192" s="33" t="s">
        <v>431</v>
      </c>
      <c r="G192" s="33" t="s">
        <v>432</v>
      </c>
      <c r="H192" s="33"/>
      <c r="I192" s="35"/>
      <c r="J192" s="14">
        <v>60766381.036127307</v>
      </c>
      <c r="K192" s="14">
        <v>87957780.845181122</v>
      </c>
      <c r="L192" s="14">
        <v>35047495.749484308</v>
      </c>
      <c r="M192" s="14">
        <v>2420146.4640298509</v>
      </c>
      <c r="N192" s="14">
        <v>186191804.09482259</v>
      </c>
      <c r="O192" s="14">
        <v>149206878.8544769</v>
      </c>
      <c r="P192" s="44" t="s">
        <v>59</v>
      </c>
    </row>
    <row r="193" spans="1:16" ht="24" x14ac:dyDescent="0.45">
      <c r="A193" s="108"/>
      <c r="B193" s="105"/>
      <c r="C193" s="105"/>
      <c r="D193" s="105"/>
      <c r="E193" s="35">
        <f t="shared" si="4"/>
        <v>178</v>
      </c>
      <c r="F193" s="33" t="s">
        <v>433</v>
      </c>
      <c r="G193" s="33" t="s">
        <v>434</v>
      </c>
      <c r="H193" s="33"/>
      <c r="I193" s="35"/>
      <c r="J193" s="14">
        <v>75566322.269612014</v>
      </c>
      <c r="K193" s="14">
        <v>15805037.807973389</v>
      </c>
      <c r="L193" s="14">
        <v>72861240.788445935</v>
      </c>
      <c r="M193" s="14">
        <v>8978.4880870447287</v>
      </c>
      <c r="N193" s="14">
        <v>164241579.35411841</v>
      </c>
      <c r="O193" s="14">
        <v>166111615.63077724</v>
      </c>
      <c r="P193" s="44" t="s">
        <v>59</v>
      </c>
    </row>
    <row r="194" spans="1:16" x14ac:dyDescent="0.45">
      <c r="A194" s="108"/>
      <c r="B194" s="105"/>
      <c r="C194" s="105"/>
      <c r="D194" s="105"/>
      <c r="E194" s="35">
        <f t="shared" si="4"/>
        <v>179</v>
      </c>
      <c r="F194" s="33" t="s">
        <v>435</v>
      </c>
      <c r="G194" s="33" t="s">
        <v>436</v>
      </c>
      <c r="H194" s="33"/>
      <c r="I194" s="35"/>
      <c r="J194" s="14">
        <v>121287.37430351636</v>
      </c>
      <c r="K194" s="14">
        <v>144227.70793237476</v>
      </c>
      <c r="L194" s="14">
        <v>7229090.0402121907</v>
      </c>
      <c r="M194" s="14">
        <v>263248.78587985516</v>
      </c>
      <c r="N194" s="14">
        <v>7757853.9083279371</v>
      </c>
      <c r="O194" s="14">
        <v>7323495.3275007661</v>
      </c>
      <c r="P194" s="44" t="s">
        <v>59</v>
      </c>
    </row>
    <row r="195" spans="1:16" ht="24" x14ac:dyDescent="0.45">
      <c r="A195" s="108"/>
      <c r="B195" s="105"/>
      <c r="C195" s="105"/>
      <c r="D195" s="105"/>
      <c r="E195" s="35">
        <f t="shared" si="4"/>
        <v>180</v>
      </c>
      <c r="F195" s="33" t="s">
        <v>437</v>
      </c>
      <c r="G195" s="33" t="s">
        <v>438</v>
      </c>
      <c r="H195" s="33"/>
      <c r="I195" s="35"/>
      <c r="J195" s="14">
        <v>0</v>
      </c>
      <c r="K195" s="14">
        <v>803.74868563514269</v>
      </c>
      <c r="L195" s="14">
        <v>367434.71765421471</v>
      </c>
      <c r="M195" s="14">
        <v>0</v>
      </c>
      <c r="N195" s="14">
        <v>368238.46633984987</v>
      </c>
      <c r="O195" s="14">
        <v>379421.70386577974</v>
      </c>
      <c r="P195" s="44" t="s">
        <v>59</v>
      </c>
    </row>
    <row r="196" spans="1:16" ht="24" x14ac:dyDescent="0.45">
      <c r="A196" s="108"/>
      <c r="B196" s="105"/>
      <c r="C196" s="105"/>
      <c r="D196" s="105"/>
      <c r="E196" s="35">
        <f t="shared" si="4"/>
        <v>181</v>
      </c>
      <c r="F196" s="33" t="s">
        <v>439</v>
      </c>
      <c r="G196" s="33" t="s">
        <v>440</v>
      </c>
      <c r="H196" s="33" t="s">
        <v>441</v>
      </c>
      <c r="I196" s="36" t="s">
        <v>442</v>
      </c>
      <c r="J196" s="14">
        <v>0</v>
      </c>
      <c r="K196" s="14">
        <v>0</v>
      </c>
      <c r="L196" s="14">
        <v>0</v>
      </c>
      <c r="M196" s="14">
        <v>0</v>
      </c>
      <c r="N196" s="14">
        <v>0</v>
      </c>
      <c r="O196" s="14">
        <v>0</v>
      </c>
      <c r="P196" s="44">
        <v>364743.22911183187</v>
      </c>
    </row>
    <row r="197" spans="1:16" ht="48" x14ac:dyDescent="0.45">
      <c r="A197" s="108"/>
      <c r="B197" s="105"/>
      <c r="C197" s="105"/>
      <c r="D197" s="105"/>
      <c r="E197" s="35">
        <f t="shared" si="4"/>
        <v>182</v>
      </c>
      <c r="F197" s="33" t="s">
        <v>443</v>
      </c>
      <c r="G197" s="33" t="s">
        <v>444</v>
      </c>
      <c r="H197" s="33" t="s">
        <v>445</v>
      </c>
      <c r="I197" s="36" t="s">
        <v>446</v>
      </c>
      <c r="J197" s="14">
        <v>340667.40096223261</v>
      </c>
      <c r="K197" s="14">
        <v>684294.50967598369</v>
      </c>
      <c r="L197" s="14">
        <v>7465188.1720398301</v>
      </c>
      <c r="M197" s="14">
        <v>289969.10580950766</v>
      </c>
      <c r="N197" s="14">
        <v>8780119.188487554</v>
      </c>
      <c r="O197" s="14">
        <v>7037711.0850036163</v>
      </c>
      <c r="P197" s="44">
        <v>32046326.843672276</v>
      </c>
    </row>
    <row r="198" spans="1:16" ht="24" x14ac:dyDescent="0.45">
      <c r="A198" s="108"/>
      <c r="B198" s="105"/>
      <c r="C198" s="105"/>
      <c r="D198" s="105"/>
      <c r="E198" s="35">
        <f t="shared" si="4"/>
        <v>183</v>
      </c>
      <c r="F198" s="33" t="s">
        <v>447</v>
      </c>
      <c r="G198" s="33" t="s">
        <v>448</v>
      </c>
      <c r="H198" s="33"/>
      <c r="I198" s="36" t="s">
        <v>449</v>
      </c>
      <c r="J198" s="14">
        <v>27977.871702106848</v>
      </c>
      <c r="K198" s="14">
        <v>2319590.1712867268</v>
      </c>
      <c r="L198" s="14">
        <v>15386285.484954335</v>
      </c>
      <c r="M198" s="14">
        <v>266475.95085208013</v>
      </c>
      <c r="N198" s="14">
        <v>18000329.478795249</v>
      </c>
      <c r="O198" s="14">
        <v>16105743.422918268</v>
      </c>
      <c r="P198" s="44">
        <v>20329455.949399896</v>
      </c>
    </row>
    <row r="199" spans="1:16" ht="36" x14ac:dyDescent="0.45">
      <c r="A199" s="108"/>
      <c r="B199" s="105"/>
      <c r="C199" s="105"/>
      <c r="D199" s="105"/>
      <c r="E199" s="35">
        <f t="shared" si="4"/>
        <v>184</v>
      </c>
      <c r="F199" s="33" t="s">
        <v>450</v>
      </c>
      <c r="G199" s="33" t="s">
        <v>451</v>
      </c>
      <c r="H199" s="33"/>
      <c r="I199" s="35"/>
      <c r="J199" s="14">
        <v>8061064.6217389544</v>
      </c>
      <c r="K199" s="14">
        <v>9799009.1088819467</v>
      </c>
      <c r="L199" s="14">
        <v>32753121.139620986</v>
      </c>
      <c r="M199" s="14">
        <v>2403737.9210020592</v>
      </c>
      <c r="N199" s="14">
        <v>53016932.791243948</v>
      </c>
      <c r="O199" s="14">
        <v>48118690.603023671</v>
      </c>
      <c r="P199" s="44" t="s">
        <v>59</v>
      </c>
    </row>
    <row r="200" spans="1:16" ht="24" x14ac:dyDescent="0.45">
      <c r="A200" s="108"/>
      <c r="B200" s="105"/>
      <c r="C200" s="105"/>
      <c r="D200" s="105"/>
      <c r="E200" s="35">
        <f t="shared" si="4"/>
        <v>185</v>
      </c>
      <c r="F200" s="33" t="s">
        <v>452</v>
      </c>
      <c r="G200" s="33" t="s">
        <v>453</v>
      </c>
      <c r="H200" s="33"/>
      <c r="I200" s="35"/>
      <c r="J200" s="14">
        <v>0</v>
      </c>
      <c r="K200" s="14">
        <v>581115.0556235906</v>
      </c>
      <c r="L200" s="14">
        <v>598027.10891295574</v>
      </c>
      <c r="M200" s="14">
        <v>0</v>
      </c>
      <c r="N200" s="14">
        <v>1179142.1645365465</v>
      </c>
      <c r="O200" s="14">
        <v>957637.53085519583</v>
      </c>
      <c r="P200" s="44" t="s">
        <v>59</v>
      </c>
    </row>
    <row r="201" spans="1:16" ht="24" x14ac:dyDescent="0.45">
      <c r="A201" s="108"/>
      <c r="B201" s="105"/>
      <c r="C201" s="105"/>
      <c r="D201" s="105"/>
      <c r="E201" s="35">
        <f t="shared" si="4"/>
        <v>186</v>
      </c>
      <c r="F201" s="33" t="s">
        <v>454</v>
      </c>
      <c r="G201" s="33" t="s">
        <v>455</v>
      </c>
      <c r="H201" s="33"/>
      <c r="I201" s="36" t="s">
        <v>456</v>
      </c>
      <c r="J201" s="14">
        <v>0</v>
      </c>
      <c r="K201" s="14">
        <v>231817.29102907551</v>
      </c>
      <c r="L201" s="14">
        <v>1017425.3719968975</v>
      </c>
      <c r="M201" s="14">
        <v>57137.486118567467</v>
      </c>
      <c r="N201" s="14">
        <v>1306380.1491445403</v>
      </c>
      <c r="O201" s="14">
        <v>1238527.042386479</v>
      </c>
      <c r="P201" s="44">
        <v>2545448.8009911003</v>
      </c>
    </row>
    <row r="202" spans="1:16" ht="24" x14ac:dyDescent="0.45">
      <c r="A202" s="108"/>
      <c r="B202" s="105"/>
      <c r="C202" s="105"/>
      <c r="D202" s="105"/>
      <c r="E202" s="35">
        <f t="shared" si="4"/>
        <v>187</v>
      </c>
      <c r="F202" s="33" t="s">
        <v>457</v>
      </c>
      <c r="G202" s="33" t="s">
        <v>458</v>
      </c>
      <c r="H202" s="33"/>
      <c r="I202" s="36" t="s">
        <v>459</v>
      </c>
      <c r="J202" s="14">
        <v>256.42151015542572</v>
      </c>
      <c r="K202" s="14">
        <v>139833.247662985</v>
      </c>
      <c r="L202" s="14">
        <v>324949.58461374481</v>
      </c>
      <c r="M202" s="14">
        <v>0</v>
      </c>
      <c r="N202" s="14">
        <v>465039.25378688524</v>
      </c>
      <c r="O202" s="14">
        <v>419411.54149403621</v>
      </c>
      <c r="P202" s="44">
        <v>1743722.174943517</v>
      </c>
    </row>
    <row r="203" spans="1:16" ht="24" x14ac:dyDescent="0.45">
      <c r="A203" s="108"/>
      <c r="B203" s="105"/>
      <c r="C203" s="105"/>
      <c r="D203" s="105"/>
      <c r="E203" s="35">
        <f t="shared" si="4"/>
        <v>188</v>
      </c>
      <c r="F203" s="33" t="s">
        <v>460</v>
      </c>
      <c r="G203" s="33" t="s">
        <v>461</v>
      </c>
      <c r="H203" s="33"/>
      <c r="I203" s="36" t="s">
        <v>462</v>
      </c>
      <c r="J203" s="14">
        <v>0</v>
      </c>
      <c r="K203" s="14">
        <v>0</v>
      </c>
      <c r="L203" s="14">
        <v>9605.93709528406</v>
      </c>
      <c r="M203" s="14">
        <v>0</v>
      </c>
      <c r="N203" s="14">
        <v>9605.93709528406</v>
      </c>
      <c r="O203" s="14">
        <v>60.040508342988929</v>
      </c>
      <c r="P203" s="44">
        <v>1140921.1893235599</v>
      </c>
    </row>
    <row r="204" spans="1:16" ht="24" x14ac:dyDescent="0.45">
      <c r="A204" s="108"/>
      <c r="B204" s="105"/>
      <c r="C204" s="105"/>
      <c r="D204" s="105"/>
      <c r="E204" s="35">
        <f t="shared" si="4"/>
        <v>189</v>
      </c>
      <c r="F204" s="33" t="s">
        <v>463</v>
      </c>
      <c r="G204" s="33" t="s">
        <v>464</v>
      </c>
      <c r="H204" s="33"/>
      <c r="I204" s="35"/>
      <c r="J204" s="14">
        <v>1296218.3503161767</v>
      </c>
      <c r="K204" s="14">
        <v>703.87458860355696</v>
      </c>
      <c r="L204" s="14">
        <v>1583787.5419481406</v>
      </c>
      <c r="M204" s="14">
        <v>0</v>
      </c>
      <c r="N204" s="14">
        <v>2880709.7668529209</v>
      </c>
      <c r="O204" s="14">
        <v>3093518.5746486839</v>
      </c>
      <c r="P204" s="44" t="s">
        <v>59</v>
      </c>
    </row>
    <row r="205" spans="1:16" ht="24" x14ac:dyDescent="0.45">
      <c r="A205" s="108"/>
      <c r="B205" s="105"/>
      <c r="C205" s="105"/>
      <c r="D205" s="105"/>
      <c r="E205" s="35">
        <f t="shared" si="4"/>
        <v>190</v>
      </c>
      <c r="F205" s="33" t="s">
        <v>465</v>
      </c>
      <c r="G205" s="33" t="s">
        <v>466</v>
      </c>
      <c r="H205" s="33"/>
      <c r="I205" s="35"/>
      <c r="J205" s="14">
        <v>4490481.4129369808</v>
      </c>
      <c r="K205" s="14">
        <v>1563519.4772107105</v>
      </c>
      <c r="L205" s="14">
        <v>16259255.735863224</v>
      </c>
      <c r="M205" s="14">
        <v>0</v>
      </c>
      <c r="N205" s="14">
        <v>22313256.626010917</v>
      </c>
      <c r="O205" s="14">
        <v>22760536.031126663</v>
      </c>
      <c r="P205" s="44" t="s">
        <v>59</v>
      </c>
    </row>
    <row r="206" spans="1:16" ht="24" x14ac:dyDescent="0.45">
      <c r="A206" s="108"/>
      <c r="B206" s="105"/>
      <c r="C206" s="105"/>
      <c r="D206" s="105"/>
      <c r="E206" s="35">
        <f t="shared" si="4"/>
        <v>191</v>
      </c>
      <c r="F206" s="33" t="s">
        <v>467</v>
      </c>
      <c r="G206" s="33" t="s">
        <v>468</v>
      </c>
      <c r="H206" s="33"/>
      <c r="I206" s="35"/>
      <c r="J206" s="14">
        <v>7369658.2937670974</v>
      </c>
      <c r="K206" s="14">
        <v>637567.69999334891</v>
      </c>
      <c r="L206" s="14">
        <v>4089506.6292888047</v>
      </c>
      <c r="M206" s="14">
        <v>978.75519814898666</v>
      </c>
      <c r="N206" s="14">
        <v>12097711.378247401</v>
      </c>
      <c r="O206" s="14">
        <v>12900661.006552834</v>
      </c>
      <c r="P206" s="44" t="s">
        <v>59</v>
      </c>
    </row>
    <row r="207" spans="1:16" ht="36" x14ac:dyDescent="0.45">
      <c r="A207" s="108"/>
      <c r="B207" s="105"/>
      <c r="C207" s="105"/>
      <c r="D207" s="105"/>
      <c r="E207" s="35">
        <f t="shared" si="4"/>
        <v>192</v>
      </c>
      <c r="F207" s="33" t="s">
        <v>469</v>
      </c>
      <c r="G207" s="33" t="s">
        <v>470</v>
      </c>
      <c r="H207" s="33"/>
      <c r="I207" s="35"/>
      <c r="J207" s="14">
        <v>9910582.1979533769</v>
      </c>
      <c r="K207" s="14">
        <v>94975.510367655617</v>
      </c>
      <c r="L207" s="14">
        <v>5395071.4264751477</v>
      </c>
      <c r="M207" s="14">
        <v>70112.810448208213</v>
      </c>
      <c r="N207" s="14">
        <v>15470741.945244389</v>
      </c>
      <c r="O207" s="14">
        <v>16844842.208706882</v>
      </c>
      <c r="P207" s="44" t="s">
        <v>59</v>
      </c>
    </row>
    <row r="208" spans="1:16" ht="24" x14ac:dyDescent="0.45">
      <c r="A208" s="108"/>
      <c r="B208" s="105"/>
      <c r="C208" s="105"/>
      <c r="D208" s="105"/>
      <c r="E208" s="35">
        <f t="shared" si="4"/>
        <v>193</v>
      </c>
      <c r="F208" s="33" t="s">
        <v>471</v>
      </c>
      <c r="G208" s="33" t="s">
        <v>472</v>
      </c>
      <c r="H208" s="33"/>
      <c r="I208" s="35"/>
      <c r="J208" s="14">
        <v>3730524.2216412956</v>
      </c>
      <c r="K208" s="14">
        <v>52609.869588733425</v>
      </c>
      <c r="L208" s="14">
        <v>6630552.8324751277</v>
      </c>
      <c r="M208" s="14">
        <v>0</v>
      </c>
      <c r="N208" s="14">
        <v>10413686.923705157</v>
      </c>
      <c r="O208" s="14">
        <v>10716370.15860394</v>
      </c>
      <c r="P208" s="44" t="s">
        <v>59</v>
      </c>
    </row>
    <row r="209" spans="1:16" ht="48" x14ac:dyDescent="0.45">
      <c r="A209" s="108"/>
      <c r="B209" s="105"/>
      <c r="C209" s="105"/>
      <c r="D209" s="105"/>
      <c r="E209" s="35">
        <f>E208+1</f>
        <v>194</v>
      </c>
      <c r="F209" s="33" t="s">
        <v>305</v>
      </c>
      <c r="G209" s="33" t="s">
        <v>1286</v>
      </c>
      <c r="H209" s="33" t="s">
        <v>190</v>
      </c>
      <c r="I209" s="36" t="s">
        <v>307</v>
      </c>
      <c r="J209" s="14">
        <v>3310901.8449926907</v>
      </c>
      <c r="K209" s="14">
        <v>950045.21414888604</v>
      </c>
      <c r="L209" s="14">
        <v>6748510.4132737536</v>
      </c>
      <c r="M209" s="14">
        <v>13678.331159270978</v>
      </c>
      <c r="N209" s="14">
        <v>11023135.803574601</v>
      </c>
      <c r="O209" s="14">
        <v>11166187.928965962</v>
      </c>
      <c r="P209" s="44">
        <v>12558598.540161304</v>
      </c>
    </row>
    <row r="210" spans="1:16" ht="24" x14ac:dyDescent="0.45">
      <c r="A210" s="108"/>
      <c r="B210" s="105"/>
      <c r="C210" s="105"/>
      <c r="D210" s="105"/>
      <c r="E210" s="35">
        <f t="shared" si="4"/>
        <v>195</v>
      </c>
      <c r="F210" s="33" t="s">
        <v>473</v>
      </c>
      <c r="G210" s="33" t="s">
        <v>474</v>
      </c>
      <c r="H210" s="33" t="s">
        <v>475</v>
      </c>
      <c r="I210" s="35"/>
      <c r="J210" s="14">
        <v>1474035.242888215</v>
      </c>
      <c r="K210" s="14">
        <v>733803.52634735545</v>
      </c>
      <c r="L210" s="14">
        <v>10565291.597343031</v>
      </c>
      <c r="M210" s="14">
        <v>15838.865079643199</v>
      </c>
      <c r="N210" s="14">
        <v>12788969.231658245</v>
      </c>
      <c r="O210" s="14">
        <v>12309650.833142709</v>
      </c>
      <c r="P210" s="44" t="s">
        <v>59</v>
      </c>
    </row>
    <row r="211" spans="1:16" ht="60" x14ac:dyDescent="0.45">
      <c r="A211" s="108"/>
      <c r="B211" s="105"/>
      <c r="C211" s="105"/>
      <c r="D211" s="105"/>
      <c r="E211" s="35">
        <f t="shared" si="4"/>
        <v>196</v>
      </c>
      <c r="F211" s="33" t="s">
        <v>476</v>
      </c>
      <c r="G211" s="33" t="s">
        <v>477</v>
      </c>
      <c r="H211" s="33" t="s">
        <v>478</v>
      </c>
      <c r="I211" s="36" t="s">
        <v>479</v>
      </c>
      <c r="J211" s="14">
        <v>158097.82455840267</v>
      </c>
      <c r="K211" s="14">
        <v>25206.319727019269</v>
      </c>
      <c r="L211" s="14">
        <v>21862.170254952409</v>
      </c>
      <c r="M211" s="14">
        <v>0</v>
      </c>
      <c r="N211" s="14">
        <v>205166.31454037435</v>
      </c>
      <c r="O211" s="14">
        <v>212351.84172184841</v>
      </c>
      <c r="P211" s="44">
        <v>354816.53173245769</v>
      </c>
    </row>
    <row r="212" spans="1:16" ht="24" x14ac:dyDescent="0.45">
      <c r="A212" s="108"/>
      <c r="B212" s="105"/>
      <c r="C212" s="105"/>
      <c r="D212" s="105"/>
      <c r="E212" s="35">
        <f t="shared" si="4"/>
        <v>197</v>
      </c>
      <c r="F212" s="33" t="s">
        <v>480</v>
      </c>
      <c r="G212" s="33" t="s">
        <v>481</v>
      </c>
      <c r="H212" s="33"/>
      <c r="I212" s="36" t="s">
        <v>482</v>
      </c>
      <c r="J212" s="14">
        <v>1393.8159314388984</v>
      </c>
      <c r="K212" s="14">
        <v>78615.182092005372</v>
      </c>
      <c r="L212" s="14">
        <v>53227.703385123794</v>
      </c>
      <c r="M212" s="14">
        <v>0</v>
      </c>
      <c r="N212" s="14">
        <v>133236.70140856807</v>
      </c>
      <c r="O212" s="14">
        <v>103724.26677025216</v>
      </c>
      <c r="P212" s="44">
        <v>286830.66278541327</v>
      </c>
    </row>
    <row r="213" spans="1:16" ht="24" x14ac:dyDescent="0.45">
      <c r="A213" s="108"/>
      <c r="B213" s="105"/>
      <c r="C213" s="105"/>
      <c r="D213" s="105"/>
      <c r="E213" s="35">
        <f t="shared" si="4"/>
        <v>198</v>
      </c>
      <c r="F213" s="33" t="s">
        <v>188</v>
      </c>
      <c r="G213" s="33" t="s">
        <v>189</v>
      </c>
      <c r="H213" s="33" t="s">
        <v>190</v>
      </c>
      <c r="I213" s="36" t="s">
        <v>191</v>
      </c>
      <c r="J213" s="14">
        <v>979839.90566737938</v>
      </c>
      <c r="K213" s="14">
        <v>0</v>
      </c>
      <c r="L213" s="14">
        <v>44899.785626326302</v>
      </c>
      <c r="M213" s="14">
        <v>0</v>
      </c>
      <c r="N213" s="14">
        <v>1024739.6912937057</v>
      </c>
      <c r="O213" s="14">
        <v>1149741.4259063278</v>
      </c>
      <c r="P213" s="44">
        <v>1161983.1294669525</v>
      </c>
    </row>
    <row r="214" spans="1:16" ht="24" x14ac:dyDescent="0.45">
      <c r="A214" s="108"/>
      <c r="B214" s="105"/>
      <c r="C214" s="105"/>
      <c r="D214" s="105"/>
      <c r="E214" s="35">
        <f t="shared" si="4"/>
        <v>199</v>
      </c>
      <c r="F214" s="33" t="s">
        <v>483</v>
      </c>
      <c r="G214" s="33" t="s">
        <v>484</v>
      </c>
      <c r="H214" s="33"/>
      <c r="I214" s="36" t="s">
        <v>485</v>
      </c>
      <c r="J214" s="14">
        <v>32026056.475947719</v>
      </c>
      <c r="K214" s="14">
        <v>1050889.5166944929</v>
      </c>
      <c r="L214" s="14">
        <v>1514244.9930202328</v>
      </c>
      <c r="M214" s="14">
        <v>0</v>
      </c>
      <c r="N214" s="14">
        <v>34591190.985662445</v>
      </c>
      <c r="O214" s="14">
        <v>38237998.548399359</v>
      </c>
      <c r="P214" s="44">
        <v>54064493.567014381</v>
      </c>
    </row>
    <row r="215" spans="1:16" ht="72" x14ac:dyDescent="0.45">
      <c r="A215" s="108"/>
      <c r="B215" s="105"/>
      <c r="C215" s="105"/>
      <c r="D215" s="105"/>
      <c r="E215" s="35">
        <f t="shared" si="4"/>
        <v>200</v>
      </c>
      <c r="F215" s="33" t="s">
        <v>132</v>
      </c>
      <c r="G215" s="33" t="s">
        <v>133</v>
      </c>
      <c r="H215" s="33" t="s">
        <v>134</v>
      </c>
      <c r="I215" s="36" t="s">
        <v>135</v>
      </c>
      <c r="J215" s="14">
        <v>931404.16734316933</v>
      </c>
      <c r="K215" s="14">
        <v>942511.85368707497</v>
      </c>
      <c r="L215" s="14">
        <v>1945794.1427675597</v>
      </c>
      <c r="M215" s="14">
        <v>0</v>
      </c>
      <c r="N215" s="14">
        <v>3819710.1637978042</v>
      </c>
      <c r="O215" s="14">
        <v>3622206.700398786</v>
      </c>
      <c r="P215" s="44">
        <v>4493401.0842678659</v>
      </c>
    </row>
    <row r="216" spans="1:16" ht="24" x14ac:dyDescent="0.45">
      <c r="A216" s="108"/>
      <c r="B216" s="105"/>
      <c r="C216" s="105"/>
      <c r="D216" s="105"/>
      <c r="E216" s="35">
        <f t="shared" si="4"/>
        <v>201</v>
      </c>
      <c r="F216" s="33" t="s">
        <v>486</v>
      </c>
      <c r="G216" s="33" t="s">
        <v>320</v>
      </c>
      <c r="H216" s="33"/>
      <c r="I216" s="36" t="s">
        <v>321</v>
      </c>
      <c r="J216" s="14">
        <v>0</v>
      </c>
      <c r="K216" s="14">
        <v>44757.863198297797</v>
      </c>
      <c r="L216" s="14">
        <v>418433.51096008648</v>
      </c>
      <c r="M216" s="14">
        <v>0</v>
      </c>
      <c r="N216" s="14">
        <v>463191.37415838428</v>
      </c>
      <c r="O216" s="14">
        <v>458440.73098880489</v>
      </c>
      <c r="P216" s="44">
        <v>26691686.304005768</v>
      </c>
    </row>
    <row r="217" spans="1:16" ht="48" x14ac:dyDescent="0.45">
      <c r="A217" s="108"/>
      <c r="B217" s="105"/>
      <c r="C217" s="105"/>
      <c r="D217" s="105"/>
      <c r="E217" s="35">
        <f t="shared" si="4"/>
        <v>202</v>
      </c>
      <c r="F217" s="33" t="s">
        <v>487</v>
      </c>
      <c r="G217" s="33" t="s">
        <v>488</v>
      </c>
      <c r="H217" s="33" t="s">
        <v>134</v>
      </c>
      <c r="I217" s="35"/>
      <c r="J217" s="14">
        <v>1529881.8167386001</v>
      </c>
      <c r="K217" s="14">
        <v>609484.05508994346</v>
      </c>
      <c r="L217" s="14">
        <v>1095273.6604738592</v>
      </c>
      <c r="M217" s="14">
        <v>0</v>
      </c>
      <c r="N217" s="14">
        <v>3234639.5323024029</v>
      </c>
      <c r="O217" s="14">
        <v>2399781.9505355312</v>
      </c>
      <c r="P217" s="44" t="s">
        <v>59</v>
      </c>
    </row>
    <row r="218" spans="1:16" ht="48" x14ac:dyDescent="0.45">
      <c r="A218" s="108"/>
      <c r="B218" s="105"/>
      <c r="C218" s="105"/>
      <c r="D218" s="105"/>
      <c r="E218" s="35">
        <f t="shared" si="4"/>
        <v>203</v>
      </c>
      <c r="F218" s="33" t="s">
        <v>346</v>
      </c>
      <c r="G218" s="33" t="s">
        <v>347</v>
      </c>
      <c r="H218" s="33"/>
      <c r="I218" s="35" t="s">
        <v>348</v>
      </c>
      <c r="J218" s="14">
        <v>72425.113071325046</v>
      </c>
      <c r="K218" s="14">
        <v>13172941.587074831</v>
      </c>
      <c r="L218" s="14">
        <v>37106.917177598021</v>
      </c>
      <c r="M218" s="14">
        <v>0</v>
      </c>
      <c r="N218" s="14">
        <v>13282473.617323754</v>
      </c>
      <c r="O218" s="14">
        <v>8038900.8569820859</v>
      </c>
      <c r="P218" s="44">
        <v>9159048.5051396322</v>
      </c>
    </row>
    <row r="219" spans="1:16" ht="36" x14ac:dyDescent="0.45">
      <c r="A219" s="108"/>
      <c r="B219" s="105"/>
      <c r="C219" s="105"/>
      <c r="D219" s="105"/>
      <c r="E219" s="35">
        <f t="shared" si="4"/>
        <v>204</v>
      </c>
      <c r="F219" s="33" t="s">
        <v>389</v>
      </c>
      <c r="G219" s="33" t="s">
        <v>390</v>
      </c>
      <c r="H219" s="33" t="s">
        <v>385</v>
      </c>
      <c r="I219" s="36" t="s">
        <v>391</v>
      </c>
      <c r="J219" s="14">
        <v>7545.3933483358942</v>
      </c>
      <c r="K219" s="14">
        <v>16322.28100059059</v>
      </c>
      <c r="L219" s="14">
        <v>1376454.5481582114</v>
      </c>
      <c r="M219" s="14">
        <v>0</v>
      </c>
      <c r="N219" s="14">
        <v>1400322.2225071378</v>
      </c>
      <c r="O219" s="14">
        <v>774219.49601101642</v>
      </c>
      <c r="P219" s="44">
        <v>33578875.114486203</v>
      </c>
    </row>
    <row r="220" spans="1:16" ht="36" x14ac:dyDescent="0.45">
      <c r="A220" s="108"/>
      <c r="B220" s="105"/>
      <c r="C220" s="105"/>
      <c r="D220" s="105"/>
      <c r="E220" s="35">
        <f t="shared" si="4"/>
        <v>205</v>
      </c>
      <c r="F220" s="33" t="s">
        <v>392</v>
      </c>
      <c r="G220" s="33" t="s">
        <v>393</v>
      </c>
      <c r="H220" s="33" t="s">
        <v>394</v>
      </c>
      <c r="I220" s="35" t="s">
        <v>395</v>
      </c>
      <c r="J220" s="14">
        <v>153672.64938809667</v>
      </c>
      <c r="K220" s="14">
        <v>325641.87132617662</v>
      </c>
      <c r="L220" s="14">
        <v>11129064.461306686</v>
      </c>
      <c r="M220" s="14">
        <v>203.023524074248</v>
      </c>
      <c r="N220" s="14">
        <v>11608582.005545033</v>
      </c>
      <c r="O220" s="14">
        <v>11347481.67344353</v>
      </c>
      <c r="P220" s="44">
        <v>19390010.692572627</v>
      </c>
    </row>
    <row r="221" spans="1:16" ht="96" x14ac:dyDescent="0.45">
      <c r="A221" s="108"/>
      <c r="B221" s="105"/>
      <c r="C221" s="105"/>
      <c r="D221" s="105"/>
      <c r="E221" s="35">
        <f t="shared" si="4"/>
        <v>206</v>
      </c>
      <c r="F221" s="33" t="s">
        <v>489</v>
      </c>
      <c r="G221" s="33" t="s">
        <v>490</v>
      </c>
      <c r="H221" s="33" t="s">
        <v>491</v>
      </c>
      <c r="I221" s="35"/>
      <c r="J221" s="14">
        <v>14142974.091505505</v>
      </c>
      <c r="K221" s="14">
        <v>2066490.1857711589</v>
      </c>
      <c r="L221" s="14">
        <v>11317166.174972519</v>
      </c>
      <c r="M221" s="14">
        <v>24641.601459280369</v>
      </c>
      <c r="N221" s="14">
        <v>27551272.053708464</v>
      </c>
      <c r="O221" s="14">
        <v>25509968.29869175</v>
      </c>
      <c r="P221" s="44" t="s">
        <v>59</v>
      </c>
    </row>
    <row r="222" spans="1:16" ht="36" x14ac:dyDescent="0.45">
      <c r="A222" s="108"/>
      <c r="B222" s="105"/>
      <c r="C222" s="105"/>
      <c r="D222" s="105"/>
      <c r="E222" s="35">
        <f t="shared" si="4"/>
        <v>207</v>
      </c>
      <c r="F222" s="33" t="s">
        <v>492</v>
      </c>
      <c r="G222" s="33" t="s">
        <v>493</v>
      </c>
      <c r="H222" s="33" t="s">
        <v>394</v>
      </c>
      <c r="I222" s="35" t="s">
        <v>494</v>
      </c>
      <c r="J222" s="14">
        <v>90749948.785921067</v>
      </c>
      <c r="K222" s="14">
        <v>1221560.0807933256</v>
      </c>
      <c r="L222" s="14">
        <v>3145299.8444848503</v>
      </c>
      <c r="M222" s="14">
        <v>0</v>
      </c>
      <c r="N222" s="14">
        <v>95116808.711199239</v>
      </c>
      <c r="O222" s="14">
        <v>106158714.96667621</v>
      </c>
      <c r="P222" s="44">
        <v>107268316.7387078</v>
      </c>
    </row>
    <row r="223" spans="1:16" ht="24" x14ac:dyDescent="0.45">
      <c r="A223" s="108"/>
      <c r="B223" s="105"/>
      <c r="C223" s="105"/>
      <c r="D223" s="105"/>
      <c r="E223" s="35">
        <f t="shared" si="4"/>
        <v>208</v>
      </c>
      <c r="F223" s="33" t="s">
        <v>495</v>
      </c>
      <c r="G223" s="33" t="s">
        <v>397</v>
      </c>
      <c r="H223" s="33" t="s">
        <v>398</v>
      </c>
      <c r="I223" s="36" t="s">
        <v>399</v>
      </c>
      <c r="J223" s="14">
        <v>7672283.913460331</v>
      </c>
      <c r="K223" s="14">
        <v>532100.65352799429</v>
      </c>
      <c r="L223" s="14">
        <v>8608585.7753815204</v>
      </c>
      <c r="M223" s="14">
        <v>151404.03552790749</v>
      </c>
      <c r="N223" s="14">
        <v>16964374.377897754</v>
      </c>
      <c r="O223" s="14">
        <v>14886134.858803483</v>
      </c>
      <c r="P223" s="44">
        <v>43700738.454836994</v>
      </c>
    </row>
    <row r="224" spans="1:16" ht="24" x14ac:dyDescent="0.45">
      <c r="A224" s="108"/>
      <c r="B224" s="105"/>
      <c r="C224" s="105"/>
      <c r="D224" s="105"/>
      <c r="E224" s="35">
        <f t="shared" si="4"/>
        <v>209</v>
      </c>
      <c r="F224" s="33" t="s">
        <v>496</v>
      </c>
      <c r="G224" s="33" t="s">
        <v>497</v>
      </c>
      <c r="H224" s="33" t="s">
        <v>498</v>
      </c>
      <c r="I224" s="35"/>
      <c r="J224" s="14">
        <v>4879191.0340642743</v>
      </c>
      <c r="K224" s="14">
        <v>932143.97123331984</v>
      </c>
      <c r="L224" s="14">
        <v>2241218.9856598689</v>
      </c>
      <c r="M224" s="14">
        <v>16181.27788890275</v>
      </c>
      <c r="N224" s="14">
        <v>8068735.2688463656</v>
      </c>
      <c r="O224" s="14">
        <v>8188879.1877510464</v>
      </c>
      <c r="P224" s="44" t="s">
        <v>59</v>
      </c>
    </row>
    <row r="225" spans="1:16" ht="36" x14ac:dyDescent="0.45">
      <c r="A225" s="108"/>
      <c r="B225" s="105"/>
      <c r="C225" s="105"/>
      <c r="D225" s="105"/>
      <c r="E225" s="35">
        <f t="shared" si="4"/>
        <v>210</v>
      </c>
      <c r="F225" s="33" t="s">
        <v>499</v>
      </c>
      <c r="G225" s="33" t="s">
        <v>500</v>
      </c>
      <c r="H225" s="33" t="s">
        <v>1297</v>
      </c>
      <c r="I225" s="35"/>
      <c r="J225" s="14">
        <v>2415970.4639355894</v>
      </c>
      <c r="K225" s="14">
        <v>1300717.4365549311</v>
      </c>
      <c r="L225" s="14">
        <v>2177442.7712653494</v>
      </c>
      <c r="M225" s="14">
        <v>0</v>
      </c>
      <c r="N225" s="14">
        <v>5894130.6717558699</v>
      </c>
      <c r="O225" s="14">
        <v>5679631.9542189427</v>
      </c>
      <c r="P225" s="44" t="s">
        <v>59</v>
      </c>
    </row>
    <row r="226" spans="1:16" ht="24" x14ac:dyDescent="0.45">
      <c r="A226" s="108"/>
      <c r="B226" s="105"/>
      <c r="C226" s="105"/>
      <c r="D226" s="105"/>
      <c r="E226" s="35">
        <f t="shared" si="4"/>
        <v>211</v>
      </c>
      <c r="F226" s="33" t="s">
        <v>501</v>
      </c>
      <c r="G226" s="33" t="s">
        <v>502</v>
      </c>
      <c r="H226" s="33" t="s">
        <v>503</v>
      </c>
      <c r="I226" s="35"/>
      <c r="J226" s="14">
        <v>3082623.2302835314</v>
      </c>
      <c r="K226" s="14">
        <v>3921180.7031040015</v>
      </c>
      <c r="L226" s="14">
        <v>39702545.341101944</v>
      </c>
      <c r="M226" s="14">
        <v>0</v>
      </c>
      <c r="N226" s="14">
        <v>46706349.274489477</v>
      </c>
      <c r="O226" s="14">
        <v>46595987.546042085</v>
      </c>
      <c r="P226" s="44" t="s">
        <v>59</v>
      </c>
    </row>
    <row r="227" spans="1:16" ht="24" x14ac:dyDescent="0.45">
      <c r="A227" s="108"/>
      <c r="B227" s="105"/>
      <c r="C227" s="105"/>
      <c r="D227" s="105"/>
      <c r="E227" s="35">
        <f t="shared" si="4"/>
        <v>212</v>
      </c>
      <c r="F227" s="33" t="s">
        <v>504</v>
      </c>
      <c r="G227" s="33" t="s">
        <v>505</v>
      </c>
      <c r="H227" s="33" t="s">
        <v>506</v>
      </c>
      <c r="I227" s="35"/>
      <c r="J227" s="14">
        <v>2747.0106335462438</v>
      </c>
      <c r="K227" s="14">
        <v>7189969.5366695374</v>
      </c>
      <c r="L227" s="14">
        <v>38294776.5469236</v>
      </c>
      <c r="M227" s="14">
        <v>11503934.065426523</v>
      </c>
      <c r="N227" s="14">
        <v>56991427.159653202</v>
      </c>
      <c r="O227" s="14">
        <v>41747517.79185383</v>
      </c>
      <c r="P227" s="44" t="s">
        <v>59</v>
      </c>
    </row>
    <row r="228" spans="1:16" ht="24" x14ac:dyDescent="0.45">
      <c r="A228" s="108"/>
      <c r="B228" s="105"/>
      <c r="C228" s="105"/>
      <c r="D228" s="105"/>
      <c r="E228" s="35">
        <f t="shared" si="4"/>
        <v>213</v>
      </c>
      <c r="F228" s="33" t="s">
        <v>507</v>
      </c>
      <c r="G228" s="33" t="s">
        <v>508</v>
      </c>
      <c r="H228" s="33" t="s">
        <v>509</v>
      </c>
      <c r="I228" s="35"/>
      <c r="J228" s="14">
        <v>1906410.1467200939</v>
      </c>
      <c r="K228" s="14">
        <v>1292223.3823978638</v>
      </c>
      <c r="L228" s="14">
        <v>1874150.2084664267</v>
      </c>
      <c r="M228" s="14">
        <v>0</v>
      </c>
      <c r="N228" s="14">
        <v>5072783.7375843842</v>
      </c>
      <c r="O228" s="14">
        <v>4812829.6226637</v>
      </c>
      <c r="P228" s="44" t="s">
        <v>59</v>
      </c>
    </row>
    <row r="229" spans="1:16" ht="24" x14ac:dyDescent="0.45">
      <c r="A229" s="108"/>
      <c r="B229" s="105"/>
      <c r="C229" s="105"/>
      <c r="D229" s="105"/>
      <c r="E229" s="35">
        <f t="shared" ref="E229:E235" si="5">E228+1</f>
        <v>214</v>
      </c>
      <c r="F229" s="33" t="s">
        <v>510</v>
      </c>
      <c r="G229" s="33" t="s">
        <v>511</v>
      </c>
      <c r="H229" s="33" t="s">
        <v>512</v>
      </c>
      <c r="I229" s="36" t="s">
        <v>513</v>
      </c>
      <c r="J229" s="14">
        <v>9969.9729740629391</v>
      </c>
      <c r="K229" s="14">
        <v>91242.121502427297</v>
      </c>
      <c r="L229" s="14">
        <v>384378.86989847914</v>
      </c>
      <c r="M229" s="14">
        <v>0</v>
      </c>
      <c r="N229" s="14">
        <v>485590.96437496936</v>
      </c>
      <c r="O229" s="14">
        <v>462148.94714694092</v>
      </c>
      <c r="P229" s="44">
        <v>1786874.3791234188</v>
      </c>
    </row>
    <row r="230" spans="1:16" ht="24" x14ac:dyDescent="0.45">
      <c r="A230" s="108"/>
      <c r="B230" s="105"/>
      <c r="C230" s="105"/>
      <c r="D230" s="105"/>
      <c r="E230" s="35">
        <f t="shared" si="5"/>
        <v>215</v>
      </c>
      <c r="F230" s="33" t="s">
        <v>514</v>
      </c>
      <c r="G230" s="33" t="s">
        <v>515</v>
      </c>
      <c r="H230" s="33" t="s">
        <v>516</v>
      </c>
      <c r="I230" s="36" t="s">
        <v>517</v>
      </c>
      <c r="J230" s="14">
        <v>0</v>
      </c>
      <c r="K230" s="14">
        <v>0</v>
      </c>
      <c r="L230" s="14">
        <v>27733.851284623877</v>
      </c>
      <c r="M230" s="14">
        <v>0</v>
      </c>
      <c r="N230" s="14">
        <v>27733.851284623877</v>
      </c>
      <c r="O230" s="14">
        <v>28602.154545869584</v>
      </c>
      <c r="P230" s="44">
        <v>3806424.926901211</v>
      </c>
    </row>
    <row r="231" spans="1:16" ht="36" x14ac:dyDescent="0.45">
      <c r="A231" s="108"/>
      <c r="B231" s="105"/>
      <c r="C231" s="105"/>
      <c r="D231" s="105"/>
      <c r="E231" s="35">
        <f t="shared" si="5"/>
        <v>216</v>
      </c>
      <c r="F231" s="33" t="s">
        <v>518</v>
      </c>
      <c r="G231" s="33" t="s">
        <v>519</v>
      </c>
      <c r="H231" s="33"/>
      <c r="I231" s="36" t="s">
        <v>520</v>
      </c>
      <c r="J231" s="14">
        <v>3798788.19753297</v>
      </c>
      <c r="K231" s="14">
        <v>461.32321009827717</v>
      </c>
      <c r="L231" s="14">
        <v>2348605.8772393558</v>
      </c>
      <c r="M231" s="14">
        <v>0</v>
      </c>
      <c r="N231" s="14">
        <v>6147855.3979824241</v>
      </c>
      <c r="O231" s="14">
        <v>6619254.4734994164</v>
      </c>
      <c r="P231" s="44">
        <v>12960460.415276272</v>
      </c>
    </row>
    <row r="232" spans="1:16" s="12" customFormat="1" ht="36" x14ac:dyDescent="0.45">
      <c r="A232" s="108"/>
      <c r="B232" s="105"/>
      <c r="C232" s="105"/>
      <c r="D232" s="105"/>
      <c r="E232" s="35">
        <f t="shared" si="5"/>
        <v>217</v>
      </c>
      <c r="F232" s="33" t="s">
        <v>521</v>
      </c>
      <c r="G232" s="33" t="s">
        <v>522</v>
      </c>
      <c r="H232" s="33"/>
      <c r="I232" s="36" t="s">
        <v>523</v>
      </c>
      <c r="J232" s="14">
        <v>0</v>
      </c>
      <c r="K232" s="14">
        <v>0</v>
      </c>
      <c r="L232" s="14">
        <v>187225.67438095497</v>
      </c>
      <c r="M232" s="14">
        <v>0</v>
      </c>
      <c r="N232" s="14">
        <v>187225.67438095497</v>
      </c>
      <c r="O232" s="14">
        <v>193070.26132827139</v>
      </c>
      <c r="P232" s="44">
        <v>3256714.8645935319</v>
      </c>
    </row>
    <row r="233" spans="1:16" ht="27" customHeight="1" x14ac:dyDescent="0.45">
      <c r="A233" s="108"/>
      <c r="B233" s="105"/>
      <c r="C233" s="105"/>
      <c r="D233" s="105"/>
      <c r="E233" s="35">
        <f t="shared" si="5"/>
        <v>218</v>
      </c>
      <c r="F233" s="33" t="s">
        <v>524</v>
      </c>
      <c r="G233" s="33" t="s">
        <v>525</v>
      </c>
      <c r="H233" s="33"/>
      <c r="I233" s="36" t="s">
        <v>526</v>
      </c>
      <c r="J233" s="14">
        <v>27312.699071802672</v>
      </c>
      <c r="K233" s="14">
        <v>482311.03820305754</v>
      </c>
      <c r="L233" s="14">
        <v>9152808.547456013</v>
      </c>
      <c r="M233" s="14">
        <v>191408.76037608989</v>
      </c>
      <c r="N233" s="14">
        <v>9853841.0451069642</v>
      </c>
      <c r="O233" s="14">
        <v>9814793.3081101421</v>
      </c>
      <c r="P233" s="44">
        <v>37685471.481765263</v>
      </c>
    </row>
    <row r="234" spans="1:16" ht="36" x14ac:dyDescent="0.45">
      <c r="A234" s="108"/>
      <c r="B234" s="105"/>
      <c r="C234" s="105"/>
      <c r="D234" s="105"/>
      <c r="E234" s="35">
        <f t="shared" si="5"/>
        <v>219</v>
      </c>
      <c r="F234" s="33" t="s">
        <v>527</v>
      </c>
      <c r="G234" s="33" t="s">
        <v>528</v>
      </c>
      <c r="H234" s="33" t="s">
        <v>33</v>
      </c>
      <c r="I234" s="35"/>
      <c r="J234" s="14">
        <v>999896.63764983346</v>
      </c>
      <c r="K234" s="14">
        <v>1873580.9893999598</v>
      </c>
      <c r="L234" s="14">
        <v>10079416.922828263</v>
      </c>
      <c r="M234" s="14">
        <v>0</v>
      </c>
      <c r="N234" s="14">
        <v>12952894.549878057</v>
      </c>
      <c r="O234" s="14">
        <v>12070518.065628061</v>
      </c>
      <c r="P234" s="44" t="s">
        <v>59</v>
      </c>
    </row>
    <row r="235" spans="1:16" s="12" customFormat="1" ht="31.8" customHeight="1" x14ac:dyDescent="0.45">
      <c r="A235" s="108"/>
      <c r="B235" s="105"/>
      <c r="C235" s="105"/>
      <c r="D235" s="105"/>
      <c r="E235" s="35">
        <f t="shared" si="5"/>
        <v>220</v>
      </c>
      <c r="F235" s="33" t="s">
        <v>529</v>
      </c>
      <c r="G235" s="33" t="s">
        <v>530</v>
      </c>
      <c r="H235" s="33"/>
      <c r="I235" s="36" t="s">
        <v>531</v>
      </c>
      <c r="J235" s="14">
        <v>173415351.34072271</v>
      </c>
      <c r="K235" s="14">
        <v>30926770.335422345</v>
      </c>
      <c r="L235" s="14">
        <v>54585184.57067439</v>
      </c>
      <c r="M235" s="14">
        <v>147258.71939457059</v>
      </c>
      <c r="N235" s="14">
        <v>259074564.966214</v>
      </c>
      <c r="O235" s="14">
        <v>262807769.3189736</v>
      </c>
      <c r="P235" s="44">
        <v>308720788.93493462</v>
      </c>
    </row>
    <row r="236" spans="1:16" ht="12.75" customHeight="1" x14ac:dyDescent="0.45">
      <c r="A236" s="108"/>
      <c r="B236" s="105"/>
      <c r="C236" s="104" t="s">
        <v>532</v>
      </c>
      <c r="D236" s="104"/>
      <c r="E236" s="104"/>
      <c r="F236" s="104"/>
      <c r="G236" s="17"/>
      <c r="H236" s="17"/>
      <c r="I236" s="17"/>
      <c r="J236" s="13">
        <v>561317356.41940701</v>
      </c>
      <c r="K236" s="13">
        <v>320289009.70985305</v>
      </c>
      <c r="L236" s="13">
        <v>951315925.38290572</v>
      </c>
      <c r="M236" s="13">
        <v>18288271.172754556</v>
      </c>
      <c r="N236" s="13">
        <v>1851210562.6849198</v>
      </c>
      <c r="O236" s="13">
        <v>1749060203.1947677</v>
      </c>
      <c r="P236" s="45" t="s">
        <v>59</v>
      </c>
    </row>
    <row r="237" spans="1:16" ht="24" customHeight="1" x14ac:dyDescent="0.45">
      <c r="A237" s="108"/>
      <c r="B237" s="105"/>
      <c r="C237" s="105" t="s">
        <v>533</v>
      </c>
      <c r="D237" s="105" t="s">
        <v>534</v>
      </c>
      <c r="E237" s="35">
        <f>E235+1</f>
        <v>221</v>
      </c>
      <c r="F237" s="33" t="s">
        <v>535</v>
      </c>
      <c r="G237" s="33" t="s">
        <v>536</v>
      </c>
      <c r="H237" s="33" t="s">
        <v>190</v>
      </c>
      <c r="I237" s="35"/>
      <c r="J237" s="14">
        <v>339441.14760178636</v>
      </c>
      <c r="K237" s="14">
        <v>1113619.9614490937</v>
      </c>
      <c r="L237" s="14">
        <v>7248240.9243259635</v>
      </c>
      <c r="M237" s="14">
        <v>30759.5789981745</v>
      </c>
      <c r="N237" s="14">
        <v>8732061.6123750173</v>
      </c>
      <c r="O237" s="14">
        <v>8500072.0015645847</v>
      </c>
      <c r="P237" s="44" t="s">
        <v>59</v>
      </c>
    </row>
    <row r="238" spans="1:16" s="12" customFormat="1" ht="13.8" customHeight="1" x14ac:dyDescent="0.45">
      <c r="A238" s="108"/>
      <c r="B238" s="105"/>
      <c r="C238" s="105"/>
      <c r="D238" s="105"/>
      <c r="E238" s="35">
        <f t="shared" ref="E238:E257" si="6">E237+1</f>
        <v>222</v>
      </c>
      <c r="F238" s="33" t="s">
        <v>537</v>
      </c>
      <c r="G238" s="33" t="s">
        <v>538</v>
      </c>
      <c r="H238" s="33"/>
      <c r="I238" s="35"/>
      <c r="J238" s="14">
        <v>13186.666571755261</v>
      </c>
      <c r="K238" s="14">
        <v>20688.205813685625</v>
      </c>
      <c r="L238" s="14">
        <v>232508.03412536185</v>
      </c>
      <c r="M238" s="14">
        <v>0</v>
      </c>
      <c r="N238" s="14">
        <v>266382.90651080274</v>
      </c>
      <c r="O238" s="14">
        <v>262957.41303951049</v>
      </c>
      <c r="P238" s="44" t="s">
        <v>59</v>
      </c>
    </row>
    <row r="239" spans="1:16" ht="12.75" customHeight="1" x14ac:dyDescent="0.45">
      <c r="A239" s="108"/>
      <c r="B239" s="105"/>
      <c r="C239" s="104" t="s">
        <v>539</v>
      </c>
      <c r="D239" s="104"/>
      <c r="E239" s="104"/>
      <c r="F239" s="104"/>
      <c r="G239" s="17"/>
      <c r="H239" s="17"/>
      <c r="I239" s="17"/>
      <c r="J239" s="13">
        <v>352627.81417354161</v>
      </c>
      <c r="K239" s="13">
        <v>1134308.1672627793</v>
      </c>
      <c r="L239" s="13">
        <v>7480748.9584513251</v>
      </c>
      <c r="M239" s="13">
        <v>30759.5789981745</v>
      </c>
      <c r="N239" s="13">
        <v>8998444.5188858192</v>
      </c>
      <c r="O239" s="13">
        <v>8763029.4146040957</v>
      </c>
      <c r="P239" s="45" t="s">
        <v>59</v>
      </c>
    </row>
    <row r="240" spans="1:16" x14ac:dyDescent="0.45">
      <c r="A240" s="108"/>
      <c r="B240" s="105"/>
      <c r="C240" s="105" t="s">
        <v>540</v>
      </c>
      <c r="D240" s="105" t="s">
        <v>541</v>
      </c>
      <c r="E240" s="35">
        <f>E238+1</f>
        <v>223</v>
      </c>
      <c r="F240" s="33" t="s">
        <v>542</v>
      </c>
      <c r="G240" s="33" t="s">
        <v>543</v>
      </c>
      <c r="H240" s="33" t="s">
        <v>544</v>
      </c>
      <c r="I240" s="35"/>
      <c r="J240" s="14">
        <v>4949752.648240014</v>
      </c>
      <c r="K240" s="14">
        <v>2713446.0508854766</v>
      </c>
      <c r="L240" s="14">
        <v>10004338.138293058</v>
      </c>
      <c r="M240" s="14">
        <v>0</v>
      </c>
      <c r="N240" s="14">
        <v>17667536.837418549</v>
      </c>
      <c r="O240" s="14">
        <v>17493588.350481935</v>
      </c>
      <c r="P240" s="44" t="s">
        <v>59</v>
      </c>
    </row>
    <row r="241" spans="1:16" x14ac:dyDescent="0.45">
      <c r="A241" s="108"/>
      <c r="B241" s="105"/>
      <c r="C241" s="105"/>
      <c r="D241" s="105"/>
      <c r="E241" s="35">
        <f t="shared" si="6"/>
        <v>224</v>
      </c>
      <c r="F241" s="33" t="s">
        <v>545</v>
      </c>
      <c r="G241" s="33" t="s">
        <v>546</v>
      </c>
      <c r="H241" s="33"/>
      <c r="I241" s="35"/>
      <c r="J241" s="14">
        <v>12326.004275292989</v>
      </c>
      <c r="K241" s="14">
        <v>138706.0971393428</v>
      </c>
      <c r="L241" s="14">
        <v>2564142.0363582736</v>
      </c>
      <c r="M241" s="14">
        <v>0</v>
      </c>
      <c r="N241" s="14">
        <v>2715174.1377729094</v>
      </c>
      <c r="O241" s="14">
        <v>2727494.4813588685</v>
      </c>
      <c r="P241" s="44" t="s">
        <v>59</v>
      </c>
    </row>
    <row r="242" spans="1:16" x14ac:dyDescent="0.45">
      <c r="A242" s="108"/>
      <c r="B242" s="105"/>
      <c r="C242" s="104" t="s">
        <v>547</v>
      </c>
      <c r="D242" s="104"/>
      <c r="E242" s="104"/>
      <c r="F242" s="104"/>
      <c r="G242" s="17"/>
      <c r="H242" s="17"/>
      <c r="I242" s="17"/>
      <c r="J242" s="13">
        <v>4962078.6525153071</v>
      </c>
      <c r="K242" s="13">
        <v>2852152.1480248193</v>
      </c>
      <c r="L242" s="13">
        <v>12568480.174651332</v>
      </c>
      <c r="M242" s="13">
        <v>0</v>
      </c>
      <c r="N242" s="13">
        <v>20382710.975191459</v>
      </c>
      <c r="O242" s="13">
        <v>20221082.831840802</v>
      </c>
      <c r="P242" s="45" t="s">
        <v>59</v>
      </c>
    </row>
    <row r="243" spans="1:16" ht="72" x14ac:dyDescent="0.45">
      <c r="A243" s="108"/>
      <c r="B243" s="105"/>
      <c r="C243" s="105" t="s">
        <v>548</v>
      </c>
      <c r="D243" s="105" t="s">
        <v>549</v>
      </c>
      <c r="E243" s="35">
        <f>E241+1</f>
        <v>225</v>
      </c>
      <c r="F243" s="33" t="s">
        <v>239</v>
      </c>
      <c r="G243" s="33" t="s">
        <v>240</v>
      </c>
      <c r="H243" s="33" t="s">
        <v>241</v>
      </c>
      <c r="I243" s="35" t="s">
        <v>242</v>
      </c>
      <c r="J243" s="14">
        <v>828340.49204852083</v>
      </c>
      <c r="K243" s="14">
        <v>365962.47107064258</v>
      </c>
      <c r="L243" s="14">
        <v>226658.53130543418</v>
      </c>
      <c r="M243" s="14">
        <v>0</v>
      </c>
      <c r="N243" s="14">
        <v>1420961.4944245976</v>
      </c>
      <c r="O243" s="14">
        <v>1386578.3587448122</v>
      </c>
      <c r="P243" s="44">
        <v>8918294.8847498484</v>
      </c>
    </row>
    <row r="244" spans="1:16" ht="24" x14ac:dyDescent="0.45">
      <c r="A244" s="108"/>
      <c r="B244" s="105"/>
      <c r="C244" s="105"/>
      <c r="D244" s="105"/>
      <c r="E244" s="35">
        <f>E243+1</f>
        <v>226</v>
      </c>
      <c r="F244" s="33" t="s">
        <v>483</v>
      </c>
      <c r="G244" s="33" t="s">
        <v>484</v>
      </c>
      <c r="H244" s="33"/>
      <c r="I244" s="36" t="s">
        <v>485</v>
      </c>
      <c r="J244" s="14">
        <v>13902341.545425886</v>
      </c>
      <c r="K244" s="14">
        <v>0</v>
      </c>
      <c r="L244" s="14">
        <v>165349.64274491268</v>
      </c>
      <c r="M244" s="14">
        <v>0</v>
      </c>
      <c r="N244" s="14">
        <v>14067691.188170798</v>
      </c>
      <c r="O244" s="14">
        <v>15826495.018615026</v>
      </c>
      <c r="P244" s="44">
        <v>54064493.567014381</v>
      </c>
    </row>
    <row r="245" spans="1:16" ht="48" x14ac:dyDescent="0.45">
      <c r="A245" s="108"/>
      <c r="B245" s="105"/>
      <c r="C245" s="105"/>
      <c r="D245" s="105"/>
      <c r="E245" s="35">
        <f t="shared" si="6"/>
        <v>227</v>
      </c>
      <c r="F245" s="33" t="s">
        <v>550</v>
      </c>
      <c r="G245" s="33" t="s">
        <v>444</v>
      </c>
      <c r="H245" s="33" t="s">
        <v>445</v>
      </c>
      <c r="I245" s="36" t="s">
        <v>446</v>
      </c>
      <c r="J245" s="14">
        <v>21623292.230452251</v>
      </c>
      <c r="K245" s="14">
        <v>1550.4264586808079</v>
      </c>
      <c r="L245" s="14">
        <v>890773.93297870061</v>
      </c>
      <c r="M245" s="14">
        <v>0</v>
      </c>
      <c r="N245" s="14">
        <v>22515616.589889631</v>
      </c>
      <c r="O245" s="14">
        <v>25008615.758668661</v>
      </c>
      <c r="P245" s="44">
        <v>32046326.843672276</v>
      </c>
    </row>
    <row r="246" spans="1:16" ht="60" x14ac:dyDescent="0.45">
      <c r="A246" s="108"/>
      <c r="B246" s="105"/>
      <c r="C246" s="105"/>
      <c r="D246" s="105"/>
      <c r="E246" s="35">
        <f t="shared" si="6"/>
        <v>228</v>
      </c>
      <c r="F246" s="33" t="s">
        <v>476</v>
      </c>
      <c r="G246" s="33" t="s">
        <v>477</v>
      </c>
      <c r="H246" s="33" t="s">
        <v>478</v>
      </c>
      <c r="I246" s="36" t="s">
        <v>479</v>
      </c>
      <c r="J246" s="14">
        <v>125529.75394183039</v>
      </c>
      <c r="K246" s="14">
        <v>3994.9638812634312</v>
      </c>
      <c r="L246" s="14">
        <v>4269.3053756818044</v>
      </c>
      <c r="M246" s="14">
        <v>0</v>
      </c>
      <c r="N246" s="14">
        <v>133794.02319877563</v>
      </c>
      <c r="O246" s="14">
        <v>142464.69001060931</v>
      </c>
      <c r="P246" s="44">
        <v>354816.53173245769</v>
      </c>
    </row>
    <row r="247" spans="1:16" ht="24" x14ac:dyDescent="0.45">
      <c r="A247" s="108"/>
      <c r="B247" s="105"/>
      <c r="C247" s="105"/>
      <c r="D247" s="105"/>
      <c r="E247" s="35">
        <f t="shared" si="6"/>
        <v>229</v>
      </c>
      <c r="F247" s="33" t="s">
        <v>480</v>
      </c>
      <c r="G247" s="33" t="s">
        <v>481</v>
      </c>
      <c r="H247" s="33"/>
      <c r="I247" s="36" t="s">
        <v>482</v>
      </c>
      <c r="J247" s="14">
        <v>156485.66951930668</v>
      </c>
      <c r="K247" s="14">
        <v>0</v>
      </c>
      <c r="L247" s="14">
        <v>8142.1752521931558</v>
      </c>
      <c r="M247" s="14">
        <v>0</v>
      </c>
      <c r="N247" s="14">
        <v>164627.84477149983</v>
      </c>
      <c r="O247" s="14">
        <v>183106.3960151611</v>
      </c>
      <c r="P247" s="44">
        <v>286830.66278541327</v>
      </c>
    </row>
    <row r="248" spans="1:16" ht="60" x14ac:dyDescent="0.45">
      <c r="A248" s="108"/>
      <c r="B248" s="105"/>
      <c r="C248" s="105"/>
      <c r="D248" s="105"/>
      <c r="E248" s="35">
        <f t="shared" si="6"/>
        <v>230</v>
      </c>
      <c r="F248" s="33" t="s">
        <v>184</v>
      </c>
      <c r="G248" s="33" t="s">
        <v>185</v>
      </c>
      <c r="H248" s="33" t="s">
        <v>186</v>
      </c>
      <c r="I248" s="36" t="s">
        <v>187</v>
      </c>
      <c r="J248" s="14">
        <v>1095590.0986476385</v>
      </c>
      <c r="K248" s="14">
        <v>11233.457961362172</v>
      </c>
      <c r="L248" s="14">
        <v>29713.25650425817</v>
      </c>
      <c r="M248" s="14">
        <v>0</v>
      </c>
      <c r="N248" s="14">
        <v>1136536.8131132587</v>
      </c>
      <c r="O248" s="14">
        <v>1261368.1672032475</v>
      </c>
      <c r="P248" s="44">
        <v>1261368.1672032475</v>
      </c>
    </row>
    <row r="249" spans="1:16" ht="24" x14ac:dyDescent="0.45">
      <c r="A249" s="108"/>
      <c r="B249" s="105"/>
      <c r="C249" s="105"/>
      <c r="D249" s="105"/>
      <c r="E249" s="35">
        <f t="shared" si="6"/>
        <v>231</v>
      </c>
      <c r="F249" s="33" t="s">
        <v>551</v>
      </c>
      <c r="G249" s="33" t="s">
        <v>552</v>
      </c>
      <c r="H249" s="33" t="s">
        <v>553</v>
      </c>
      <c r="I249" s="35"/>
      <c r="J249" s="14">
        <v>1676334.0426130134</v>
      </c>
      <c r="K249" s="14">
        <v>26395.297072633384</v>
      </c>
      <c r="L249" s="14">
        <v>141119.94859980946</v>
      </c>
      <c r="M249" s="14">
        <v>0</v>
      </c>
      <c r="N249" s="14">
        <v>1843849.2882854564</v>
      </c>
      <c r="O249" s="14">
        <v>2035044.4395673512</v>
      </c>
      <c r="P249" s="44" t="s">
        <v>59</v>
      </c>
    </row>
    <row r="250" spans="1:16" ht="24" x14ac:dyDescent="0.45">
      <c r="A250" s="108"/>
      <c r="B250" s="105"/>
      <c r="C250" s="105"/>
      <c r="D250" s="105"/>
      <c r="E250" s="35">
        <f t="shared" si="6"/>
        <v>232</v>
      </c>
      <c r="F250" s="33" t="s">
        <v>554</v>
      </c>
      <c r="G250" s="33" t="s">
        <v>448</v>
      </c>
      <c r="H250" s="33"/>
      <c r="I250" s="36" t="s">
        <v>449</v>
      </c>
      <c r="J250" s="14">
        <v>3661658.5437901481</v>
      </c>
      <c r="K250" s="14">
        <v>533541.69407087856</v>
      </c>
      <c r="L250" s="14">
        <v>387112.33424940269</v>
      </c>
      <c r="M250" s="14">
        <v>0</v>
      </c>
      <c r="N250" s="14">
        <v>4582312.5721104294</v>
      </c>
      <c r="O250" s="14">
        <v>4223712.5264816303</v>
      </c>
      <c r="P250" s="44">
        <v>20329455.949399896</v>
      </c>
    </row>
    <row r="251" spans="1:16" ht="24" x14ac:dyDescent="0.45">
      <c r="A251" s="108"/>
      <c r="B251" s="105"/>
      <c r="C251" s="105"/>
      <c r="D251" s="105"/>
      <c r="E251" s="35">
        <f t="shared" si="6"/>
        <v>233</v>
      </c>
      <c r="F251" s="33" t="s">
        <v>439</v>
      </c>
      <c r="G251" s="33" t="s">
        <v>555</v>
      </c>
      <c r="H251" s="33" t="s">
        <v>441</v>
      </c>
      <c r="I251" s="36" t="s">
        <v>442</v>
      </c>
      <c r="J251" s="14">
        <v>323888.29442146816</v>
      </c>
      <c r="K251" s="14">
        <v>0</v>
      </c>
      <c r="L251" s="14">
        <v>0</v>
      </c>
      <c r="M251" s="14">
        <v>0</v>
      </c>
      <c r="N251" s="14">
        <v>323888.29442146816</v>
      </c>
      <c r="O251" s="14">
        <v>364743.22911183187</v>
      </c>
      <c r="P251" s="44">
        <v>364743.22911183187</v>
      </c>
    </row>
    <row r="252" spans="1:16" ht="24" x14ac:dyDescent="0.45">
      <c r="A252" s="108"/>
      <c r="B252" s="105"/>
      <c r="C252" s="105"/>
      <c r="D252" s="105"/>
      <c r="E252" s="35">
        <f t="shared" si="6"/>
        <v>234</v>
      </c>
      <c r="F252" s="33" t="s">
        <v>454</v>
      </c>
      <c r="G252" s="33" t="s">
        <v>455</v>
      </c>
      <c r="H252" s="33"/>
      <c r="I252" s="36" t="s">
        <v>456</v>
      </c>
      <c r="J252" s="14">
        <v>1700650.9260216141</v>
      </c>
      <c r="K252" s="14">
        <v>0</v>
      </c>
      <c r="L252" s="14">
        <v>158219.34831228049</v>
      </c>
      <c r="M252" s="14">
        <v>0</v>
      </c>
      <c r="N252" s="14">
        <v>1858870.2743338947</v>
      </c>
      <c r="O252" s="14">
        <v>1306921.758604621</v>
      </c>
      <c r="P252" s="44">
        <v>2545448.8009911003</v>
      </c>
    </row>
    <row r="253" spans="1:16" ht="24" x14ac:dyDescent="0.45">
      <c r="A253" s="108"/>
      <c r="B253" s="105"/>
      <c r="C253" s="105"/>
      <c r="D253" s="105"/>
      <c r="E253" s="35">
        <f t="shared" si="6"/>
        <v>235</v>
      </c>
      <c r="F253" s="33" t="s">
        <v>457</v>
      </c>
      <c r="G253" s="33" t="s">
        <v>458</v>
      </c>
      <c r="H253" s="33"/>
      <c r="I253" s="36" t="s">
        <v>459</v>
      </c>
      <c r="J253" s="14">
        <v>1078128.0476887373</v>
      </c>
      <c r="K253" s="14">
        <v>162352.47858891636</v>
      </c>
      <c r="L253" s="14">
        <v>18216.627028315022</v>
      </c>
      <c r="M253" s="14">
        <v>0</v>
      </c>
      <c r="N253" s="14">
        <v>1258697.1533059687</v>
      </c>
      <c r="O253" s="14">
        <v>1324310.6334494809</v>
      </c>
      <c r="P253" s="44">
        <v>1743722.174943517</v>
      </c>
    </row>
    <row r="254" spans="1:16" ht="24" x14ac:dyDescent="0.45">
      <c r="A254" s="108"/>
      <c r="B254" s="105"/>
      <c r="C254" s="105"/>
      <c r="D254" s="105"/>
      <c r="E254" s="35">
        <f t="shared" si="6"/>
        <v>236</v>
      </c>
      <c r="F254" s="33" t="s">
        <v>556</v>
      </c>
      <c r="G254" s="33" t="s">
        <v>557</v>
      </c>
      <c r="H254" s="33"/>
      <c r="I254" s="35"/>
      <c r="J254" s="14">
        <v>0</v>
      </c>
      <c r="K254" s="14">
        <v>0</v>
      </c>
      <c r="L254" s="14">
        <v>28088.702640524702</v>
      </c>
      <c r="M254" s="14">
        <v>0</v>
      </c>
      <c r="N254" s="14">
        <v>28088.702640524702</v>
      </c>
      <c r="O254" s="14">
        <v>28968.115739579229</v>
      </c>
      <c r="P254" s="44" t="s">
        <v>59</v>
      </c>
    </row>
    <row r="255" spans="1:16" ht="48" x14ac:dyDescent="0.45">
      <c r="A255" s="108"/>
      <c r="B255" s="105"/>
      <c r="C255" s="105"/>
      <c r="D255" s="105"/>
      <c r="E255" s="35">
        <f t="shared" si="6"/>
        <v>237</v>
      </c>
      <c r="F255" s="33" t="s">
        <v>558</v>
      </c>
      <c r="G255" s="33" t="s">
        <v>559</v>
      </c>
      <c r="H255" s="33"/>
      <c r="I255" s="35"/>
      <c r="J255" s="14">
        <v>167635191.59539193</v>
      </c>
      <c r="K255" s="14">
        <v>22975898.100744218</v>
      </c>
      <c r="L255" s="14">
        <v>8106870.3145572413</v>
      </c>
      <c r="M255" s="14">
        <v>0</v>
      </c>
      <c r="N255" s="14">
        <v>198717960.0106934</v>
      </c>
      <c r="O255" s="14">
        <v>210335409.83986738</v>
      </c>
      <c r="P255" s="44" t="s">
        <v>59</v>
      </c>
    </row>
    <row r="256" spans="1:16" ht="29.4" customHeight="1" x14ac:dyDescent="0.45">
      <c r="A256" s="108"/>
      <c r="B256" s="105"/>
      <c r="C256" s="105"/>
      <c r="D256" s="105"/>
      <c r="E256" s="35">
        <f>E255+1</f>
        <v>238</v>
      </c>
      <c r="F256" s="33" t="s">
        <v>460</v>
      </c>
      <c r="G256" s="33" t="s">
        <v>461</v>
      </c>
      <c r="H256" s="33"/>
      <c r="I256" s="36" t="s">
        <v>462</v>
      </c>
      <c r="J256" s="14">
        <v>1033574.1755925238</v>
      </c>
      <c r="K256" s="14">
        <v>0</v>
      </c>
      <c r="L256" s="14">
        <v>0</v>
      </c>
      <c r="M256" s="14">
        <v>0</v>
      </c>
      <c r="N256" s="14">
        <v>1033574.1755925238</v>
      </c>
      <c r="O256" s="14">
        <v>1140861.148815217</v>
      </c>
      <c r="P256" s="44">
        <v>1140921.1893235599</v>
      </c>
    </row>
    <row r="257" spans="1:16" s="16" customFormat="1" ht="29.4" customHeight="1" x14ac:dyDescent="0.45">
      <c r="A257" s="108"/>
      <c r="B257" s="105"/>
      <c r="C257" s="105"/>
      <c r="D257" s="105"/>
      <c r="E257" s="35">
        <f t="shared" si="6"/>
        <v>239</v>
      </c>
      <c r="F257" s="33" t="s">
        <v>524</v>
      </c>
      <c r="G257" s="33" t="s">
        <v>525</v>
      </c>
      <c r="H257" s="33"/>
      <c r="I257" s="36" t="s">
        <v>526</v>
      </c>
      <c r="J257" s="14">
        <v>23561232.067614131</v>
      </c>
      <c r="K257" s="14">
        <v>0</v>
      </c>
      <c r="L257" s="14">
        <v>1311391.9975985514</v>
      </c>
      <c r="M257" s="14">
        <v>2557.490362965154</v>
      </c>
      <c r="N257" s="14">
        <v>24875181.555575646</v>
      </c>
      <c r="O257" s="14">
        <v>27870678.173655123</v>
      </c>
      <c r="P257" s="44">
        <v>37685471.481765263</v>
      </c>
    </row>
    <row r="258" spans="1:16" ht="24" x14ac:dyDescent="0.45">
      <c r="A258" s="108"/>
      <c r="B258" s="105"/>
      <c r="C258" s="105"/>
      <c r="D258" s="105"/>
      <c r="E258" s="35">
        <f>E257+1</f>
        <v>240</v>
      </c>
      <c r="F258" s="33" t="s">
        <v>529</v>
      </c>
      <c r="G258" s="33" t="s">
        <v>530</v>
      </c>
      <c r="H258" s="33"/>
      <c r="I258" s="36" t="s">
        <v>531</v>
      </c>
      <c r="J258" s="14">
        <v>47362781.866780557</v>
      </c>
      <c r="K258" s="14">
        <v>190.23637529825862</v>
      </c>
      <c r="L258" s="14">
        <v>507451.30031927006</v>
      </c>
      <c r="M258" s="14">
        <v>0</v>
      </c>
      <c r="N258" s="14">
        <v>47870423.403475121</v>
      </c>
      <c r="O258" s="14">
        <v>45913019.615961023</v>
      </c>
      <c r="P258" s="44">
        <v>308720788.93493462</v>
      </c>
    </row>
    <row r="259" spans="1:16" x14ac:dyDescent="0.45">
      <c r="A259" s="108"/>
      <c r="B259" s="105"/>
      <c r="C259" s="104" t="s">
        <v>1287</v>
      </c>
      <c r="D259" s="104"/>
      <c r="E259" s="104"/>
      <c r="F259" s="104"/>
      <c r="G259" s="17"/>
      <c r="H259" s="17"/>
      <c r="I259" s="17"/>
      <c r="J259" s="13">
        <v>285765019.34994954</v>
      </c>
      <c r="K259" s="13">
        <v>24081119.126223892</v>
      </c>
      <c r="L259" s="13">
        <v>11983377.417466575</v>
      </c>
      <c r="M259" s="13">
        <v>2557.490362965154</v>
      </c>
      <c r="N259" s="13">
        <v>321832073.38400298</v>
      </c>
      <c r="O259" s="13">
        <v>338352297.87051076</v>
      </c>
      <c r="P259" s="45" t="s">
        <v>59</v>
      </c>
    </row>
    <row r="260" spans="1:16" x14ac:dyDescent="0.45">
      <c r="A260" s="112" t="s">
        <v>560</v>
      </c>
      <c r="B260" s="104"/>
      <c r="C260" s="104"/>
      <c r="D260" s="104"/>
      <c r="E260" s="104"/>
      <c r="F260" s="104"/>
      <c r="G260" s="17"/>
      <c r="H260" s="17"/>
      <c r="I260" s="17"/>
      <c r="J260" s="13">
        <v>878576383</v>
      </c>
      <c r="K260" s="13">
        <v>538717750</v>
      </c>
      <c r="L260" s="13">
        <v>2233570873.0000005</v>
      </c>
      <c r="M260" s="13">
        <v>330752238</v>
      </c>
      <c r="N260" s="13">
        <v>3981617244</v>
      </c>
      <c r="O260" s="13">
        <v>3408201144.000001</v>
      </c>
      <c r="P260" s="45" t="s">
        <v>59</v>
      </c>
    </row>
    <row r="261" spans="1:16" ht="36" x14ac:dyDescent="0.45">
      <c r="A261" s="108" t="s">
        <v>561</v>
      </c>
      <c r="B261" s="105" t="s">
        <v>562</v>
      </c>
      <c r="C261" s="105" t="s">
        <v>563</v>
      </c>
      <c r="D261" s="105" t="s">
        <v>564</v>
      </c>
      <c r="E261" s="35">
        <f>E258+1</f>
        <v>241</v>
      </c>
      <c r="F261" s="33" t="s">
        <v>565</v>
      </c>
      <c r="G261" s="33" t="s">
        <v>249</v>
      </c>
      <c r="H261" s="33" t="s">
        <v>238</v>
      </c>
      <c r="I261" s="36" t="s">
        <v>250</v>
      </c>
      <c r="J261" s="14">
        <v>2514786.3717170265</v>
      </c>
      <c r="K261" s="14">
        <v>2341520.9020980173</v>
      </c>
      <c r="L261" s="14">
        <v>19557367.322685082</v>
      </c>
      <c r="M261" s="14">
        <v>3989.3029794220138</v>
      </c>
      <c r="N261" s="14">
        <v>24417663.899479546</v>
      </c>
      <c r="O261" s="14">
        <v>19790766.640424453</v>
      </c>
      <c r="P261" s="44">
        <v>28306073.209646486</v>
      </c>
    </row>
    <row r="262" spans="1:16" ht="36.6" customHeight="1" x14ac:dyDescent="0.45">
      <c r="A262" s="108"/>
      <c r="B262" s="105"/>
      <c r="C262" s="105"/>
      <c r="D262" s="105"/>
      <c r="E262" s="35">
        <f>E261+1</f>
        <v>242</v>
      </c>
      <c r="F262" s="33" t="s">
        <v>340</v>
      </c>
      <c r="G262" s="33" t="s">
        <v>341</v>
      </c>
      <c r="H262" s="33" t="s">
        <v>342</v>
      </c>
      <c r="I262" s="36" t="s">
        <v>343</v>
      </c>
      <c r="J262" s="14">
        <v>1445084.0017664081</v>
      </c>
      <c r="K262" s="14">
        <v>0</v>
      </c>
      <c r="L262" s="14">
        <v>20738.003449942393</v>
      </c>
      <c r="M262" s="14">
        <v>1529265.364927606</v>
      </c>
      <c r="N262" s="14">
        <v>2995087.3701439565</v>
      </c>
      <c r="O262" s="14">
        <v>4309485.3540760521</v>
      </c>
      <c r="P262" s="44">
        <v>5818302.4178774934</v>
      </c>
    </row>
    <row r="263" spans="1:16" ht="36" x14ac:dyDescent="0.45">
      <c r="A263" s="108"/>
      <c r="B263" s="105"/>
      <c r="C263" s="105"/>
      <c r="D263" s="105"/>
      <c r="E263" s="35">
        <f t="shared" ref="E263:E275" si="7">E262+1</f>
        <v>243</v>
      </c>
      <c r="F263" s="33" t="s">
        <v>566</v>
      </c>
      <c r="G263" s="33" t="s">
        <v>567</v>
      </c>
      <c r="H263" s="33"/>
      <c r="I263" s="35"/>
      <c r="J263" s="14">
        <v>1962725.51508056</v>
      </c>
      <c r="K263" s="14">
        <v>182947.78743857454</v>
      </c>
      <c r="L263" s="14">
        <v>2249147.62409251</v>
      </c>
      <c r="M263" s="14">
        <v>0</v>
      </c>
      <c r="N263" s="14">
        <v>4394820.9266116451</v>
      </c>
      <c r="O263" s="14">
        <v>4353115.1085773278</v>
      </c>
      <c r="P263" s="44" t="s">
        <v>59</v>
      </c>
    </row>
    <row r="264" spans="1:16" ht="24" x14ac:dyDescent="0.45">
      <c r="A264" s="108"/>
      <c r="B264" s="105"/>
      <c r="C264" s="105"/>
      <c r="D264" s="105"/>
      <c r="E264" s="35">
        <f t="shared" si="7"/>
        <v>244</v>
      </c>
      <c r="F264" s="33" t="s">
        <v>568</v>
      </c>
      <c r="G264" s="33" t="s">
        <v>569</v>
      </c>
      <c r="H264" s="33"/>
      <c r="I264" s="35"/>
      <c r="J264" s="14">
        <v>13917.888826640625</v>
      </c>
      <c r="K264" s="14">
        <v>4443.9707160266125</v>
      </c>
      <c r="L264" s="14">
        <v>200133.81697882383</v>
      </c>
      <c r="M264" s="14">
        <v>0</v>
      </c>
      <c r="N264" s="14">
        <v>218495.67652149106</v>
      </c>
      <c r="O264" s="14">
        <v>190008.7305733063</v>
      </c>
      <c r="P264" s="44" t="s">
        <v>59</v>
      </c>
    </row>
    <row r="265" spans="1:16" x14ac:dyDescent="0.45">
      <c r="A265" s="108"/>
      <c r="B265" s="105"/>
      <c r="C265" s="105"/>
      <c r="D265" s="105"/>
      <c r="E265" s="35">
        <f t="shared" si="7"/>
        <v>245</v>
      </c>
      <c r="F265" s="33" t="s">
        <v>570</v>
      </c>
      <c r="G265" s="33" t="s">
        <v>571</v>
      </c>
      <c r="H265" s="33"/>
      <c r="I265" s="35"/>
      <c r="J265" s="14">
        <v>1584599.2871382716</v>
      </c>
      <c r="K265" s="14">
        <v>25308.82855213754</v>
      </c>
      <c r="L265" s="14">
        <v>3888686.2275765622</v>
      </c>
      <c r="M265" s="14">
        <v>1006.8912113634563</v>
      </c>
      <c r="N265" s="14">
        <v>5499601.2344783349</v>
      </c>
      <c r="O265" s="14">
        <v>5183839.9419114245</v>
      </c>
      <c r="P265" s="44" t="s">
        <v>59</v>
      </c>
    </row>
    <row r="266" spans="1:16" ht="24" x14ac:dyDescent="0.45">
      <c r="A266" s="108"/>
      <c r="B266" s="105"/>
      <c r="C266" s="105"/>
      <c r="D266" s="105"/>
      <c r="E266" s="35">
        <f t="shared" si="7"/>
        <v>246</v>
      </c>
      <c r="F266" s="33" t="s">
        <v>572</v>
      </c>
      <c r="G266" s="33" t="s">
        <v>573</v>
      </c>
      <c r="H266" s="33" t="s">
        <v>574</v>
      </c>
      <c r="I266" s="35"/>
      <c r="J266" s="14">
        <v>772067.45113426773</v>
      </c>
      <c r="K266" s="14">
        <v>0</v>
      </c>
      <c r="L266" s="14">
        <v>490200.22389702511</v>
      </c>
      <c r="M266" s="14">
        <v>2694.4408816086088</v>
      </c>
      <c r="N266" s="14">
        <v>1264962.1159129012</v>
      </c>
      <c r="O266" s="14">
        <v>1325855.6928199506</v>
      </c>
      <c r="P266" s="44" t="s">
        <v>59</v>
      </c>
    </row>
    <row r="267" spans="1:16" ht="27" customHeight="1" x14ac:dyDescent="0.45">
      <c r="A267" s="108"/>
      <c r="B267" s="105"/>
      <c r="C267" s="105"/>
      <c r="D267" s="105"/>
      <c r="E267" s="35">
        <f t="shared" si="7"/>
        <v>247</v>
      </c>
      <c r="F267" s="33" t="s">
        <v>575</v>
      </c>
      <c r="G267" s="33" t="s">
        <v>576</v>
      </c>
      <c r="H267" s="33" t="s">
        <v>574</v>
      </c>
      <c r="I267" s="35"/>
      <c r="J267" s="14">
        <v>560973.21428448008</v>
      </c>
      <c r="K267" s="14">
        <v>2319072.6201165933</v>
      </c>
      <c r="L267" s="14">
        <v>5095654.8057135874</v>
      </c>
      <c r="M267" s="14">
        <v>0</v>
      </c>
      <c r="N267" s="14">
        <v>7975700.6401146613</v>
      </c>
      <c r="O267" s="14">
        <v>6494737.3484135848</v>
      </c>
      <c r="P267" s="44" t="s">
        <v>59</v>
      </c>
    </row>
    <row r="268" spans="1:16" ht="27" customHeight="1" x14ac:dyDescent="0.45">
      <c r="A268" s="108"/>
      <c r="B268" s="105"/>
      <c r="C268" s="105"/>
      <c r="D268" s="105"/>
      <c r="E268" s="35">
        <f t="shared" si="7"/>
        <v>248</v>
      </c>
      <c r="F268" s="33" t="s">
        <v>577</v>
      </c>
      <c r="G268" s="33" t="s">
        <v>578</v>
      </c>
      <c r="H268" s="33"/>
      <c r="I268" s="35"/>
      <c r="J268" s="14">
        <v>2786004.7332863808</v>
      </c>
      <c r="K268" s="14">
        <v>0</v>
      </c>
      <c r="L268" s="14">
        <v>775167.51468234544</v>
      </c>
      <c r="M268" s="14">
        <v>0</v>
      </c>
      <c r="N268" s="14">
        <v>3561172.2479687263</v>
      </c>
      <c r="O268" s="14">
        <v>3947863.4169822908</v>
      </c>
      <c r="P268" s="44" t="s">
        <v>59</v>
      </c>
    </row>
    <row r="269" spans="1:16" ht="75.599999999999994" customHeight="1" x14ac:dyDescent="0.45">
      <c r="A269" s="108"/>
      <c r="B269" s="105"/>
      <c r="C269" s="105"/>
      <c r="D269" s="105"/>
      <c r="E269" s="35">
        <f t="shared" si="7"/>
        <v>249</v>
      </c>
      <c r="F269" s="33" t="s">
        <v>331</v>
      </c>
      <c r="G269" s="33" t="s">
        <v>332</v>
      </c>
      <c r="H269" s="33" t="s">
        <v>324</v>
      </c>
      <c r="I269" s="36" t="s">
        <v>333</v>
      </c>
      <c r="J269" s="14">
        <v>296560.75810192921</v>
      </c>
      <c r="K269" s="14">
        <v>26502.886104340952</v>
      </c>
      <c r="L269" s="14">
        <v>478523.98695506586</v>
      </c>
      <c r="M269" s="14">
        <v>0</v>
      </c>
      <c r="N269" s="14">
        <v>801587.63116133609</v>
      </c>
      <c r="O269" s="14">
        <v>775342.38291016675</v>
      </c>
      <c r="P269" s="44">
        <v>18909218.96340999</v>
      </c>
    </row>
    <row r="270" spans="1:16" x14ac:dyDescent="0.45">
      <c r="A270" s="108"/>
      <c r="B270" s="105"/>
      <c r="C270" s="105"/>
      <c r="D270" s="105"/>
      <c r="E270" s="35">
        <f t="shared" si="7"/>
        <v>250</v>
      </c>
      <c r="F270" s="33" t="s">
        <v>579</v>
      </c>
      <c r="G270" s="33" t="s">
        <v>580</v>
      </c>
      <c r="H270" s="33"/>
      <c r="I270" s="35"/>
      <c r="J270" s="14">
        <v>40068.79342383374</v>
      </c>
      <c r="K270" s="14">
        <v>7950.8658313022861</v>
      </c>
      <c r="L270" s="14">
        <v>394842.95733527996</v>
      </c>
      <c r="M270" s="14">
        <v>0</v>
      </c>
      <c r="N270" s="14">
        <v>442862.616590416</v>
      </c>
      <c r="O270" s="14">
        <v>389208.41001598135</v>
      </c>
      <c r="P270" s="44" t="s">
        <v>59</v>
      </c>
    </row>
    <row r="271" spans="1:16" x14ac:dyDescent="0.45">
      <c r="A271" s="108"/>
      <c r="B271" s="105"/>
      <c r="C271" s="105"/>
      <c r="D271" s="105"/>
      <c r="E271" s="35">
        <f t="shared" si="7"/>
        <v>251</v>
      </c>
      <c r="F271" s="33" t="s">
        <v>581</v>
      </c>
      <c r="G271" s="33" t="s">
        <v>582</v>
      </c>
      <c r="H271" s="33"/>
      <c r="I271" s="35"/>
      <c r="J271" s="14">
        <v>23598040.383161381</v>
      </c>
      <c r="K271" s="14">
        <v>820418.7736779527</v>
      </c>
      <c r="L271" s="14">
        <v>6488965.8193576224</v>
      </c>
      <c r="M271" s="14">
        <v>0</v>
      </c>
      <c r="N271" s="14">
        <v>30907424.976196956</v>
      </c>
      <c r="O271" s="14">
        <v>32679840.951576132</v>
      </c>
      <c r="P271" s="44" t="s">
        <v>59</v>
      </c>
    </row>
    <row r="272" spans="1:16" s="12" customFormat="1" x14ac:dyDescent="0.45">
      <c r="A272" s="108"/>
      <c r="B272" s="105"/>
      <c r="C272" s="105"/>
      <c r="D272" s="105"/>
      <c r="E272" s="35">
        <f t="shared" si="7"/>
        <v>252</v>
      </c>
      <c r="F272" s="33" t="s">
        <v>583</v>
      </c>
      <c r="G272" s="33" t="s">
        <v>584</v>
      </c>
      <c r="H272" s="33"/>
      <c r="I272" s="35"/>
      <c r="J272" s="14">
        <v>86051.245834588641</v>
      </c>
      <c r="K272" s="14">
        <v>0</v>
      </c>
      <c r="L272" s="14">
        <v>525.2908511350139</v>
      </c>
      <c r="M272" s="14">
        <v>0</v>
      </c>
      <c r="N272" s="14">
        <v>86576.536685723651</v>
      </c>
      <c r="O272" s="14">
        <v>101967.41179850997</v>
      </c>
      <c r="P272" s="44" t="s">
        <v>59</v>
      </c>
    </row>
    <row r="273" spans="1:16" ht="12.75" customHeight="1" x14ac:dyDescent="0.45">
      <c r="A273" s="108"/>
      <c r="B273" s="105"/>
      <c r="C273" s="105"/>
      <c r="D273" s="105"/>
      <c r="E273" s="35">
        <f t="shared" si="7"/>
        <v>253</v>
      </c>
      <c r="F273" s="33" t="s">
        <v>585</v>
      </c>
      <c r="G273" s="33" t="s">
        <v>586</v>
      </c>
      <c r="H273" s="33"/>
      <c r="I273" s="35"/>
      <c r="J273" s="14">
        <v>18894840.688947648</v>
      </c>
      <c r="K273" s="14">
        <v>0</v>
      </c>
      <c r="L273" s="14">
        <v>134817.99411259862</v>
      </c>
      <c r="M273" s="14">
        <v>0</v>
      </c>
      <c r="N273" s="14">
        <v>19029658.683060247</v>
      </c>
      <c r="O273" s="14">
        <v>22389020.292508919</v>
      </c>
      <c r="P273" s="44" t="s">
        <v>59</v>
      </c>
    </row>
    <row r="274" spans="1:16" ht="12.75" customHeight="1" x14ac:dyDescent="0.45">
      <c r="A274" s="108"/>
      <c r="B274" s="105"/>
      <c r="C274" s="105"/>
      <c r="D274" s="105"/>
      <c r="E274" s="35">
        <f t="shared" si="7"/>
        <v>254</v>
      </c>
      <c r="F274" s="33" t="s">
        <v>587</v>
      </c>
      <c r="G274" s="33" t="s">
        <v>588</v>
      </c>
      <c r="H274" s="33"/>
      <c r="I274" s="35"/>
      <c r="J274" s="14">
        <v>13751.855920513688</v>
      </c>
      <c r="K274" s="14">
        <v>2637.3097239971016</v>
      </c>
      <c r="L274" s="14">
        <v>106470.26388385623</v>
      </c>
      <c r="M274" s="14">
        <v>0</v>
      </c>
      <c r="N274" s="14">
        <v>122859.42952836702</v>
      </c>
      <c r="O274" s="14">
        <v>108751.61293763075</v>
      </c>
      <c r="P274" s="44" t="s">
        <v>59</v>
      </c>
    </row>
    <row r="275" spans="1:16" ht="27.6" customHeight="1" x14ac:dyDescent="0.45">
      <c r="A275" s="108"/>
      <c r="B275" s="105"/>
      <c r="C275" s="105"/>
      <c r="D275" s="105"/>
      <c r="E275" s="35">
        <f t="shared" si="7"/>
        <v>255</v>
      </c>
      <c r="F275" s="33" t="s">
        <v>589</v>
      </c>
      <c r="G275" s="33" t="s">
        <v>590</v>
      </c>
      <c r="H275" s="33"/>
      <c r="I275" s="35"/>
      <c r="J275" s="14">
        <v>12779731.811376072</v>
      </c>
      <c r="K275" s="14">
        <v>2150495.0557410577</v>
      </c>
      <c r="L275" s="14">
        <v>27398909.148428567</v>
      </c>
      <c r="M275" s="14">
        <v>0</v>
      </c>
      <c r="N275" s="14">
        <v>42329136.015545696</v>
      </c>
      <c r="O275" s="14">
        <v>39678276.704474263</v>
      </c>
      <c r="P275" s="44" t="s">
        <v>59</v>
      </c>
    </row>
    <row r="276" spans="1:16" x14ac:dyDescent="0.45">
      <c r="A276" s="108"/>
      <c r="B276" s="105"/>
      <c r="C276" s="104" t="s">
        <v>591</v>
      </c>
      <c r="D276" s="104"/>
      <c r="E276" s="104"/>
      <c r="F276" s="104"/>
      <c r="G276" s="17"/>
      <c r="H276" s="17"/>
      <c r="I276" s="17"/>
      <c r="J276" s="13">
        <v>67349204</v>
      </c>
      <c r="K276" s="13">
        <v>7881299</v>
      </c>
      <c r="L276" s="13">
        <v>67280151</v>
      </c>
      <c r="M276" s="13">
        <v>1536956</v>
      </c>
      <c r="N276" s="13">
        <v>144047610</v>
      </c>
      <c r="O276" s="13">
        <v>141718080</v>
      </c>
      <c r="P276" s="45" t="s">
        <v>59</v>
      </c>
    </row>
    <row r="277" spans="1:16" x14ac:dyDescent="0.45">
      <c r="A277" s="112" t="s">
        <v>592</v>
      </c>
      <c r="B277" s="104"/>
      <c r="C277" s="104"/>
      <c r="D277" s="104"/>
      <c r="E277" s="104"/>
      <c r="F277" s="104"/>
      <c r="G277" s="17"/>
      <c r="H277" s="17"/>
      <c r="I277" s="17"/>
      <c r="J277" s="13">
        <v>67349204</v>
      </c>
      <c r="K277" s="13">
        <v>7881299</v>
      </c>
      <c r="L277" s="13">
        <v>67280151</v>
      </c>
      <c r="M277" s="13">
        <v>1536956</v>
      </c>
      <c r="N277" s="13">
        <v>144047610</v>
      </c>
      <c r="O277" s="13">
        <v>141718080</v>
      </c>
      <c r="P277" s="45" t="s">
        <v>59</v>
      </c>
    </row>
    <row r="278" spans="1:16" ht="37.200000000000003" customHeight="1" x14ac:dyDescent="0.45">
      <c r="A278" s="108" t="s">
        <v>593</v>
      </c>
      <c r="B278" s="105" t="s">
        <v>594</v>
      </c>
      <c r="C278" s="105" t="s">
        <v>595</v>
      </c>
      <c r="D278" s="105" t="s">
        <v>596</v>
      </c>
      <c r="E278" s="48">
        <f>E275+1</f>
        <v>256</v>
      </c>
      <c r="F278" s="9" t="s">
        <v>597</v>
      </c>
      <c r="G278" s="50" t="s">
        <v>598</v>
      </c>
      <c r="H278" s="9" t="s">
        <v>599</v>
      </c>
      <c r="I278" s="48"/>
      <c r="J278" s="15">
        <v>26331485.040080354</v>
      </c>
      <c r="K278" s="15">
        <v>299437.41714949813</v>
      </c>
      <c r="L278" s="15">
        <v>12544493.289436115</v>
      </c>
      <c r="M278" s="15">
        <v>0</v>
      </c>
      <c r="N278" s="15">
        <v>39175415.746665969</v>
      </c>
      <c r="O278" s="15">
        <v>36468999.937706776</v>
      </c>
      <c r="P278" s="51" t="s">
        <v>59</v>
      </c>
    </row>
    <row r="279" spans="1:16" ht="37.200000000000003" customHeight="1" x14ac:dyDescent="0.45">
      <c r="A279" s="108"/>
      <c r="B279" s="105"/>
      <c r="C279" s="105"/>
      <c r="D279" s="105"/>
      <c r="E279" s="48">
        <f t="shared" ref="E279:E325" si="8">E278+1</f>
        <v>257</v>
      </c>
      <c r="F279" s="9" t="s">
        <v>600</v>
      </c>
      <c r="G279" s="9" t="s">
        <v>601</v>
      </c>
      <c r="H279" s="9" t="s">
        <v>602</v>
      </c>
      <c r="I279" s="48"/>
      <c r="J279" s="15">
        <v>6931759.6805198388</v>
      </c>
      <c r="K279" s="15">
        <v>523583.84945668373</v>
      </c>
      <c r="L279" s="15">
        <v>7302252.7213245155</v>
      </c>
      <c r="M279" s="15">
        <v>0</v>
      </c>
      <c r="N279" s="15">
        <v>14757596.251301039</v>
      </c>
      <c r="O279" s="15">
        <v>14165330.708880553</v>
      </c>
      <c r="P279" s="51" t="s">
        <v>59</v>
      </c>
    </row>
    <row r="280" spans="1:16" ht="24" x14ac:dyDescent="0.45">
      <c r="A280" s="108"/>
      <c r="B280" s="105"/>
      <c r="C280" s="105"/>
      <c r="D280" s="105"/>
      <c r="E280" s="48">
        <f t="shared" si="8"/>
        <v>258</v>
      </c>
      <c r="F280" s="9" t="s">
        <v>603</v>
      </c>
      <c r="G280" s="9" t="s">
        <v>511</v>
      </c>
      <c r="H280" s="9" t="s">
        <v>512</v>
      </c>
      <c r="I280" s="49" t="s">
        <v>513</v>
      </c>
      <c r="J280" s="15">
        <v>266662.67661563598</v>
      </c>
      <c r="K280" s="15">
        <v>434718.19784954749</v>
      </c>
      <c r="L280" s="15">
        <v>473756.18100545707</v>
      </c>
      <c r="M280" s="15">
        <v>0</v>
      </c>
      <c r="N280" s="15">
        <v>1175137.0554706405</v>
      </c>
      <c r="O280" s="15">
        <v>1324725.4319764778</v>
      </c>
      <c r="P280" s="51">
        <v>1786874.3791234188</v>
      </c>
    </row>
    <row r="281" spans="1:16" ht="16.8" customHeight="1" x14ac:dyDescent="0.45">
      <c r="A281" s="108"/>
      <c r="B281" s="105"/>
      <c r="C281" s="105"/>
      <c r="D281" s="105"/>
      <c r="E281" s="48">
        <f t="shared" si="8"/>
        <v>259</v>
      </c>
      <c r="F281" s="9" t="s">
        <v>604</v>
      </c>
      <c r="G281" s="9" t="s">
        <v>605</v>
      </c>
      <c r="H281" s="9" t="s">
        <v>606</v>
      </c>
      <c r="I281" s="48"/>
      <c r="J281" s="15">
        <v>2999238.7626570715</v>
      </c>
      <c r="K281" s="15">
        <v>750253.37931463937</v>
      </c>
      <c r="L281" s="15">
        <v>7706240.86363356</v>
      </c>
      <c r="M281" s="15">
        <v>0</v>
      </c>
      <c r="N281" s="15">
        <v>11455733.005605271</v>
      </c>
      <c r="O281" s="15">
        <v>7395054.5122649912</v>
      </c>
      <c r="P281" s="51" t="s">
        <v>59</v>
      </c>
    </row>
    <row r="282" spans="1:16" ht="16.8" customHeight="1" x14ac:dyDescent="0.45">
      <c r="A282" s="108"/>
      <c r="B282" s="105"/>
      <c r="C282" s="105"/>
      <c r="D282" s="105"/>
      <c r="E282" s="48">
        <f t="shared" si="8"/>
        <v>260</v>
      </c>
      <c r="F282" s="9" t="s">
        <v>607</v>
      </c>
      <c r="G282" s="9" t="s">
        <v>608</v>
      </c>
      <c r="H282" s="9" t="s">
        <v>609</v>
      </c>
      <c r="I282" s="48"/>
      <c r="J282" s="15">
        <v>355231.94073385978</v>
      </c>
      <c r="K282" s="15">
        <v>0</v>
      </c>
      <c r="L282" s="15">
        <v>939963.20006751362</v>
      </c>
      <c r="M282" s="15">
        <v>0</v>
      </c>
      <c r="N282" s="15">
        <v>1295195.1408013734</v>
      </c>
      <c r="O282" s="15">
        <v>1202360.9280634765</v>
      </c>
      <c r="P282" s="51" t="s">
        <v>59</v>
      </c>
    </row>
    <row r="283" spans="1:16" ht="28.8" customHeight="1" x14ac:dyDescent="0.45">
      <c r="A283" s="108"/>
      <c r="B283" s="105"/>
      <c r="C283" s="105"/>
      <c r="D283" s="105"/>
      <c r="E283" s="48">
        <f t="shared" si="8"/>
        <v>261</v>
      </c>
      <c r="F283" s="9" t="s">
        <v>610</v>
      </c>
      <c r="G283" s="9" t="s">
        <v>611</v>
      </c>
      <c r="H283" s="9" t="s">
        <v>612</v>
      </c>
      <c r="I283" s="48"/>
      <c r="J283" s="15">
        <v>7870993.8441642122</v>
      </c>
      <c r="K283" s="15">
        <v>310909.19812074007</v>
      </c>
      <c r="L283" s="15">
        <v>342296.8607463353</v>
      </c>
      <c r="M283" s="15">
        <v>0</v>
      </c>
      <c r="N283" s="15">
        <v>8524199.9030312877</v>
      </c>
      <c r="O283" s="15">
        <v>9157327.7465480026</v>
      </c>
      <c r="P283" s="51" t="s">
        <v>59</v>
      </c>
    </row>
    <row r="284" spans="1:16" ht="13.2" customHeight="1" x14ac:dyDescent="0.45">
      <c r="A284" s="108"/>
      <c r="B284" s="105"/>
      <c r="C284" s="105"/>
      <c r="D284" s="105"/>
      <c r="E284" s="48">
        <f t="shared" si="8"/>
        <v>262</v>
      </c>
      <c r="F284" s="9" t="s">
        <v>613</v>
      </c>
      <c r="G284" s="9" t="s">
        <v>614</v>
      </c>
      <c r="H284" s="9" t="s">
        <v>615</v>
      </c>
      <c r="I284" s="48" t="s">
        <v>616</v>
      </c>
      <c r="J284" s="15">
        <v>51861.560609314743</v>
      </c>
      <c r="K284" s="15">
        <v>0</v>
      </c>
      <c r="L284" s="15">
        <v>708245.51280570053</v>
      </c>
      <c r="M284" s="15">
        <v>0</v>
      </c>
      <c r="N284" s="15">
        <v>760107.07341501524</v>
      </c>
      <c r="O284" s="15">
        <v>675658.55326124839</v>
      </c>
      <c r="P284" s="51">
        <v>2496329.3518434176</v>
      </c>
    </row>
    <row r="285" spans="1:16" ht="24" x14ac:dyDescent="0.45">
      <c r="A285" s="108"/>
      <c r="B285" s="105"/>
      <c r="C285" s="105"/>
      <c r="D285" s="105"/>
      <c r="E285" s="48">
        <f t="shared" si="8"/>
        <v>263</v>
      </c>
      <c r="F285" s="9" t="s">
        <v>617</v>
      </c>
      <c r="G285" s="9" t="s">
        <v>618</v>
      </c>
      <c r="H285" s="9" t="s">
        <v>619</v>
      </c>
      <c r="I285" s="49" t="s">
        <v>620</v>
      </c>
      <c r="J285" s="15">
        <v>1160584.1640184138</v>
      </c>
      <c r="K285" s="15">
        <v>319251.31500474882</v>
      </c>
      <c r="L285" s="15">
        <v>7284595.7997553917</v>
      </c>
      <c r="M285" s="15">
        <v>0</v>
      </c>
      <c r="N285" s="15">
        <v>8764431.2787785549</v>
      </c>
      <c r="O285" s="15">
        <v>7540898.9136788417</v>
      </c>
      <c r="P285" s="51">
        <v>15182217.228106026</v>
      </c>
    </row>
    <row r="286" spans="1:16" ht="22.8" customHeight="1" x14ac:dyDescent="0.45">
      <c r="A286" s="108"/>
      <c r="B286" s="105"/>
      <c r="C286" s="105"/>
      <c r="D286" s="105"/>
      <c r="E286" s="48">
        <f t="shared" si="8"/>
        <v>264</v>
      </c>
      <c r="F286" s="9" t="s">
        <v>621</v>
      </c>
      <c r="G286" s="9" t="s">
        <v>622</v>
      </c>
      <c r="H286" s="9" t="s">
        <v>623</v>
      </c>
      <c r="I286" s="48"/>
      <c r="J286" s="15">
        <v>3845427.5273882556</v>
      </c>
      <c r="K286" s="15">
        <v>13554.569680784201</v>
      </c>
      <c r="L286" s="15">
        <v>6433714.549977826</v>
      </c>
      <c r="M286" s="15">
        <v>0</v>
      </c>
      <c r="N286" s="15">
        <v>10292696.647046866</v>
      </c>
      <c r="O286" s="15">
        <v>9208142.7864979059</v>
      </c>
      <c r="P286" s="51" t="s">
        <v>59</v>
      </c>
    </row>
    <row r="287" spans="1:16" ht="22.8" customHeight="1" x14ac:dyDescent="0.45">
      <c r="A287" s="108"/>
      <c r="B287" s="105"/>
      <c r="C287" s="105"/>
      <c r="D287" s="105"/>
      <c r="E287" s="48">
        <f t="shared" si="8"/>
        <v>265</v>
      </c>
      <c r="F287" s="9" t="s">
        <v>624</v>
      </c>
      <c r="G287" s="9" t="s">
        <v>625</v>
      </c>
      <c r="H287" s="9" t="s">
        <v>1296</v>
      </c>
      <c r="I287" s="48"/>
      <c r="J287" s="15">
        <v>8739272.0207115766</v>
      </c>
      <c r="K287" s="15">
        <v>1627143.9661847276</v>
      </c>
      <c r="L287" s="15">
        <v>12964220.434196545</v>
      </c>
      <c r="M287" s="15">
        <v>0</v>
      </c>
      <c r="N287" s="15">
        <v>23330636.421092849</v>
      </c>
      <c r="O287" s="15">
        <v>22697744.816632099</v>
      </c>
      <c r="P287" s="51" t="s">
        <v>59</v>
      </c>
    </row>
    <row r="288" spans="1:16" ht="22.8" customHeight="1" x14ac:dyDescent="0.45">
      <c r="A288" s="108"/>
      <c r="B288" s="105"/>
      <c r="C288" s="105"/>
      <c r="D288" s="105"/>
      <c r="E288" s="48">
        <f t="shared" si="8"/>
        <v>266</v>
      </c>
      <c r="F288" s="9" t="s">
        <v>626</v>
      </c>
      <c r="G288" s="9" t="s">
        <v>627</v>
      </c>
      <c r="H288" s="9" t="s">
        <v>628</v>
      </c>
      <c r="I288" s="48"/>
      <c r="J288" s="15">
        <v>262672.91686602903</v>
      </c>
      <c r="K288" s="15">
        <v>20942.988576739357</v>
      </c>
      <c r="L288" s="15">
        <v>1839184.8500434631</v>
      </c>
      <c r="M288" s="15">
        <v>0</v>
      </c>
      <c r="N288" s="15">
        <v>2122800.7554862313</v>
      </c>
      <c r="O288" s="15">
        <v>1903674.3858512666</v>
      </c>
      <c r="P288" s="51" t="s">
        <v>59</v>
      </c>
    </row>
    <row r="289" spans="1:16" ht="22.8" customHeight="1" x14ac:dyDescent="0.45">
      <c r="A289" s="108"/>
      <c r="B289" s="105"/>
      <c r="C289" s="105"/>
      <c r="D289" s="105"/>
      <c r="E289" s="48">
        <f>E288+1</f>
        <v>267</v>
      </c>
      <c r="F289" s="9" t="s">
        <v>629</v>
      </c>
      <c r="G289" s="9" t="s">
        <v>630</v>
      </c>
      <c r="H289" s="9" t="s">
        <v>631</v>
      </c>
      <c r="I289" s="48"/>
      <c r="J289" s="15">
        <v>87041.087781898445</v>
      </c>
      <c r="K289" s="15">
        <v>97790.583928288775</v>
      </c>
      <c r="L289" s="15">
        <v>2413045.2126430511</v>
      </c>
      <c r="M289" s="15">
        <v>0</v>
      </c>
      <c r="N289" s="15">
        <v>2597876.8843532382</v>
      </c>
      <c r="O289" s="15">
        <v>2338473.7420070092</v>
      </c>
      <c r="P289" s="51" t="s">
        <v>59</v>
      </c>
    </row>
    <row r="290" spans="1:16" ht="22.8" customHeight="1" x14ac:dyDescent="0.45">
      <c r="A290" s="108"/>
      <c r="B290" s="105"/>
      <c r="C290" s="105"/>
      <c r="D290" s="105"/>
      <c r="E290" s="48">
        <f t="shared" si="8"/>
        <v>268</v>
      </c>
      <c r="F290" s="9" t="s">
        <v>632</v>
      </c>
      <c r="G290" s="9" t="s">
        <v>633</v>
      </c>
      <c r="H290" s="9"/>
      <c r="I290" s="48"/>
      <c r="J290" s="15">
        <v>17299184.352949571</v>
      </c>
      <c r="K290" s="15">
        <v>1942779.6330700167</v>
      </c>
      <c r="L290" s="15">
        <v>42660447.393802054</v>
      </c>
      <c r="M290" s="15">
        <v>196913.72343382833</v>
      </c>
      <c r="N290" s="15">
        <v>62099325.103255473</v>
      </c>
      <c r="O290" s="15">
        <v>55753315.807343878</v>
      </c>
      <c r="P290" s="51" t="s">
        <v>59</v>
      </c>
    </row>
    <row r="291" spans="1:16" ht="13.2" customHeight="1" x14ac:dyDescent="0.45">
      <c r="A291" s="108"/>
      <c r="B291" s="105"/>
      <c r="C291" s="104" t="s">
        <v>634</v>
      </c>
      <c r="D291" s="104"/>
      <c r="E291" s="104"/>
      <c r="F291" s="104"/>
      <c r="G291" s="17"/>
      <c r="H291" s="17"/>
      <c r="I291" s="17"/>
      <c r="J291" s="13">
        <v>76201415.575096026</v>
      </c>
      <c r="K291" s="13">
        <v>6340365.0983364135</v>
      </c>
      <c r="L291" s="13">
        <v>103612456.86943752</v>
      </c>
      <c r="M291" s="13">
        <v>196913.72343382833</v>
      </c>
      <c r="N291" s="13">
        <v>186351151.26630381</v>
      </c>
      <c r="O291" s="13">
        <v>169831708.27071252</v>
      </c>
      <c r="P291" s="45" t="s">
        <v>59</v>
      </c>
    </row>
    <row r="292" spans="1:16" ht="13.8" customHeight="1" x14ac:dyDescent="0.45">
      <c r="A292" s="108"/>
      <c r="B292" s="105"/>
      <c r="C292" s="105" t="s">
        <v>635</v>
      </c>
      <c r="D292" s="105" t="s">
        <v>636</v>
      </c>
      <c r="E292" s="48">
        <f>E290+1</f>
        <v>269</v>
      </c>
      <c r="F292" s="11" t="s">
        <v>637</v>
      </c>
      <c r="G292" s="11" t="s">
        <v>638</v>
      </c>
      <c r="H292" s="9"/>
      <c r="I292" s="58"/>
      <c r="J292" s="10">
        <v>5255954.2629733998</v>
      </c>
      <c r="K292" s="10">
        <v>14488.170584798318</v>
      </c>
      <c r="L292" s="10">
        <v>1567482.6832715764</v>
      </c>
      <c r="M292" s="10">
        <v>0</v>
      </c>
      <c r="N292" s="10">
        <v>6837925.1168297743</v>
      </c>
      <c r="O292" s="10">
        <v>6633368.6700260863</v>
      </c>
      <c r="P292" s="46" t="s">
        <v>59</v>
      </c>
    </row>
    <row r="293" spans="1:16" ht="24.6" customHeight="1" x14ac:dyDescent="0.45">
      <c r="A293" s="108"/>
      <c r="B293" s="105"/>
      <c r="C293" s="105"/>
      <c r="D293" s="105"/>
      <c r="E293" s="48">
        <f t="shared" si="8"/>
        <v>270</v>
      </c>
      <c r="F293" s="11" t="s">
        <v>639</v>
      </c>
      <c r="G293" s="11" t="s">
        <v>640</v>
      </c>
      <c r="H293" s="9"/>
      <c r="I293" s="58"/>
      <c r="J293" s="10">
        <v>4671405.285401904</v>
      </c>
      <c r="K293" s="10">
        <v>31473.860613407393</v>
      </c>
      <c r="L293" s="10">
        <v>118744.25868047379</v>
      </c>
      <c r="M293" s="10">
        <v>0</v>
      </c>
      <c r="N293" s="10">
        <v>4821623.4046957856</v>
      </c>
      <c r="O293" s="10">
        <v>5149785.4595059678</v>
      </c>
      <c r="P293" s="46" t="s">
        <v>59</v>
      </c>
    </row>
    <row r="294" spans="1:16" x14ac:dyDescent="0.45">
      <c r="A294" s="108"/>
      <c r="B294" s="105"/>
      <c r="C294" s="105"/>
      <c r="D294" s="105"/>
      <c r="E294" s="48">
        <f t="shared" si="8"/>
        <v>271</v>
      </c>
      <c r="F294" s="11" t="s">
        <v>641</v>
      </c>
      <c r="G294" s="11" t="s">
        <v>642</v>
      </c>
      <c r="H294" s="9"/>
      <c r="I294" s="58"/>
      <c r="J294" s="10">
        <v>2248494.0966484169</v>
      </c>
      <c r="K294" s="10">
        <v>16702.503844416926</v>
      </c>
      <c r="L294" s="10">
        <v>14099366.940356327</v>
      </c>
      <c r="M294" s="10">
        <v>0</v>
      </c>
      <c r="N294" s="10">
        <v>16364563.54084916</v>
      </c>
      <c r="O294" s="10">
        <v>14563126.019056307</v>
      </c>
      <c r="P294" s="46" t="s">
        <v>59</v>
      </c>
    </row>
    <row r="295" spans="1:16" x14ac:dyDescent="0.45">
      <c r="A295" s="108"/>
      <c r="B295" s="105"/>
      <c r="C295" s="105"/>
      <c r="D295" s="105"/>
      <c r="E295" s="48">
        <f t="shared" si="8"/>
        <v>272</v>
      </c>
      <c r="F295" s="11" t="s">
        <v>643</v>
      </c>
      <c r="G295" s="11" t="s">
        <v>644</v>
      </c>
      <c r="H295" s="11" t="s">
        <v>645</v>
      </c>
      <c r="I295" s="58"/>
      <c r="J295" s="10">
        <v>7909303.9805293018</v>
      </c>
      <c r="K295" s="10">
        <v>407603.57746505924</v>
      </c>
      <c r="L295" s="10">
        <v>10028556.740869053</v>
      </c>
      <c r="M295" s="10">
        <v>0</v>
      </c>
      <c r="N295" s="10">
        <v>18345464.298863415</v>
      </c>
      <c r="O295" s="10">
        <v>17534072.66414896</v>
      </c>
      <c r="P295" s="46" t="s">
        <v>59</v>
      </c>
    </row>
    <row r="296" spans="1:16" x14ac:dyDescent="0.45">
      <c r="A296" s="108"/>
      <c r="B296" s="105"/>
      <c r="C296" s="104" t="s">
        <v>646</v>
      </c>
      <c r="D296" s="104"/>
      <c r="E296" s="104"/>
      <c r="F296" s="104"/>
      <c r="G296" s="17"/>
      <c r="H296" s="17"/>
      <c r="I296" s="17"/>
      <c r="J296" s="13">
        <v>20085157.625553023</v>
      </c>
      <c r="K296" s="13">
        <v>470268.11250768189</v>
      </c>
      <c r="L296" s="13">
        <v>25814150.623177432</v>
      </c>
      <c r="M296" s="13">
        <v>0</v>
      </c>
      <c r="N296" s="13">
        <v>46369576.361238137</v>
      </c>
      <c r="O296" s="13">
        <v>43880352.812737316</v>
      </c>
      <c r="P296" s="45" t="s">
        <v>59</v>
      </c>
    </row>
    <row r="297" spans="1:16" ht="26.4" customHeight="1" x14ac:dyDescent="0.45">
      <c r="A297" s="108"/>
      <c r="B297" s="105"/>
      <c r="C297" s="105" t="s">
        <v>647</v>
      </c>
      <c r="D297" s="105" t="s">
        <v>648</v>
      </c>
      <c r="E297" s="48">
        <f>E295+1</f>
        <v>273</v>
      </c>
      <c r="F297" s="11" t="s">
        <v>649</v>
      </c>
      <c r="G297" s="11" t="s">
        <v>650</v>
      </c>
      <c r="H297" s="11" t="s">
        <v>651</v>
      </c>
      <c r="I297" s="48"/>
      <c r="J297" s="10">
        <v>10108190.855046745</v>
      </c>
      <c r="K297" s="10">
        <v>1577973.7095707709</v>
      </c>
      <c r="L297" s="10">
        <v>24261987.556462463</v>
      </c>
      <c r="M297" s="10">
        <v>0</v>
      </c>
      <c r="N297" s="10">
        <v>35948152.121079981</v>
      </c>
      <c r="O297" s="10">
        <v>30893820.405286074</v>
      </c>
      <c r="P297" s="46" t="s">
        <v>59</v>
      </c>
    </row>
    <row r="298" spans="1:16" ht="26.4" customHeight="1" x14ac:dyDescent="0.45">
      <c r="A298" s="108"/>
      <c r="B298" s="105"/>
      <c r="C298" s="105"/>
      <c r="D298" s="105"/>
      <c r="E298" s="48">
        <f t="shared" si="8"/>
        <v>274</v>
      </c>
      <c r="F298" s="9" t="s">
        <v>652</v>
      </c>
      <c r="G298" s="9" t="s">
        <v>653</v>
      </c>
      <c r="H298" s="9"/>
      <c r="I298" s="48"/>
      <c r="J298" s="10">
        <v>693920.49283936888</v>
      </c>
      <c r="K298" s="10">
        <v>66384.322597559498</v>
      </c>
      <c r="L298" s="10">
        <v>2313179.1351524596</v>
      </c>
      <c r="M298" s="10">
        <v>0</v>
      </c>
      <c r="N298" s="10">
        <v>3073483.9505893881</v>
      </c>
      <c r="O298" s="10">
        <v>2245474.7452878221</v>
      </c>
      <c r="P298" s="46" t="s">
        <v>59</v>
      </c>
    </row>
    <row r="299" spans="1:16" ht="24" x14ac:dyDescent="0.45">
      <c r="A299" s="108"/>
      <c r="B299" s="105"/>
      <c r="C299" s="105"/>
      <c r="D299" s="105"/>
      <c r="E299" s="48">
        <f t="shared" si="8"/>
        <v>275</v>
      </c>
      <c r="F299" s="9" t="s">
        <v>654</v>
      </c>
      <c r="G299" s="9" t="s">
        <v>655</v>
      </c>
      <c r="H299" s="9"/>
      <c r="I299" s="48"/>
      <c r="J299" s="10">
        <v>49078.563635405029</v>
      </c>
      <c r="K299" s="10">
        <v>454343.91391788336</v>
      </c>
      <c r="L299" s="10">
        <v>22514100.418387774</v>
      </c>
      <c r="M299" s="10">
        <v>0</v>
      </c>
      <c r="N299" s="10">
        <v>23017522.895941064</v>
      </c>
      <c r="O299" s="10">
        <v>19372152.017971937</v>
      </c>
      <c r="P299" s="46" t="s">
        <v>59</v>
      </c>
    </row>
    <row r="300" spans="1:16" x14ac:dyDescent="0.45">
      <c r="A300" s="108"/>
      <c r="B300" s="105"/>
      <c r="C300" s="105"/>
      <c r="D300" s="105"/>
      <c r="E300" s="48">
        <f t="shared" si="8"/>
        <v>276</v>
      </c>
      <c r="F300" s="9" t="s">
        <v>656</v>
      </c>
      <c r="G300" s="9" t="s">
        <v>657</v>
      </c>
      <c r="H300" s="9"/>
      <c r="I300" s="48"/>
      <c r="J300" s="10">
        <v>2425595.5402250253</v>
      </c>
      <c r="K300" s="10">
        <v>239467.71837580079</v>
      </c>
      <c r="L300" s="10">
        <v>6941530.3166615674</v>
      </c>
      <c r="M300" s="10">
        <v>261737.40096995153</v>
      </c>
      <c r="N300" s="10">
        <v>9868330.9762323461</v>
      </c>
      <c r="O300" s="10">
        <v>8296932.4600301543</v>
      </c>
      <c r="P300" s="46" t="s">
        <v>59</v>
      </c>
    </row>
    <row r="301" spans="1:16" x14ac:dyDescent="0.45">
      <c r="A301" s="108"/>
      <c r="B301" s="105"/>
      <c r="C301" s="104" t="s">
        <v>658</v>
      </c>
      <c r="D301" s="104"/>
      <c r="E301" s="104"/>
      <c r="F301" s="104"/>
      <c r="G301" s="17"/>
      <c r="H301" s="17"/>
      <c r="I301" s="17"/>
      <c r="J301" s="13">
        <v>13276785.451746544</v>
      </c>
      <c r="K301" s="13">
        <v>2338169.6644620146</v>
      </c>
      <c r="L301" s="13">
        <v>56030797.426664263</v>
      </c>
      <c r="M301" s="13">
        <v>261737.40096995153</v>
      </c>
      <c r="N301" s="13">
        <v>71907489.943842784</v>
      </c>
      <c r="O301" s="13">
        <v>60808379.628575981</v>
      </c>
      <c r="P301" s="45" t="s">
        <v>59</v>
      </c>
    </row>
    <row r="302" spans="1:16" ht="24" x14ac:dyDescent="0.45">
      <c r="A302" s="108"/>
      <c r="B302" s="105"/>
      <c r="C302" s="105" t="s">
        <v>659</v>
      </c>
      <c r="D302" s="105" t="s">
        <v>660</v>
      </c>
      <c r="E302" s="48">
        <f>E300+1</f>
        <v>277</v>
      </c>
      <c r="F302" s="9" t="s">
        <v>617</v>
      </c>
      <c r="G302" s="9" t="s">
        <v>618</v>
      </c>
      <c r="H302" s="9" t="s">
        <v>619</v>
      </c>
      <c r="I302" s="49" t="s">
        <v>620</v>
      </c>
      <c r="J302" s="15">
        <v>2482425.3265241063</v>
      </c>
      <c r="K302" s="15">
        <v>140798.34377269639</v>
      </c>
      <c r="L302" s="15">
        <v>6534191.9621748077</v>
      </c>
      <c r="M302" s="15">
        <v>0</v>
      </c>
      <c r="N302" s="15">
        <v>9157415.6324716099</v>
      </c>
      <c r="O302" s="15">
        <v>7641318.3144271839</v>
      </c>
      <c r="P302" s="51">
        <v>15182217.228106026</v>
      </c>
    </row>
    <row r="303" spans="1:16" ht="36" x14ac:dyDescent="0.45">
      <c r="A303" s="108"/>
      <c r="B303" s="105"/>
      <c r="C303" s="105"/>
      <c r="D303" s="105"/>
      <c r="E303" s="48">
        <f t="shared" si="8"/>
        <v>278</v>
      </c>
      <c r="F303" s="9" t="s">
        <v>661</v>
      </c>
      <c r="G303" s="9" t="s">
        <v>662</v>
      </c>
      <c r="H303" s="9" t="s">
        <v>663</v>
      </c>
      <c r="I303" s="48"/>
      <c r="J303" s="15">
        <v>218721.76599344335</v>
      </c>
      <c r="K303" s="15">
        <v>643.10668926216999</v>
      </c>
      <c r="L303" s="15">
        <v>1282743.8565685013</v>
      </c>
      <c r="M303" s="15">
        <v>0</v>
      </c>
      <c r="N303" s="15">
        <v>1502108.7292512069</v>
      </c>
      <c r="O303" s="15">
        <v>1278119.1346113428</v>
      </c>
      <c r="P303" s="51" t="s">
        <v>59</v>
      </c>
    </row>
    <row r="304" spans="1:16" ht="24" x14ac:dyDescent="0.45">
      <c r="A304" s="108"/>
      <c r="B304" s="105"/>
      <c r="C304" s="105"/>
      <c r="D304" s="105"/>
      <c r="E304" s="48">
        <f t="shared" si="8"/>
        <v>279</v>
      </c>
      <c r="F304" s="9" t="s">
        <v>664</v>
      </c>
      <c r="G304" s="9" t="s">
        <v>665</v>
      </c>
      <c r="H304" s="9" t="s">
        <v>666</v>
      </c>
      <c r="I304" s="48"/>
      <c r="J304" s="15">
        <v>1900563.6554861567</v>
      </c>
      <c r="K304" s="15">
        <v>16435.760728984322</v>
      </c>
      <c r="L304" s="15">
        <v>2681537.0021774666</v>
      </c>
      <c r="M304" s="15">
        <v>0</v>
      </c>
      <c r="N304" s="15">
        <v>4598536.4183926079</v>
      </c>
      <c r="O304" s="15">
        <v>4330612.6829832047</v>
      </c>
      <c r="P304" s="51" t="s">
        <v>59</v>
      </c>
    </row>
    <row r="305" spans="1:16" ht="24" x14ac:dyDescent="0.45">
      <c r="A305" s="108"/>
      <c r="B305" s="105"/>
      <c r="C305" s="105"/>
      <c r="D305" s="105"/>
      <c r="E305" s="48">
        <f t="shared" si="8"/>
        <v>280</v>
      </c>
      <c r="F305" s="9" t="s">
        <v>667</v>
      </c>
      <c r="G305" s="9" t="s">
        <v>668</v>
      </c>
      <c r="H305" s="9"/>
      <c r="I305" s="48"/>
      <c r="J305" s="15">
        <v>4870180.9107151004</v>
      </c>
      <c r="K305" s="15">
        <v>29873.401920811764</v>
      </c>
      <c r="L305" s="15">
        <v>2177168.926854277</v>
      </c>
      <c r="M305" s="15">
        <v>0</v>
      </c>
      <c r="N305" s="15">
        <v>7077223.2394901896</v>
      </c>
      <c r="O305" s="15">
        <v>6707821.3333422709</v>
      </c>
      <c r="P305" s="51" t="s">
        <v>59</v>
      </c>
    </row>
    <row r="306" spans="1:16" ht="27" customHeight="1" x14ac:dyDescent="0.45">
      <c r="A306" s="108"/>
      <c r="B306" s="105"/>
      <c r="C306" s="105"/>
      <c r="D306" s="105"/>
      <c r="E306" s="48">
        <f t="shared" si="8"/>
        <v>281</v>
      </c>
      <c r="F306" s="9" t="s">
        <v>669</v>
      </c>
      <c r="G306" s="9" t="s">
        <v>670</v>
      </c>
      <c r="H306" s="9" t="s">
        <v>663</v>
      </c>
      <c r="I306" s="48"/>
      <c r="J306" s="15">
        <v>61103922.798414588</v>
      </c>
      <c r="K306" s="15">
        <v>473194.97874688072</v>
      </c>
      <c r="L306" s="15">
        <v>2264912.7716383655</v>
      </c>
      <c r="M306" s="15">
        <v>0</v>
      </c>
      <c r="N306" s="15">
        <v>63842030.548799835</v>
      </c>
      <c r="O306" s="15">
        <v>67708798.493837565</v>
      </c>
      <c r="P306" s="51" t="s">
        <v>59</v>
      </c>
    </row>
    <row r="307" spans="1:16" ht="27" customHeight="1" x14ac:dyDescent="0.45">
      <c r="A307" s="108"/>
      <c r="B307" s="105"/>
      <c r="C307" s="105"/>
      <c r="D307" s="105"/>
      <c r="E307" s="48">
        <f t="shared" si="8"/>
        <v>282</v>
      </c>
      <c r="F307" s="9" t="s">
        <v>671</v>
      </c>
      <c r="G307" s="9" t="s">
        <v>672</v>
      </c>
      <c r="H307" s="9"/>
      <c r="I307" s="48"/>
      <c r="J307" s="15">
        <v>9190011.5440175608</v>
      </c>
      <c r="K307" s="15">
        <v>111796.42449614046</v>
      </c>
      <c r="L307" s="15">
        <v>5287392.4971770756</v>
      </c>
      <c r="M307" s="15">
        <v>860340.34090295492</v>
      </c>
      <c r="N307" s="15">
        <v>15449540.806593731</v>
      </c>
      <c r="O307" s="15">
        <v>14215385.616768003</v>
      </c>
      <c r="P307" s="51" t="s">
        <v>59</v>
      </c>
    </row>
    <row r="308" spans="1:16" ht="27" customHeight="1" x14ac:dyDescent="0.45">
      <c r="A308" s="108"/>
      <c r="B308" s="105"/>
      <c r="C308" s="105"/>
      <c r="D308" s="105"/>
      <c r="E308" s="48">
        <f t="shared" si="8"/>
        <v>283</v>
      </c>
      <c r="F308" s="9" t="s">
        <v>673</v>
      </c>
      <c r="G308" s="9" t="s">
        <v>674</v>
      </c>
      <c r="H308" s="9" t="s">
        <v>675</v>
      </c>
      <c r="I308" s="48"/>
      <c r="J308" s="15">
        <v>7193528.8543379884</v>
      </c>
      <c r="K308" s="15">
        <v>556226.99495965871</v>
      </c>
      <c r="L308" s="15">
        <v>8753604.7423143201</v>
      </c>
      <c r="M308" s="15">
        <v>0</v>
      </c>
      <c r="N308" s="15">
        <v>16503360.591611966</v>
      </c>
      <c r="O308" s="15">
        <v>14427048.001626264</v>
      </c>
      <c r="P308" s="51" t="s">
        <v>59</v>
      </c>
    </row>
    <row r="309" spans="1:16" ht="13.2" customHeight="1" x14ac:dyDescent="0.45">
      <c r="A309" s="108"/>
      <c r="B309" s="105"/>
      <c r="C309" s="105"/>
      <c r="D309" s="105"/>
      <c r="E309" s="48">
        <f t="shared" si="8"/>
        <v>284</v>
      </c>
      <c r="F309" s="9" t="s">
        <v>676</v>
      </c>
      <c r="G309" s="9" t="s">
        <v>677</v>
      </c>
      <c r="H309" s="9"/>
      <c r="I309" s="48"/>
      <c r="J309" s="15">
        <v>17300177.733073544</v>
      </c>
      <c r="K309" s="15">
        <v>0</v>
      </c>
      <c r="L309" s="15">
        <v>112997.15474936886</v>
      </c>
      <c r="M309" s="15">
        <v>0</v>
      </c>
      <c r="N309" s="15">
        <v>17413174.887822911</v>
      </c>
      <c r="O309" s="15">
        <v>18604291.660300322</v>
      </c>
      <c r="P309" s="51" t="s">
        <v>59</v>
      </c>
    </row>
    <row r="310" spans="1:16" ht="25.8" customHeight="1" x14ac:dyDescent="0.45">
      <c r="A310" s="108"/>
      <c r="B310" s="105"/>
      <c r="C310" s="105"/>
      <c r="D310" s="105"/>
      <c r="E310" s="48">
        <f t="shared" si="8"/>
        <v>285</v>
      </c>
      <c r="F310" s="9" t="s">
        <v>678</v>
      </c>
      <c r="G310" s="9" t="s">
        <v>679</v>
      </c>
      <c r="H310" s="9"/>
      <c r="I310" s="48"/>
      <c r="J310" s="15">
        <v>101639.19607293206</v>
      </c>
      <c r="K310" s="15">
        <v>71655.239638813364</v>
      </c>
      <c r="L310" s="15">
        <v>2260665.5352216261</v>
      </c>
      <c r="M310" s="15">
        <v>0</v>
      </c>
      <c r="N310" s="15">
        <v>2433959.9709333712</v>
      </c>
      <c r="O310" s="15">
        <v>2199811.827844284</v>
      </c>
      <c r="P310" s="51" t="s">
        <v>59</v>
      </c>
    </row>
    <row r="311" spans="1:16" ht="21.6" customHeight="1" x14ac:dyDescent="0.45">
      <c r="A311" s="108"/>
      <c r="B311" s="105"/>
      <c r="C311" s="105"/>
      <c r="D311" s="105"/>
      <c r="E311" s="48">
        <f t="shared" si="8"/>
        <v>286</v>
      </c>
      <c r="F311" s="9" t="s">
        <v>680</v>
      </c>
      <c r="G311" s="9" t="s">
        <v>681</v>
      </c>
      <c r="H311" s="9"/>
      <c r="I311" s="48"/>
      <c r="J311" s="15">
        <v>112353.86732587387</v>
      </c>
      <c r="K311" s="15">
        <v>62659.054019702788</v>
      </c>
      <c r="L311" s="15">
        <v>369162.13641072076</v>
      </c>
      <c r="M311" s="15">
        <v>0</v>
      </c>
      <c r="N311" s="15">
        <v>544175.05775629741</v>
      </c>
      <c r="O311" s="15">
        <v>540953.76626955729</v>
      </c>
      <c r="P311" s="51" t="s">
        <v>59</v>
      </c>
    </row>
    <row r="312" spans="1:16" ht="21.6" customHeight="1" x14ac:dyDescent="0.45">
      <c r="A312" s="108"/>
      <c r="B312" s="105"/>
      <c r="C312" s="105"/>
      <c r="D312" s="105"/>
      <c r="E312" s="48">
        <f t="shared" si="8"/>
        <v>287</v>
      </c>
      <c r="F312" s="9" t="s">
        <v>682</v>
      </c>
      <c r="G312" s="9" t="s">
        <v>683</v>
      </c>
      <c r="H312" s="9"/>
      <c r="I312" s="48"/>
      <c r="J312" s="15">
        <v>458575.17090052785</v>
      </c>
      <c r="K312" s="15">
        <v>133.37155771630228</v>
      </c>
      <c r="L312" s="15">
        <v>307564.22190394573</v>
      </c>
      <c r="M312" s="15">
        <v>0</v>
      </c>
      <c r="N312" s="15">
        <v>766272.76436218992</v>
      </c>
      <c r="O312" s="15">
        <v>760050.56157580041</v>
      </c>
      <c r="P312" s="51" t="s">
        <v>59</v>
      </c>
    </row>
    <row r="313" spans="1:16" s="12" customFormat="1" ht="24" x14ac:dyDescent="0.45">
      <c r="A313" s="108"/>
      <c r="B313" s="105"/>
      <c r="C313" s="105"/>
      <c r="D313" s="105"/>
      <c r="E313" s="48">
        <f t="shared" si="8"/>
        <v>288</v>
      </c>
      <c r="F313" s="9" t="s">
        <v>684</v>
      </c>
      <c r="G313" s="9" t="s">
        <v>685</v>
      </c>
      <c r="H313" s="9"/>
      <c r="I313" s="48"/>
      <c r="J313" s="15">
        <v>3960611.3782450766</v>
      </c>
      <c r="K313" s="15">
        <v>491726.31723888696</v>
      </c>
      <c r="L313" s="15">
        <v>1828316.1080531555</v>
      </c>
      <c r="M313" s="15">
        <v>0</v>
      </c>
      <c r="N313" s="15">
        <v>6280653.8035371192</v>
      </c>
      <c r="O313" s="15">
        <v>5955993.0874205679</v>
      </c>
      <c r="P313" s="51" t="s">
        <v>59</v>
      </c>
    </row>
    <row r="314" spans="1:16" ht="25.2" customHeight="1" x14ac:dyDescent="0.45">
      <c r="A314" s="108"/>
      <c r="B314" s="105"/>
      <c r="C314" s="105"/>
      <c r="D314" s="105"/>
      <c r="E314" s="48">
        <f t="shared" si="8"/>
        <v>289</v>
      </c>
      <c r="F314" s="9" t="s">
        <v>613</v>
      </c>
      <c r="G314" s="9" t="s">
        <v>614</v>
      </c>
      <c r="H314" s="9" t="s">
        <v>615</v>
      </c>
      <c r="I314" s="48" t="s">
        <v>616</v>
      </c>
      <c r="J314" s="15">
        <v>242981.95069341853</v>
      </c>
      <c r="K314" s="15">
        <v>17455.230992076056</v>
      </c>
      <c r="L314" s="15">
        <v>1826884.2024974395</v>
      </c>
      <c r="M314" s="15">
        <v>0</v>
      </c>
      <c r="N314" s="15">
        <v>2087321.384182934</v>
      </c>
      <c r="O314" s="15">
        <v>1820670.7985821695</v>
      </c>
      <c r="P314" s="51">
        <v>2496329.3518434176</v>
      </c>
    </row>
    <row r="315" spans="1:16" ht="20.399999999999999" customHeight="1" x14ac:dyDescent="0.45">
      <c r="A315" s="108"/>
      <c r="B315" s="105"/>
      <c r="C315" s="105"/>
      <c r="D315" s="105"/>
      <c r="E315" s="48">
        <f t="shared" si="8"/>
        <v>290</v>
      </c>
      <c r="F315" s="9" t="s">
        <v>686</v>
      </c>
      <c r="G315" s="9" t="s">
        <v>687</v>
      </c>
      <c r="H315" s="9"/>
      <c r="I315" s="48"/>
      <c r="J315" s="15">
        <v>0</v>
      </c>
      <c r="K315" s="15">
        <v>0</v>
      </c>
      <c r="L315" s="15">
        <v>77218.997564710502</v>
      </c>
      <c r="M315" s="15">
        <v>0</v>
      </c>
      <c r="N315" s="15">
        <v>77218.997564710502</v>
      </c>
      <c r="O315" s="15">
        <v>67617.799166522716</v>
      </c>
      <c r="P315" s="51" t="s">
        <v>59</v>
      </c>
    </row>
    <row r="316" spans="1:16" ht="20.399999999999999" customHeight="1" x14ac:dyDescent="0.45">
      <c r="A316" s="108"/>
      <c r="B316" s="105"/>
      <c r="C316" s="105"/>
      <c r="D316" s="105"/>
      <c r="E316" s="48">
        <f t="shared" si="8"/>
        <v>291</v>
      </c>
      <c r="F316" s="9" t="s">
        <v>688</v>
      </c>
      <c r="G316" s="9" t="s">
        <v>689</v>
      </c>
      <c r="H316" s="9"/>
      <c r="I316" s="48"/>
      <c r="J316" s="15">
        <v>34400266.755346678</v>
      </c>
      <c r="K316" s="15">
        <v>183815.23865530375</v>
      </c>
      <c r="L316" s="15">
        <v>14762348.840378983</v>
      </c>
      <c r="M316" s="15">
        <v>733792.53469326533</v>
      </c>
      <c r="N316" s="15">
        <v>50080223.369074233</v>
      </c>
      <c r="O316" s="15">
        <v>48940299.908335775</v>
      </c>
      <c r="P316" s="51" t="s">
        <v>59</v>
      </c>
    </row>
    <row r="317" spans="1:16" ht="13.2" customHeight="1" x14ac:dyDescent="0.45">
      <c r="A317" s="108"/>
      <c r="B317" s="105"/>
      <c r="C317" s="104" t="s">
        <v>690</v>
      </c>
      <c r="D317" s="104"/>
      <c r="E317" s="104"/>
      <c r="F317" s="104"/>
      <c r="G317" s="17"/>
      <c r="H317" s="17"/>
      <c r="I317" s="17"/>
      <c r="J317" s="13">
        <v>143535960.90714699</v>
      </c>
      <c r="K317" s="13">
        <v>2156413.4634169335</v>
      </c>
      <c r="L317" s="13">
        <v>50526708.955684766</v>
      </c>
      <c r="M317" s="13">
        <v>1594132.8755962201</v>
      </c>
      <c r="N317" s="13">
        <v>197813216.20184493</v>
      </c>
      <c r="O317" s="13">
        <v>195198792.98709086</v>
      </c>
      <c r="P317" s="45" t="s">
        <v>59</v>
      </c>
    </row>
    <row r="318" spans="1:16" ht="13.2" customHeight="1" x14ac:dyDescent="0.45">
      <c r="A318" s="108"/>
      <c r="B318" s="105"/>
      <c r="C318" s="105" t="s">
        <v>691</v>
      </c>
      <c r="D318" s="105" t="s">
        <v>692</v>
      </c>
      <c r="E318" s="48">
        <f>E316+1</f>
        <v>292</v>
      </c>
      <c r="F318" s="9" t="s">
        <v>693</v>
      </c>
      <c r="G318" s="9" t="s">
        <v>694</v>
      </c>
      <c r="H318" s="11"/>
      <c r="I318" s="48"/>
      <c r="J318" s="10">
        <v>5258843.5826588245</v>
      </c>
      <c r="K318" s="10">
        <v>0</v>
      </c>
      <c r="L318" s="10">
        <v>168315.465299784</v>
      </c>
      <c r="M318" s="10">
        <v>0</v>
      </c>
      <c r="N318" s="10">
        <v>5427159.0479586087</v>
      </c>
      <c r="O318" s="10">
        <v>5763966.7263025539</v>
      </c>
      <c r="P318" s="46" t="s">
        <v>59</v>
      </c>
    </row>
    <row r="319" spans="1:16" ht="13.2" customHeight="1" x14ac:dyDescent="0.45">
      <c r="A319" s="108"/>
      <c r="B319" s="105"/>
      <c r="C319" s="105"/>
      <c r="D319" s="105"/>
      <c r="E319" s="48">
        <f t="shared" si="8"/>
        <v>293</v>
      </c>
      <c r="F319" s="9" t="s">
        <v>695</v>
      </c>
      <c r="G319" s="9" t="s">
        <v>696</v>
      </c>
      <c r="H319" s="11" t="s">
        <v>697</v>
      </c>
      <c r="I319" s="48"/>
      <c r="J319" s="10">
        <v>901924.45627893938</v>
      </c>
      <c r="K319" s="10">
        <v>329977.67685889138</v>
      </c>
      <c r="L319" s="10">
        <v>2959735.7958594277</v>
      </c>
      <c r="M319" s="10">
        <v>0</v>
      </c>
      <c r="N319" s="10">
        <v>4191637.9289972587</v>
      </c>
      <c r="O319" s="10">
        <v>3378501.1352777109</v>
      </c>
      <c r="P319" s="46" t="s">
        <v>59</v>
      </c>
    </row>
    <row r="320" spans="1:16" x14ac:dyDescent="0.45">
      <c r="A320" s="108"/>
      <c r="B320" s="105"/>
      <c r="C320" s="105"/>
      <c r="D320" s="105"/>
      <c r="E320" s="48">
        <f t="shared" si="8"/>
        <v>294</v>
      </c>
      <c r="F320" s="9" t="s">
        <v>698</v>
      </c>
      <c r="G320" s="9" t="s">
        <v>699</v>
      </c>
      <c r="H320" s="11" t="s">
        <v>700</v>
      </c>
      <c r="I320" s="48"/>
      <c r="J320" s="10">
        <v>1205169.7243143967</v>
      </c>
      <c r="K320" s="10">
        <v>0</v>
      </c>
      <c r="L320" s="10">
        <v>55357.273966897206</v>
      </c>
      <c r="M320" s="10">
        <v>0</v>
      </c>
      <c r="N320" s="10">
        <v>1260526.998281294</v>
      </c>
      <c r="O320" s="10">
        <v>1335776.1545724096</v>
      </c>
      <c r="P320" s="46" t="s">
        <v>59</v>
      </c>
    </row>
    <row r="321" spans="1:16" x14ac:dyDescent="0.45">
      <c r="A321" s="108"/>
      <c r="B321" s="105"/>
      <c r="C321" s="105"/>
      <c r="D321" s="105"/>
      <c r="E321" s="48">
        <f t="shared" si="8"/>
        <v>295</v>
      </c>
      <c r="F321" s="9" t="s">
        <v>701</v>
      </c>
      <c r="G321" s="9" t="s">
        <v>702</v>
      </c>
      <c r="H321" s="11" t="s">
        <v>703</v>
      </c>
      <c r="I321" s="48"/>
      <c r="J321" s="10">
        <v>5422795.8618830126</v>
      </c>
      <c r="K321" s="10">
        <v>282733.08629744127</v>
      </c>
      <c r="L321" s="10">
        <v>1138157.1119062963</v>
      </c>
      <c r="M321" s="10">
        <v>0</v>
      </c>
      <c r="N321" s="10">
        <v>6843686.0600867504</v>
      </c>
      <c r="O321" s="10">
        <v>7225554.0866567856</v>
      </c>
      <c r="P321" s="46" t="s">
        <v>59</v>
      </c>
    </row>
    <row r="322" spans="1:16" ht="25.2" customHeight="1" x14ac:dyDescent="0.45">
      <c r="A322" s="108"/>
      <c r="B322" s="105"/>
      <c r="C322" s="105"/>
      <c r="D322" s="105"/>
      <c r="E322" s="48">
        <f t="shared" si="8"/>
        <v>296</v>
      </c>
      <c r="F322" s="9" t="s">
        <v>704</v>
      </c>
      <c r="G322" s="9" t="s">
        <v>705</v>
      </c>
      <c r="H322" s="11"/>
      <c r="I322" s="48"/>
      <c r="J322" s="10">
        <v>0</v>
      </c>
      <c r="K322" s="10">
        <v>0</v>
      </c>
      <c r="L322" s="10">
        <v>292381.47728143353</v>
      </c>
      <c r="M322" s="10">
        <v>0</v>
      </c>
      <c r="N322" s="10">
        <v>292381.47728143353</v>
      </c>
      <c r="O322" s="10">
        <v>256027.56619910174</v>
      </c>
      <c r="P322" s="46" t="s">
        <v>59</v>
      </c>
    </row>
    <row r="323" spans="1:16" ht="25.2" customHeight="1" x14ac:dyDescent="0.45">
      <c r="A323" s="108"/>
      <c r="B323" s="105"/>
      <c r="C323" s="105"/>
      <c r="D323" s="105"/>
      <c r="E323" s="48">
        <f t="shared" si="8"/>
        <v>297</v>
      </c>
      <c r="F323" s="9" t="s">
        <v>706</v>
      </c>
      <c r="G323" s="9" t="s">
        <v>707</v>
      </c>
      <c r="H323" s="9"/>
      <c r="I323" s="48"/>
      <c r="J323" s="10">
        <v>248537.62826613296</v>
      </c>
      <c r="K323" s="10">
        <v>0</v>
      </c>
      <c r="L323" s="10">
        <v>807685.64806226839</v>
      </c>
      <c r="M323" s="10">
        <v>0</v>
      </c>
      <c r="N323" s="10">
        <v>1056223.2763284014</v>
      </c>
      <c r="O323" s="10">
        <v>931065.75879445195</v>
      </c>
      <c r="P323" s="46" t="s">
        <v>59</v>
      </c>
    </row>
    <row r="324" spans="1:16" ht="12.75" customHeight="1" x14ac:dyDescent="0.45">
      <c r="A324" s="108"/>
      <c r="B324" s="105"/>
      <c r="C324" s="105"/>
      <c r="D324" s="105"/>
      <c r="E324" s="48">
        <f t="shared" si="8"/>
        <v>298</v>
      </c>
      <c r="F324" s="9" t="s">
        <v>708</v>
      </c>
      <c r="G324" s="9" t="s">
        <v>709</v>
      </c>
      <c r="H324" s="9"/>
      <c r="I324" s="48"/>
      <c r="J324" s="10">
        <v>639512.50328926567</v>
      </c>
      <c r="K324" s="10">
        <v>0</v>
      </c>
      <c r="L324" s="10">
        <v>1085738.3289324217</v>
      </c>
      <c r="M324" s="10">
        <v>0</v>
      </c>
      <c r="N324" s="10">
        <v>1725250.8322216873</v>
      </c>
      <c r="O324" s="10">
        <v>1523439.0802713342</v>
      </c>
      <c r="P324" s="46" t="s">
        <v>59</v>
      </c>
    </row>
    <row r="325" spans="1:16" ht="12.6" customHeight="1" x14ac:dyDescent="0.45">
      <c r="A325" s="108"/>
      <c r="B325" s="105"/>
      <c r="C325" s="105"/>
      <c r="D325" s="105"/>
      <c r="E325" s="48">
        <f t="shared" si="8"/>
        <v>299</v>
      </c>
      <c r="F325" s="11" t="s">
        <v>710</v>
      </c>
      <c r="G325" s="11" t="s">
        <v>711</v>
      </c>
      <c r="H325" s="11" t="s">
        <v>712</v>
      </c>
      <c r="I325" s="48"/>
      <c r="J325" s="10">
        <v>12170389.683766842</v>
      </c>
      <c r="K325" s="10">
        <v>639724.89812062366</v>
      </c>
      <c r="L325" s="10">
        <v>9949974.023727471</v>
      </c>
      <c r="M325" s="10">
        <v>0</v>
      </c>
      <c r="N325" s="10">
        <v>22760088.605614938</v>
      </c>
      <c r="O325" s="10">
        <v>21850188.792808957</v>
      </c>
      <c r="P325" s="46" t="s">
        <v>59</v>
      </c>
    </row>
    <row r="326" spans="1:16" ht="13.2" customHeight="1" x14ac:dyDescent="0.45">
      <c r="A326" s="108"/>
      <c r="B326" s="105"/>
      <c r="C326" s="104" t="s">
        <v>713</v>
      </c>
      <c r="D326" s="104"/>
      <c r="E326" s="104"/>
      <c r="F326" s="104"/>
      <c r="G326" s="17"/>
      <c r="H326" s="17"/>
      <c r="I326" s="17"/>
      <c r="J326" s="13">
        <v>25847173.440457415</v>
      </c>
      <c r="K326" s="13">
        <v>1252435.6612769563</v>
      </c>
      <c r="L326" s="13">
        <v>16457345.125035999</v>
      </c>
      <c r="M326" s="13">
        <v>0</v>
      </c>
      <c r="N326" s="13">
        <v>43556954.226770371</v>
      </c>
      <c r="O326" s="13">
        <v>42264519.300883308</v>
      </c>
      <c r="P326" s="45" t="s">
        <v>59</v>
      </c>
    </row>
    <row r="327" spans="1:16" x14ac:dyDescent="0.45">
      <c r="A327" s="112" t="s">
        <v>714</v>
      </c>
      <c r="B327" s="104"/>
      <c r="C327" s="104"/>
      <c r="D327" s="104"/>
      <c r="E327" s="104"/>
      <c r="F327" s="104"/>
      <c r="G327" s="17"/>
      <c r="H327" s="17"/>
      <c r="I327" s="17"/>
      <c r="J327" s="13">
        <v>278946493</v>
      </c>
      <c r="K327" s="13">
        <v>12557652.000000002</v>
      </c>
      <c r="L327" s="13">
        <v>252441459</v>
      </c>
      <c r="M327" s="13">
        <v>2052784</v>
      </c>
      <c r="N327" s="13">
        <v>545998388</v>
      </c>
      <c r="O327" s="13">
        <v>511983753</v>
      </c>
      <c r="P327" s="45" t="s">
        <v>59</v>
      </c>
    </row>
    <row r="328" spans="1:16" ht="24" x14ac:dyDescent="0.45">
      <c r="A328" s="108" t="s">
        <v>715</v>
      </c>
      <c r="B328" s="105" t="s">
        <v>716</v>
      </c>
      <c r="C328" s="105" t="s">
        <v>717</v>
      </c>
      <c r="D328" s="105" t="s">
        <v>716</v>
      </c>
      <c r="E328" s="48">
        <f>E325+1</f>
        <v>300</v>
      </c>
      <c r="F328" s="9" t="s">
        <v>718</v>
      </c>
      <c r="G328" s="9" t="s">
        <v>719</v>
      </c>
      <c r="H328" s="9" t="s">
        <v>720</v>
      </c>
      <c r="I328" s="48"/>
      <c r="J328" s="15">
        <v>1290276.7940589676</v>
      </c>
      <c r="K328" s="15">
        <v>4251294.0152859036</v>
      </c>
      <c r="L328" s="15">
        <v>2709668.1563688344</v>
      </c>
      <c r="M328" s="15">
        <v>7327.6813051226982</v>
      </c>
      <c r="N328" s="15">
        <v>8258566.6470188284</v>
      </c>
      <c r="O328" s="15">
        <v>5056570.4218848832</v>
      </c>
      <c r="P328" s="51" t="s">
        <v>59</v>
      </c>
    </row>
    <row r="329" spans="1:16" ht="13.2" customHeight="1" x14ac:dyDescent="0.45">
      <c r="A329" s="108"/>
      <c r="B329" s="105"/>
      <c r="C329" s="105"/>
      <c r="D329" s="105"/>
      <c r="E329" s="48">
        <f t="shared" ref="E329:E350" si="9">E328+1</f>
        <v>301</v>
      </c>
      <c r="F329" s="9" t="s">
        <v>721</v>
      </c>
      <c r="G329" s="9" t="s">
        <v>722</v>
      </c>
      <c r="H329" s="9" t="s">
        <v>723</v>
      </c>
      <c r="I329" s="48"/>
      <c r="J329" s="15">
        <v>4965178925.0770874</v>
      </c>
      <c r="K329" s="15">
        <v>456897722.99166971</v>
      </c>
      <c r="L329" s="15">
        <v>429393155.43632483</v>
      </c>
      <c r="M329" s="15">
        <v>0</v>
      </c>
      <c r="N329" s="15">
        <v>5851469803.5050821</v>
      </c>
      <c r="O329" s="15">
        <v>6174441336.202733</v>
      </c>
      <c r="P329" s="51" t="s">
        <v>59</v>
      </c>
    </row>
    <row r="330" spans="1:16" ht="24" x14ac:dyDescent="0.45">
      <c r="A330" s="108"/>
      <c r="B330" s="105"/>
      <c r="C330" s="105"/>
      <c r="D330" s="105"/>
      <c r="E330" s="48">
        <f t="shared" si="9"/>
        <v>302</v>
      </c>
      <c r="F330" s="9" t="s">
        <v>724</v>
      </c>
      <c r="G330" s="9" t="s">
        <v>725</v>
      </c>
      <c r="H330" s="9"/>
      <c r="I330" s="48"/>
      <c r="J330" s="15">
        <v>0</v>
      </c>
      <c r="K330" s="15">
        <v>3319891.5639651823</v>
      </c>
      <c r="L330" s="15">
        <v>2966185.476068431</v>
      </c>
      <c r="M330" s="15">
        <v>0</v>
      </c>
      <c r="N330" s="15">
        <v>6286077.0400336133</v>
      </c>
      <c r="O330" s="15">
        <v>3893173.3703272678</v>
      </c>
      <c r="P330" s="51" t="s">
        <v>59</v>
      </c>
    </row>
    <row r="331" spans="1:16" ht="25.8" customHeight="1" x14ac:dyDescent="0.45">
      <c r="A331" s="108"/>
      <c r="B331" s="105"/>
      <c r="C331" s="105"/>
      <c r="D331" s="105"/>
      <c r="E331" s="48">
        <f t="shared" si="9"/>
        <v>303</v>
      </c>
      <c r="F331" s="9" t="s">
        <v>726</v>
      </c>
      <c r="G331" s="9" t="s">
        <v>727</v>
      </c>
      <c r="H331" s="9" t="s">
        <v>728</v>
      </c>
      <c r="I331" s="48"/>
      <c r="J331" s="15">
        <v>58296919.175696686</v>
      </c>
      <c r="K331" s="15">
        <v>75178229.391062468</v>
      </c>
      <c r="L331" s="15">
        <v>53423515.677563429</v>
      </c>
      <c r="M331" s="15">
        <v>0</v>
      </c>
      <c r="N331" s="15">
        <v>186898664.2443226</v>
      </c>
      <c r="O331" s="15">
        <v>137154068.64912343</v>
      </c>
      <c r="P331" s="51" t="s">
        <v>59</v>
      </c>
    </row>
    <row r="332" spans="1:16" ht="13.2" customHeight="1" x14ac:dyDescent="0.45">
      <c r="A332" s="108"/>
      <c r="B332" s="105"/>
      <c r="C332" s="105"/>
      <c r="D332" s="105"/>
      <c r="E332" s="48">
        <f t="shared" si="9"/>
        <v>304</v>
      </c>
      <c r="F332" s="9" t="s">
        <v>729</v>
      </c>
      <c r="G332" s="9" t="s">
        <v>730</v>
      </c>
      <c r="H332" s="9" t="s">
        <v>731</v>
      </c>
      <c r="I332" s="48"/>
      <c r="J332" s="15">
        <v>1430637.8986210066</v>
      </c>
      <c r="K332" s="15">
        <v>1113267.5274596419</v>
      </c>
      <c r="L332" s="15">
        <v>244749.99036253738</v>
      </c>
      <c r="M332" s="15">
        <v>0</v>
      </c>
      <c r="N332" s="15">
        <v>2788655.4164431863</v>
      </c>
      <c r="O332" s="15">
        <v>2033191.1770829528</v>
      </c>
      <c r="P332" s="51" t="s">
        <v>59</v>
      </c>
    </row>
    <row r="333" spans="1:16" ht="24" x14ac:dyDescent="0.45">
      <c r="A333" s="108"/>
      <c r="B333" s="105"/>
      <c r="C333" s="105"/>
      <c r="D333" s="105"/>
      <c r="E333" s="48">
        <f t="shared" si="9"/>
        <v>305</v>
      </c>
      <c r="F333" s="9" t="s">
        <v>732</v>
      </c>
      <c r="G333" s="9" t="s">
        <v>733</v>
      </c>
      <c r="H333" s="9" t="s">
        <v>734</v>
      </c>
      <c r="I333" s="48"/>
      <c r="J333" s="15">
        <v>43968083.731139772</v>
      </c>
      <c r="K333" s="15">
        <v>40258829.587082222</v>
      </c>
      <c r="L333" s="15">
        <v>10764180.200847602</v>
      </c>
      <c r="M333" s="15">
        <v>0</v>
      </c>
      <c r="N333" s="15">
        <v>94991093.519069582</v>
      </c>
      <c r="O333" s="15">
        <v>67013919.693517938</v>
      </c>
      <c r="P333" s="51" t="s">
        <v>59</v>
      </c>
    </row>
    <row r="334" spans="1:16" x14ac:dyDescent="0.45">
      <c r="A334" s="108"/>
      <c r="B334" s="105"/>
      <c r="C334" s="105"/>
      <c r="D334" s="105"/>
      <c r="E334" s="48">
        <f t="shared" si="9"/>
        <v>306</v>
      </c>
      <c r="F334" s="9" t="s">
        <v>735</v>
      </c>
      <c r="G334" s="9" t="s">
        <v>736</v>
      </c>
      <c r="H334" s="9"/>
      <c r="I334" s="48"/>
      <c r="J334" s="15">
        <v>15579516.800317425</v>
      </c>
      <c r="K334" s="15">
        <v>18782171.972294863</v>
      </c>
      <c r="L334" s="15">
        <v>9022055.8570787702</v>
      </c>
      <c r="M334" s="15">
        <v>0</v>
      </c>
      <c r="N334" s="15">
        <v>43383744.629691057</v>
      </c>
      <c r="O334" s="15">
        <v>30379980.432783082</v>
      </c>
      <c r="P334" s="51" t="s">
        <v>59</v>
      </c>
    </row>
    <row r="335" spans="1:16" x14ac:dyDescent="0.45">
      <c r="A335" s="108"/>
      <c r="B335" s="105"/>
      <c r="C335" s="105"/>
      <c r="D335" s="105"/>
      <c r="E335" s="48">
        <f t="shared" si="9"/>
        <v>307</v>
      </c>
      <c r="F335" s="9" t="s">
        <v>737</v>
      </c>
      <c r="G335" s="9" t="s">
        <v>738</v>
      </c>
      <c r="H335" s="9"/>
      <c r="I335" s="48"/>
      <c r="J335" s="15">
        <v>66551870.416549996</v>
      </c>
      <c r="K335" s="15">
        <v>14250957.363409888</v>
      </c>
      <c r="L335" s="15">
        <v>1635460.040733574</v>
      </c>
      <c r="M335" s="15">
        <v>0</v>
      </c>
      <c r="N335" s="15">
        <v>82438287.820693463</v>
      </c>
      <c r="O335" s="15">
        <v>78784377.471923083</v>
      </c>
      <c r="P335" s="51" t="s">
        <v>59</v>
      </c>
    </row>
    <row r="336" spans="1:16" ht="36" x14ac:dyDescent="0.45">
      <c r="A336" s="108"/>
      <c r="B336" s="105"/>
      <c r="C336" s="105"/>
      <c r="D336" s="105"/>
      <c r="E336" s="48">
        <f t="shared" si="9"/>
        <v>308</v>
      </c>
      <c r="F336" s="9" t="s">
        <v>739</v>
      </c>
      <c r="G336" s="9" t="s">
        <v>740</v>
      </c>
      <c r="H336" s="9" t="s">
        <v>741</v>
      </c>
      <c r="I336" s="48"/>
      <c r="J336" s="15">
        <v>611766572.79900038</v>
      </c>
      <c r="K336" s="15">
        <v>218390686.96807665</v>
      </c>
      <c r="L336" s="15">
        <v>140616502.53757438</v>
      </c>
      <c r="M336" s="15">
        <v>12677.649316821278</v>
      </c>
      <c r="N336" s="15">
        <v>970786439.95396817</v>
      </c>
      <c r="O336" s="15">
        <v>880287029.59774184</v>
      </c>
      <c r="P336" s="51" t="s">
        <v>59</v>
      </c>
    </row>
    <row r="337" spans="1:16" ht="40.200000000000003" customHeight="1" x14ac:dyDescent="0.45">
      <c r="A337" s="108"/>
      <c r="B337" s="105"/>
      <c r="C337" s="105"/>
      <c r="D337" s="105"/>
      <c r="E337" s="48">
        <f t="shared" si="9"/>
        <v>309</v>
      </c>
      <c r="F337" s="9" t="s">
        <v>742</v>
      </c>
      <c r="G337" s="9" t="s">
        <v>743</v>
      </c>
      <c r="H337" s="9" t="s">
        <v>741</v>
      </c>
      <c r="I337" s="48"/>
      <c r="J337" s="15">
        <v>68061976.601539582</v>
      </c>
      <c r="K337" s="15">
        <v>27433828.826918237</v>
      </c>
      <c r="L337" s="15">
        <v>132573854.57602943</v>
      </c>
      <c r="M337" s="15">
        <v>0</v>
      </c>
      <c r="N337" s="15">
        <v>228069660.00448728</v>
      </c>
      <c r="O337" s="15">
        <v>225838991.12406659</v>
      </c>
      <c r="P337" s="51" t="s">
        <v>59</v>
      </c>
    </row>
    <row r="338" spans="1:16" ht="36" x14ac:dyDescent="0.45">
      <c r="A338" s="108"/>
      <c r="B338" s="105"/>
      <c r="C338" s="105"/>
      <c r="D338" s="105"/>
      <c r="E338" s="48">
        <f t="shared" si="9"/>
        <v>310</v>
      </c>
      <c r="F338" s="9" t="s">
        <v>744</v>
      </c>
      <c r="G338" s="9" t="s">
        <v>745</v>
      </c>
      <c r="H338" s="9" t="s">
        <v>741</v>
      </c>
      <c r="I338" s="48"/>
      <c r="J338" s="15">
        <v>72549016.485499114</v>
      </c>
      <c r="K338" s="15">
        <v>6788379.8636792367</v>
      </c>
      <c r="L338" s="15">
        <v>19795911.417603508</v>
      </c>
      <c r="M338" s="15">
        <v>0</v>
      </c>
      <c r="N338" s="15">
        <v>99133307.766781852</v>
      </c>
      <c r="O338" s="15">
        <v>106223759.39623542</v>
      </c>
      <c r="P338" s="51" t="s">
        <v>59</v>
      </c>
    </row>
    <row r="339" spans="1:16" ht="44.4" customHeight="1" x14ac:dyDescent="0.45">
      <c r="A339" s="108"/>
      <c r="B339" s="105"/>
      <c r="C339" s="105"/>
      <c r="D339" s="105"/>
      <c r="E339" s="48">
        <f t="shared" si="9"/>
        <v>311</v>
      </c>
      <c r="F339" s="9" t="s">
        <v>746</v>
      </c>
      <c r="G339" s="9" t="s">
        <v>747</v>
      </c>
      <c r="H339" s="9" t="s">
        <v>741</v>
      </c>
      <c r="I339" s="48"/>
      <c r="J339" s="15">
        <v>18836873.325588584</v>
      </c>
      <c r="K339" s="15">
        <v>5312104.2013458777</v>
      </c>
      <c r="L339" s="15">
        <v>54549805.992844515</v>
      </c>
      <c r="M339" s="15">
        <v>0</v>
      </c>
      <c r="N339" s="15">
        <v>78698783.519778967</v>
      </c>
      <c r="O339" s="15">
        <v>79377491.352524295</v>
      </c>
      <c r="P339" s="51" t="s">
        <v>59</v>
      </c>
    </row>
    <row r="340" spans="1:16" ht="24" customHeight="1" x14ac:dyDescent="0.45">
      <c r="A340" s="108"/>
      <c r="B340" s="105"/>
      <c r="C340" s="105"/>
      <c r="D340" s="105"/>
      <c r="E340" s="48">
        <f t="shared" si="9"/>
        <v>312</v>
      </c>
      <c r="F340" s="52" t="s">
        <v>748</v>
      </c>
      <c r="G340" s="52" t="s">
        <v>749</v>
      </c>
      <c r="H340" s="9"/>
      <c r="I340" s="48"/>
      <c r="J340" s="15">
        <v>2900440.0144102839</v>
      </c>
      <c r="K340" s="15">
        <v>2237531.9353821045</v>
      </c>
      <c r="L340" s="15">
        <v>538690.03231605829</v>
      </c>
      <c r="M340" s="15">
        <v>0</v>
      </c>
      <c r="N340" s="15">
        <v>5676661.9821084468</v>
      </c>
      <c r="O340" s="15">
        <v>4166489.5800751559</v>
      </c>
      <c r="P340" s="51" t="s">
        <v>59</v>
      </c>
    </row>
    <row r="341" spans="1:16" ht="46.2" customHeight="1" x14ac:dyDescent="0.45">
      <c r="A341" s="108"/>
      <c r="B341" s="105"/>
      <c r="C341" s="105"/>
      <c r="D341" s="105"/>
      <c r="E341" s="48">
        <f t="shared" si="9"/>
        <v>313</v>
      </c>
      <c r="F341" s="9" t="s">
        <v>518</v>
      </c>
      <c r="G341" s="9" t="s">
        <v>519</v>
      </c>
      <c r="H341" s="9"/>
      <c r="I341" s="49" t="s">
        <v>520</v>
      </c>
      <c r="J341" s="15">
        <v>2238359.0215744688</v>
      </c>
      <c r="K341" s="15">
        <v>2133478.1194876875</v>
      </c>
      <c r="L341" s="15">
        <v>571594.10010455141</v>
      </c>
      <c r="M341" s="15">
        <v>0</v>
      </c>
      <c r="N341" s="15">
        <v>4943431.2411667081</v>
      </c>
      <c r="O341" s="15">
        <v>3169641.7788216919</v>
      </c>
      <c r="P341" s="51">
        <v>12960460.415276272</v>
      </c>
    </row>
    <row r="342" spans="1:16" x14ac:dyDescent="0.45">
      <c r="A342" s="108"/>
      <c r="B342" s="105"/>
      <c r="C342" s="105"/>
      <c r="D342" s="105"/>
      <c r="E342" s="48">
        <f t="shared" si="9"/>
        <v>314</v>
      </c>
      <c r="F342" s="9" t="s">
        <v>750</v>
      </c>
      <c r="G342" s="9" t="s">
        <v>751</v>
      </c>
      <c r="H342" s="9"/>
      <c r="I342" s="48"/>
      <c r="J342" s="15">
        <v>206820075.66466227</v>
      </c>
      <c r="K342" s="15">
        <v>98937072.940687016</v>
      </c>
      <c r="L342" s="15">
        <v>113196724.10479735</v>
      </c>
      <c r="M342" s="15">
        <v>0</v>
      </c>
      <c r="N342" s="15">
        <v>418953872.71014667</v>
      </c>
      <c r="O342" s="15">
        <v>373171325.60449898</v>
      </c>
      <c r="P342" s="51" t="s">
        <v>59</v>
      </c>
    </row>
    <row r="343" spans="1:16" ht="13.2" customHeight="1" x14ac:dyDescent="0.45">
      <c r="A343" s="108"/>
      <c r="B343" s="105"/>
      <c r="C343" s="105"/>
      <c r="D343" s="105"/>
      <c r="E343" s="48">
        <f t="shared" si="9"/>
        <v>315</v>
      </c>
      <c r="F343" s="52" t="s">
        <v>752</v>
      </c>
      <c r="G343" s="52" t="s">
        <v>753</v>
      </c>
      <c r="H343" s="9"/>
      <c r="I343" s="48"/>
      <c r="J343" s="15">
        <v>9951443.8328166474</v>
      </c>
      <c r="K343" s="15">
        <v>13856180.462754689</v>
      </c>
      <c r="L343" s="15">
        <v>971939.56384791387</v>
      </c>
      <c r="M343" s="15">
        <v>0</v>
      </c>
      <c r="N343" s="15">
        <v>24779563.859419249</v>
      </c>
      <c r="O343" s="15">
        <v>13871929.861530574</v>
      </c>
      <c r="P343" s="51" t="s">
        <v>59</v>
      </c>
    </row>
    <row r="344" spans="1:16" x14ac:dyDescent="0.45">
      <c r="A344" s="108"/>
      <c r="B344" s="105"/>
      <c r="C344" s="104" t="s">
        <v>754</v>
      </c>
      <c r="D344" s="104"/>
      <c r="E344" s="104"/>
      <c r="F344" s="104"/>
      <c r="G344" s="17"/>
      <c r="H344" s="17"/>
      <c r="I344" s="17"/>
      <c r="J344" s="13">
        <v>6145420987.6385622</v>
      </c>
      <c r="K344" s="13">
        <v>989141627.73056149</v>
      </c>
      <c r="L344" s="13">
        <v>972973993.16046572</v>
      </c>
      <c r="M344" s="13">
        <v>20005.330621943976</v>
      </c>
      <c r="N344" s="13">
        <v>8107556613.8602104</v>
      </c>
      <c r="O344" s="13">
        <v>8184863275.7148695</v>
      </c>
      <c r="P344" s="45" t="s">
        <v>59</v>
      </c>
    </row>
    <row r="345" spans="1:16" ht="25.8" customHeight="1" x14ac:dyDescent="0.45">
      <c r="A345" s="108"/>
      <c r="B345" s="105"/>
      <c r="C345" s="105" t="s">
        <v>755</v>
      </c>
      <c r="D345" s="105" t="s">
        <v>756</v>
      </c>
      <c r="E345" s="48">
        <f>E343+1</f>
        <v>316</v>
      </c>
      <c r="F345" s="11" t="s">
        <v>757</v>
      </c>
      <c r="G345" s="11" t="s">
        <v>758</v>
      </c>
      <c r="H345" s="11"/>
      <c r="I345" s="48"/>
      <c r="J345" s="10">
        <v>24689659.194653627</v>
      </c>
      <c r="K345" s="10">
        <v>6492352.7279881546</v>
      </c>
      <c r="L345" s="10">
        <v>8718380.3113203887</v>
      </c>
      <c r="M345" s="10">
        <v>0</v>
      </c>
      <c r="N345" s="10">
        <v>39900392.233962171</v>
      </c>
      <c r="O345" s="10">
        <v>38893486.828734368</v>
      </c>
      <c r="P345" s="46" t="s">
        <v>59</v>
      </c>
    </row>
    <row r="346" spans="1:16" x14ac:dyDescent="0.45">
      <c r="A346" s="108"/>
      <c r="B346" s="105"/>
      <c r="C346" s="105"/>
      <c r="D346" s="105"/>
      <c r="E346" s="48">
        <f t="shared" si="9"/>
        <v>317</v>
      </c>
      <c r="F346" s="11" t="s">
        <v>759</v>
      </c>
      <c r="G346" s="11" t="s">
        <v>760</v>
      </c>
      <c r="H346" s="11"/>
      <c r="I346" s="48"/>
      <c r="J346" s="10">
        <v>43643769.735026591</v>
      </c>
      <c r="K346" s="10">
        <v>82361302.845696419</v>
      </c>
      <c r="L346" s="10">
        <v>23735670.808816668</v>
      </c>
      <c r="M346" s="10">
        <v>153779.8862130421</v>
      </c>
      <c r="N346" s="10">
        <v>149894523.27575272</v>
      </c>
      <c r="O346" s="10">
        <v>86460959.751799554</v>
      </c>
      <c r="P346" s="46" t="s">
        <v>59</v>
      </c>
    </row>
    <row r="347" spans="1:16" ht="25.2" customHeight="1" x14ac:dyDescent="0.45">
      <c r="A347" s="108"/>
      <c r="B347" s="105"/>
      <c r="C347" s="105"/>
      <c r="D347" s="105"/>
      <c r="E347" s="48">
        <f t="shared" si="9"/>
        <v>318</v>
      </c>
      <c r="F347" s="11" t="s">
        <v>761</v>
      </c>
      <c r="G347" s="11" t="s">
        <v>762</v>
      </c>
      <c r="H347" s="11"/>
      <c r="I347" s="48"/>
      <c r="J347" s="10">
        <v>9954184.9709563442</v>
      </c>
      <c r="K347" s="10">
        <v>29851198.635727685</v>
      </c>
      <c r="L347" s="10">
        <v>72607447.520777598</v>
      </c>
      <c r="M347" s="10">
        <v>0</v>
      </c>
      <c r="N347" s="10">
        <v>112412831.12746163</v>
      </c>
      <c r="O347" s="10">
        <v>100274352.91628844</v>
      </c>
      <c r="P347" s="46" t="s">
        <v>59</v>
      </c>
    </row>
    <row r="348" spans="1:16" ht="12.75" customHeight="1" x14ac:dyDescent="0.45">
      <c r="A348" s="108"/>
      <c r="B348" s="105"/>
      <c r="C348" s="105"/>
      <c r="D348" s="105"/>
      <c r="E348" s="48">
        <f t="shared" si="9"/>
        <v>319</v>
      </c>
      <c r="F348" s="11" t="s">
        <v>763</v>
      </c>
      <c r="G348" s="11" t="s">
        <v>764</v>
      </c>
      <c r="H348" s="11" t="s">
        <v>765</v>
      </c>
      <c r="I348" s="48"/>
      <c r="J348" s="10">
        <v>2235716.7621652624</v>
      </c>
      <c r="K348" s="10">
        <v>2801705.2270049956</v>
      </c>
      <c r="L348" s="10">
        <v>2660153.8494805628</v>
      </c>
      <c r="M348" s="10">
        <v>245261.80368322443</v>
      </c>
      <c r="N348" s="10">
        <v>7942837.6423340449</v>
      </c>
      <c r="O348" s="10">
        <v>5959386.7615917167</v>
      </c>
      <c r="P348" s="46" t="s">
        <v>59</v>
      </c>
    </row>
    <row r="349" spans="1:16" ht="25.2" customHeight="1" x14ac:dyDescent="0.45">
      <c r="A349" s="108"/>
      <c r="B349" s="105"/>
      <c r="C349" s="105"/>
      <c r="D349" s="105"/>
      <c r="E349" s="48">
        <f t="shared" si="9"/>
        <v>320</v>
      </c>
      <c r="F349" s="11" t="s">
        <v>766</v>
      </c>
      <c r="G349" s="11" t="s">
        <v>767</v>
      </c>
      <c r="H349" s="11"/>
      <c r="I349" s="48"/>
      <c r="J349" s="10">
        <v>20386429.377412301</v>
      </c>
      <c r="K349" s="10">
        <v>18443434.730159797</v>
      </c>
      <c r="L349" s="10">
        <v>21425495.638554778</v>
      </c>
      <c r="M349" s="10">
        <v>0</v>
      </c>
      <c r="N349" s="10">
        <v>60255359.746126875</v>
      </c>
      <c r="O349" s="10">
        <v>50206202.856746532</v>
      </c>
      <c r="P349" s="46" t="s">
        <v>59</v>
      </c>
    </row>
    <row r="350" spans="1:16" x14ac:dyDescent="0.45">
      <c r="A350" s="108"/>
      <c r="B350" s="105"/>
      <c r="C350" s="105"/>
      <c r="D350" s="105"/>
      <c r="E350" s="48">
        <f t="shared" si="9"/>
        <v>321</v>
      </c>
      <c r="F350" s="11" t="s">
        <v>768</v>
      </c>
      <c r="G350" s="11" t="s">
        <v>769</v>
      </c>
      <c r="H350" s="11"/>
      <c r="I350" s="48"/>
      <c r="J350" s="10">
        <v>79220658.321223363</v>
      </c>
      <c r="K350" s="10">
        <v>37436880.102861576</v>
      </c>
      <c r="L350" s="10">
        <v>42040925.710584305</v>
      </c>
      <c r="M350" s="10">
        <v>135802.97948178952</v>
      </c>
      <c r="N350" s="10">
        <v>158834267.11415103</v>
      </c>
      <c r="O350" s="10">
        <v>139400806.16996986</v>
      </c>
      <c r="P350" s="46" t="s">
        <v>59</v>
      </c>
    </row>
    <row r="351" spans="1:16" x14ac:dyDescent="0.45">
      <c r="A351" s="108"/>
      <c r="B351" s="105"/>
      <c r="C351" s="104" t="s">
        <v>770</v>
      </c>
      <c r="D351" s="104"/>
      <c r="E351" s="104"/>
      <c r="F351" s="104"/>
      <c r="G351" s="17"/>
      <c r="H351" s="17"/>
      <c r="I351" s="17"/>
      <c r="J351" s="13">
        <v>180130418.3614375</v>
      </c>
      <c r="K351" s="13">
        <v>177386874.26943862</v>
      </c>
      <c r="L351" s="13">
        <v>171188073.83953431</v>
      </c>
      <c r="M351" s="13">
        <v>534844.66937805607</v>
      </c>
      <c r="N351" s="13">
        <v>529240211.13978851</v>
      </c>
      <c r="O351" s="13">
        <v>421195195.28513044</v>
      </c>
      <c r="P351" s="45" t="s">
        <v>59</v>
      </c>
    </row>
    <row r="352" spans="1:16" x14ac:dyDescent="0.45">
      <c r="A352" s="112" t="s">
        <v>771</v>
      </c>
      <c r="B352" s="104"/>
      <c r="C352" s="104"/>
      <c r="D352" s="104"/>
      <c r="E352" s="104"/>
      <c r="F352" s="104"/>
      <c r="G352" s="17"/>
      <c r="H352" s="17"/>
      <c r="I352" s="17"/>
      <c r="J352" s="13">
        <v>6325551406</v>
      </c>
      <c r="K352" s="13">
        <v>1166528502</v>
      </c>
      <c r="L352" s="13">
        <v>1144162067</v>
      </c>
      <c r="M352" s="13">
        <v>554850</v>
      </c>
      <c r="N352" s="13">
        <v>8636796824.9999981</v>
      </c>
      <c r="O352" s="13">
        <v>8606058471</v>
      </c>
      <c r="P352" s="45" t="s">
        <v>59</v>
      </c>
    </row>
    <row r="353" spans="1:16" ht="24" x14ac:dyDescent="0.45">
      <c r="A353" s="108" t="s">
        <v>772</v>
      </c>
      <c r="B353" s="105" t="s">
        <v>773</v>
      </c>
      <c r="C353" s="105" t="s">
        <v>774</v>
      </c>
      <c r="D353" s="105" t="s">
        <v>775</v>
      </c>
      <c r="E353" s="48">
        <f>E350+1</f>
        <v>322</v>
      </c>
      <c r="F353" s="9" t="s">
        <v>776</v>
      </c>
      <c r="G353" s="11" t="s">
        <v>777</v>
      </c>
      <c r="H353" s="11" t="s">
        <v>778</v>
      </c>
      <c r="I353" s="48"/>
      <c r="J353" s="10">
        <v>1961991.3334253242</v>
      </c>
      <c r="K353" s="10">
        <v>759096.94906531798</v>
      </c>
      <c r="L353" s="10">
        <v>2095767.0310572216</v>
      </c>
      <c r="M353" s="10">
        <v>5942.1668212360692</v>
      </c>
      <c r="N353" s="10">
        <v>4822797.4803690994</v>
      </c>
      <c r="O353" s="10">
        <v>4578097.1071595084</v>
      </c>
      <c r="P353" s="46" t="s">
        <v>59</v>
      </c>
    </row>
    <row r="354" spans="1:16" ht="28.8" customHeight="1" x14ac:dyDescent="0.45">
      <c r="A354" s="108"/>
      <c r="B354" s="105"/>
      <c r="C354" s="105"/>
      <c r="D354" s="105"/>
      <c r="E354" s="48">
        <f t="shared" ref="E354:E394" si="10">E353+1</f>
        <v>323</v>
      </c>
      <c r="F354" s="9" t="s">
        <v>779</v>
      </c>
      <c r="G354" s="11" t="s">
        <v>780</v>
      </c>
      <c r="H354" s="11" t="s">
        <v>781</v>
      </c>
      <c r="I354" s="48"/>
      <c r="J354" s="10">
        <v>4883100.4488516636</v>
      </c>
      <c r="K354" s="10">
        <v>6885812.0352327852</v>
      </c>
      <c r="L354" s="10">
        <v>9554695.0468767155</v>
      </c>
      <c r="M354" s="10">
        <v>121345.2201694548</v>
      </c>
      <c r="N354" s="10">
        <v>21444952.751130618</v>
      </c>
      <c r="O354" s="10">
        <v>22113963.241663422</v>
      </c>
      <c r="P354" s="46" t="s">
        <v>59</v>
      </c>
    </row>
    <row r="355" spans="1:16" ht="30.6" customHeight="1" x14ac:dyDescent="0.45">
      <c r="A355" s="108"/>
      <c r="B355" s="105"/>
      <c r="C355" s="105"/>
      <c r="D355" s="105"/>
      <c r="E355" s="48">
        <f t="shared" si="10"/>
        <v>324</v>
      </c>
      <c r="F355" s="9" t="s">
        <v>782</v>
      </c>
      <c r="G355" s="11" t="s">
        <v>783</v>
      </c>
      <c r="H355" s="11" t="s">
        <v>784</v>
      </c>
      <c r="I355" s="49" t="s">
        <v>785</v>
      </c>
      <c r="J355" s="10">
        <v>452339.52332867961</v>
      </c>
      <c r="K355" s="10">
        <v>24982.329425678778</v>
      </c>
      <c r="L355" s="10">
        <v>386605.49295187584</v>
      </c>
      <c r="M355" s="10">
        <v>0</v>
      </c>
      <c r="N355" s="10">
        <v>863927.34570623422</v>
      </c>
      <c r="O355" s="10">
        <v>773479.75636037358</v>
      </c>
      <c r="P355" s="46">
        <v>1121360.4799996731</v>
      </c>
    </row>
    <row r="356" spans="1:16" ht="30.6" customHeight="1" x14ac:dyDescent="0.45">
      <c r="A356" s="108"/>
      <c r="B356" s="105"/>
      <c r="C356" s="105"/>
      <c r="D356" s="105"/>
      <c r="E356" s="48">
        <f t="shared" si="10"/>
        <v>325</v>
      </c>
      <c r="F356" s="9" t="s">
        <v>786</v>
      </c>
      <c r="G356" s="11" t="s">
        <v>787</v>
      </c>
      <c r="H356" s="11" t="s">
        <v>788</v>
      </c>
      <c r="I356" s="49" t="s">
        <v>789</v>
      </c>
      <c r="J356" s="10">
        <v>6956752.5916739134</v>
      </c>
      <c r="K356" s="10">
        <v>4120.6061108922841</v>
      </c>
      <c r="L356" s="10">
        <v>4940716.5637095394</v>
      </c>
      <c r="M356" s="10">
        <v>1287.9839512523376</v>
      </c>
      <c r="N356" s="10">
        <v>11902877.745445598</v>
      </c>
      <c r="O356" s="10">
        <v>10476603.893601656</v>
      </c>
      <c r="P356" s="46">
        <v>13197024.501367478</v>
      </c>
    </row>
    <row r="357" spans="1:16" x14ac:dyDescent="0.45">
      <c r="A357" s="108"/>
      <c r="B357" s="105"/>
      <c r="C357" s="105"/>
      <c r="D357" s="105"/>
      <c r="E357" s="48">
        <f t="shared" si="10"/>
        <v>326</v>
      </c>
      <c r="F357" s="9" t="s">
        <v>790</v>
      </c>
      <c r="G357" s="11" t="s">
        <v>791</v>
      </c>
      <c r="H357" s="11" t="s">
        <v>1288</v>
      </c>
      <c r="I357" s="48"/>
      <c r="J357" s="10">
        <v>45856461.10224022</v>
      </c>
      <c r="K357" s="10">
        <v>8827044.5618293025</v>
      </c>
      <c r="L357" s="10">
        <v>31145379.505562194</v>
      </c>
      <c r="M357" s="10">
        <v>1220095.8528846807</v>
      </c>
      <c r="N357" s="10">
        <v>87048981.0225164</v>
      </c>
      <c r="O357" s="10">
        <v>84222754.934987053</v>
      </c>
      <c r="P357" s="46" t="s">
        <v>59</v>
      </c>
    </row>
    <row r="358" spans="1:16" ht="13.2" customHeight="1" x14ac:dyDescent="0.45">
      <c r="A358" s="108"/>
      <c r="B358" s="105"/>
      <c r="C358" s="104" t="s">
        <v>792</v>
      </c>
      <c r="D358" s="104"/>
      <c r="E358" s="104"/>
      <c r="F358" s="104"/>
      <c r="G358" s="17"/>
      <c r="H358" s="17"/>
      <c r="I358" s="17"/>
      <c r="J358" s="13">
        <v>60110644.999519803</v>
      </c>
      <c r="K358" s="13">
        <v>16501056.481663976</v>
      </c>
      <c r="L358" s="13">
        <v>48123163.640157551</v>
      </c>
      <c r="M358" s="13">
        <v>1348671.223826624</v>
      </c>
      <c r="N358" s="13">
        <v>126083536.34516795</v>
      </c>
      <c r="O358" s="13">
        <v>122164898.93377201</v>
      </c>
      <c r="P358" s="45" t="s">
        <v>59</v>
      </c>
    </row>
    <row r="359" spans="1:16" ht="24" x14ac:dyDescent="0.45">
      <c r="A359" s="108"/>
      <c r="B359" s="105"/>
      <c r="C359" s="105" t="s">
        <v>793</v>
      </c>
      <c r="D359" s="105" t="s">
        <v>794</v>
      </c>
      <c r="E359" s="48">
        <f>E357+1</f>
        <v>327</v>
      </c>
      <c r="F359" s="9" t="s">
        <v>795</v>
      </c>
      <c r="G359" s="9" t="s">
        <v>796</v>
      </c>
      <c r="H359" s="9" t="s">
        <v>797</v>
      </c>
      <c r="I359" s="48"/>
      <c r="J359" s="10">
        <v>3996884.1076278002</v>
      </c>
      <c r="K359" s="10">
        <v>11100894.384689504</v>
      </c>
      <c r="L359" s="10">
        <v>56646027.579593383</v>
      </c>
      <c r="M359" s="10">
        <v>116410.90657789851</v>
      </c>
      <c r="N359" s="10">
        <v>71860216.978488579</v>
      </c>
      <c r="O359" s="10">
        <v>68957193.712480351</v>
      </c>
      <c r="P359" s="46" t="s">
        <v>59</v>
      </c>
    </row>
    <row r="360" spans="1:16" ht="24" x14ac:dyDescent="0.45">
      <c r="A360" s="108"/>
      <c r="B360" s="105"/>
      <c r="C360" s="105"/>
      <c r="D360" s="105"/>
      <c r="E360" s="48">
        <f t="shared" si="10"/>
        <v>328</v>
      </c>
      <c r="F360" s="9" t="s">
        <v>798</v>
      </c>
      <c r="G360" s="9" t="s">
        <v>799</v>
      </c>
      <c r="H360" s="9" t="s">
        <v>797</v>
      </c>
      <c r="I360" s="48"/>
      <c r="J360" s="10">
        <v>2052717.1586513454</v>
      </c>
      <c r="K360" s="10">
        <v>153583.42806442318</v>
      </c>
      <c r="L360" s="10">
        <v>6152974.9630385311</v>
      </c>
      <c r="M360" s="10">
        <v>116590.71500248916</v>
      </c>
      <c r="N360" s="10">
        <v>8475866.2647567876</v>
      </c>
      <c r="O360" s="10">
        <v>7822649.046177486</v>
      </c>
      <c r="P360" s="46" t="s">
        <v>59</v>
      </c>
    </row>
    <row r="361" spans="1:16" ht="12.75" customHeight="1" x14ac:dyDescent="0.45">
      <c r="A361" s="108"/>
      <c r="B361" s="105"/>
      <c r="C361" s="105"/>
      <c r="D361" s="105"/>
      <c r="E361" s="48">
        <f t="shared" si="10"/>
        <v>329</v>
      </c>
      <c r="F361" s="9" t="s">
        <v>800</v>
      </c>
      <c r="G361" s="9" t="s">
        <v>801</v>
      </c>
      <c r="H361" s="9" t="s">
        <v>802</v>
      </c>
      <c r="I361" s="48"/>
      <c r="J361" s="10">
        <v>2327007.2499739584</v>
      </c>
      <c r="K361" s="10">
        <v>5979040.5292476127</v>
      </c>
      <c r="L361" s="10">
        <v>8676623.2295187339</v>
      </c>
      <c r="M361" s="10">
        <v>3338.4173595671732</v>
      </c>
      <c r="N361" s="10">
        <v>16986009.426099874</v>
      </c>
      <c r="O361" s="10">
        <v>17962781.014534123</v>
      </c>
      <c r="P361" s="46" t="s">
        <v>59</v>
      </c>
    </row>
    <row r="362" spans="1:16" x14ac:dyDescent="0.45">
      <c r="A362" s="108"/>
      <c r="B362" s="105"/>
      <c r="C362" s="105"/>
      <c r="D362" s="105"/>
      <c r="E362" s="48">
        <f t="shared" si="10"/>
        <v>330</v>
      </c>
      <c r="F362" s="9" t="s">
        <v>803</v>
      </c>
      <c r="G362" s="9" t="s">
        <v>804</v>
      </c>
      <c r="H362" s="9"/>
      <c r="I362" s="48"/>
      <c r="J362" s="10">
        <v>1561.7802771050813</v>
      </c>
      <c r="K362" s="10">
        <v>330.55186041537502</v>
      </c>
      <c r="L362" s="10">
        <v>2301393.0043010321</v>
      </c>
      <c r="M362" s="10">
        <v>5655.8624198492407</v>
      </c>
      <c r="N362" s="10">
        <v>2308941.1988584017</v>
      </c>
      <c r="O362" s="10">
        <v>2029102.6303569227</v>
      </c>
      <c r="P362" s="46" t="s">
        <v>59</v>
      </c>
    </row>
    <row r="363" spans="1:16" ht="24" x14ac:dyDescent="0.45">
      <c r="A363" s="108"/>
      <c r="B363" s="105"/>
      <c r="C363" s="105"/>
      <c r="D363" s="105"/>
      <c r="E363" s="48">
        <f t="shared" si="10"/>
        <v>331</v>
      </c>
      <c r="F363" s="11" t="s">
        <v>805</v>
      </c>
      <c r="G363" s="11" t="s">
        <v>806</v>
      </c>
      <c r="H363" s="9" t="s">
        <v>797</v>
      </c>
      <c r="I363" s="48"/>
      <c r="J363" s="10">
        <v>17283846.462588854</v>
      </c>
      <c r="K363" s="10">
        <v>11017079.983461324</v>
      </c>
      <c r="L363" s="10">
        <v>17617855.622764796</v>
      </c>
      <c r="M363" s="10">
        <v>140032.17725727707</v>
      </c>
      <c r="N363" s="10">
        <v>46058814.246072255</v>
      </c>
      <c r="O363" s="10">
        <v>39267567.113775991</v>
      </c>
      <c r="P363" s="46" t="s">
        <v>59</v>
      </c>
    </row>
    <row r="364" spans="1:16" x14ac:dyDescent="0.45">
      <c r="A364" s="108"/>
      <c r="B364" s="105"/>
      <c r="C364" s="104" t="s">
        <v>807</v>
      </c>
      <c r="D364" s="104"/>
      <c r="E364" s="104"/>
      <c r="F364" s="104"/>
      <c r="G364" s="17"/>
      <c r="H364" s="17"/>
      <c r="I364" s="17"/>
      <c r="J364" s="13">
        <v>25662016.759119064</v>
      </c>
      <c r="K364" s="13">
        <v>28250928.877323277</v>
      </c>
      <c r="L364" s="13">
        <v>91394874.399216473</v>
      </c>
      <c r="M364" s="13">
        <v>382028.07861708116</v>
      </c>
      <c r="N364" s="13">
        <v>145689848.11427587</v>
      </c>
      <c r="O364" s="13">
        <v>136039293.51732486</v>
      </c>
      <c r="P364" s="45" t="s">
        <v>59</v>
      </c>
    </row>
    <row r="365" spans="1:16" ht="39" customHeight="1" x14ac:dyDescent="0.45">
      <c r="A365" s="108"/>
      <c r="B365" s="105"/>
      <c r="C365" s="105" t="s">
        <v>808</v>
      </c>
      <c r="D365" s="105" t="s">
        <v>809</v>
      </c>
      <c r="E365" s="48">
        <f>E363+1</f>
        <v>332</v>
      </c>
      <c r="F365" s="11" t="s">
        <v>810</v>
      </c>
      <c r="G365" s="11" t="s">
        <v>811</v>
      </c>
      <c r="H365" s="11" t="s">
        <v>812</v>
      </c>
      <c r="I365" s="48"/>
      <c r="J365" s="10">
        <v>4068930.1334813922</v>
      </c>
      <c r="K365" s="10">
        <v>2785712.4583891276</v>
      </c>
      <c r="L365" s="10">
        <v>15224276.730305592</v>
      </c>
      <c r="M365" s="10">
        <v>70518.857678513246</v>
      </c>
      <c r="N365" s="10">
        <v>22149438.179854628</v>
      </c>
      <c r="O365" s="10">
        <v>20884634.329617132</v>
      </c>
      <c r="P365" s="46" t="s">
        <v>59</v>
      </c>
    </row>
    <row r="366" spans="1:16" ht="12.75" customHeight="1" x14ac:dyDescent="0.45">
      <c r="A366" s="108"/>
      <c r="B366" s="105"/>
      <c r="C366" s="105"/>
      <c r="D366" s="105"/>
      <c r="E366" s="48">
        <f t="shared" si="10"/>
        <v>333</v>
      </c>
      <c r="F366" s="11" t="s">
        <v>813</v>
      </c>
      <c r="G366" s="11" t="s">
        <v>814</v>
      </c>
      <c r="H366" s="11" t="s">
        <v>815</v>
      </c>
      <c r="I366" s="48"/>
      <c r="J366" s="10">
        <v>6200815.2952665724</v>
      </c>
      <c r="K366" s="10">
        <v>1745094.1394586184</v>
      </c>
      <c r="L366" s="10">
        <v>2728235.525491246</v>
      </c>
      <c r="M366" s="10">
        <v>30813.607663004546</v>
      </c>
      <c r="N366" s="10">
        <v>10704958.56787944</v>
      </c>
      <c r="O366" s="10">
        <v>10317785.720235368</v>
      </c>
      <c r="P366" s="46" t="s">
        <v>59</v>
      </c>
    </row>
    <row r="367" spans="1:16" ht="41.4" customHeight="1" x14ac:dyDescent="0.45">
      <c r="A367" s="108"/>
      <c r="B367" s="105"/>
      <c r="C367" s="105"/>
      <c r="D367" s="105"/>
      <c r="E367" s="48">
        <f t="shared" si="10"/>
        <v>334</v>
      </c>
      <c r="F367" s="11" t="s">
        <v>816</v>
      </c>
      <c r="G367" s="11" t="s">
        <v>817</v>
      </c>
      <c r="H367" s="11" t="s">
        <v>818</v>
      </c>
      <c r="I367" s="48"/>
      <c r="J367" s="10">
        <v>1144781.7029099809</v>
      </c>
      <c r="K367" s="10">
        <v>0</v>
      </c>
      <c r="L367" s="10">
        <v>218152.99837380878</v>
      </c>
      <c r="M367" s="10">
        <v>3160.9240649068752</v>
      </c>
      <c r="N367" s="10">
        <v>1366095.6253486965</v>
      </c>
      <c r="O367" s="10">
        <v>1075400.6341388491</v>
      </c>
      <c r="P367" s="46" t="s">
        <v>59</v>
      </c>
    </row>
    <row r="368" spans="1:16" ht="13.8" customHeight="1" x14ac:dyDescent="0.45">
      <c r="A368" s="108"/>
      <c r="B368" s="105"/>
      <c r="C368" s="105"/>
      <c r="D368" s="105"/>
      <c r="E368" s="48">
        <f t="shared" si="10"/>
        <v>335</v>
      </c>
      <c r="F368" s="11" t="s">
        <v>819</v>
      </c>
      <c r="G368" s="11" t="s">
        <v>820</v>
      </c>
      <c r="H368" s="11" t="s">
        <v>815</v>
      </c>
      <c r="I368" s="48"/>
      <c r="J368" s="10">
        <v>1073970.1963210711</v>
      </c>
      <c r="K368" s="10">
        <v>52693.251537643482</v>
      </c>
      <c r="L368" s="10">
        <v>1112347.8958321947</v>
      </c>
      <c r="M368" s="10">
        <v>17861.227412663484</v>
      </c>
      <c r="N368" s="10">
        <v>2256872.5711035728</v>
      </c>
      <c r="O368" s="10">
        <v>1837626.73567414</v>
      </c>
      <c r="P368" s="46" t="s">
        <v>59</v>
      </c>
    </row>
    <row r="369" spans="1:16" ht="12.75" customHeight="1" x14ac:dyDescent="0.45">
      <c r="A369" s="108"/>
      <c r="B369" s="105"/>
      <c r="C369" s="104" t="s">
        <v>821</v>
      </c>
      <c r="D369" s="104"/>
      <c r="E369" s="104"/>
      <c r="F369" s="104"/>
      <c r="G369" s="17"/>
      <c r="H369" s="17"/>
      <c r="I369" s="17"/>
      <c r="J369" s="13">
        <v>12488497.327979017</v>
      </c>
      <c r="K369" s="13">
        <v>4583499.8493853891</v>
      </c>
      <c r="L369" s="13">
        <v>19283013.150002845</v>
      </c>
      <c r="M369" s="13">
        <v>122354.61681908816</v>
      </c>
      <c r="N369" s="13">
        <v>36477364.944186337</v>
      </c>
      <c r="O369" s="13">
        <v>34115447.419665486</v>
      </c>
      <c r="P369" s="45" t="s">
        <v>59</v>
      </c>
    </row>
    <row r="370" spans="1:16" x14ac:dyDescent="0.45">
      <c r="A370" s="108"/>
      <c r="B370" s="105"/>
      <c r="C370" s="105" t="s">
        <v>822</v>
      </c>
      <c r="D370" s="105" t="s">
        <v>823</v>
      </c>
      <c r="E370" s="48">
        <f>E368+1</f>
        <v>336</v>
      </c>
      <c r="F370" s="11" t="s">
        <v>824</v>
      </c>
      <c r="G370" s="11" t="s">
        <v>825</v>
      </c>
      <c r="H370" s="11" t="s">
        <v>826</v>
      </c>
      <c r="I370" s="48"/>
      <c r="J370" s="10">
        <v>14852935.461274797</v>
      </c>
      <c r="K370" s="10">
        <v>28588258.077435743</v>
      </c>
      <c r="L370" s="10">
        <v>8812057.1023621298</v>
      </c>
      <c r="M370" s="10">
        <v>6355024.713425667</v>
      </c>
      <c r="N370" s="10">
        <v>58608275.354498342</v>
      </c>
      <c r="O370" s="10">
        <v>64343152.138760559</v>
      </c>
      <c r="P370" s="46" t="s">
        <v>59</v>
      </c>
    </row>
    <row r="371" spans="1:16" x14ac:dyDescent="0.45">
      <c r="A371" s="108"/>
      <c r="B371" s="105"/>
      <c r="C371" s="105"/>
      <c r="D371" s="105"/>
      <c r="E371" s="48">
        <f t="shared" si="10"/>
        <v>337</v>
      </c>
      <c r="F371" s="9" t="s">
        <v>827</v>
      </c>
      <c r="G371" s="9" t="s">
        <v>828</v>
      </c>
      <c r="H371" s="9"/>
      <c r="I371" s="48"/>
      <c r="J371" s="10">
        <v>3251305.7563364445</v>
      </c>
      <c r="K371" s="10">
        <v>3155.641052536841</v>
      </c>
      <c r="L371" s="10">
        <v>5355817.6695850454</v>
      </c>
      <c r="M371" s="10">
        <v>1569.658092778463</v>
      </c>
      <c r="N371" s="10">
        <v>8611848.7250668053</v>
      </c>
      <c r="O371" s="10">
        <v>5002802.6278431555</v>
      </c>
      <c r="P371" s="46" t="s">
        <v>59</v>
      </c>
    </row>
    <row r="372" spans="1:16" ht="13.8" customHeight="1" x14ac:dyDescent="0.45">
      <c r="A372" s="108"/>
      <c r="B372" s="105"/>
      <c r="C372" s="104" t="s">
        <v>829</v>
      </c>
      <c r="D372" s="104"/>
      <c r="E372" s="104"/>
      <c r="F372" s="104"/>
      <c r="G372" s="17"/>
      <c r="H372" s="17"/>
      <c r="I372" s="17"/>
      <c r="J372" s="13">
        <v>18104241.217611242</v>
      </c>
      <c r="K372" s="13">
        <v>28591413.71848828</v>
      </c>
      <c r="L372" s="13">
        <v>14167874.771947175</v>
      </c>
      <c r="M372" s="13">
        <v>6356594.3715184452</v>
      </c>
      <c r="N372" s="13">
        <v>67220124.079565153</v>
      </c>
      <c r="O372" s="13">
        <v>69345954.766603708</v>
      </c>
      <c r="P372" s="45" t="s">
        <v>59</v>
      </c>
    </row>
    <row r="373" spans="1:16" ht="12.75" customHeight="1" x14ac:dyDescent="0.45">
      <c r="A373" s="108"/>
      <c r="B373" s="105"/>
      <c r="C373" s="105" t="s">
        <v>830</v>
      </c>
      <c r="D373" s="105" t="s">
        <v>831</v>
      </c>
      <c r="E373" s="48">
        <f>E371+1</f>
        <v>338</v>
      </c>
      <c r="F373" s="11" t="s">
        <v>832</v>
      </c>
      <c r="G373" s="11" t="s">
        <v>833</v>
      </c>
      <c r="H373" s="11"/>
      <c r="I373" s="48"/>
      <c r="J373" s="10">
        <v>131724.1776040516</v>
      </c>
      <c r="K373" s="10">
        <v>3854146.4084060192</v>
      </c>
      <c r="L373" s="10">
        <v>5589909.6721192738</v>
      </c>
      <c r="M373" s="10">
        <v>1300.33131088088</v>
      </c>
      <c r="N373" s="10">
        <v>9577080.5894402266</v>
      </c>
      <c r="O373" s="10">
        <v>10400738.688263098</v>
      </c>
      <c r="P373" s="46" t="s">
        <v>59</v>
      </c>
    </row>
    <row r="374" spans="1:16" ht="24" x14ac:dyDescent="0.45">
      <c r="A374" s="108"/>
      <c r="B374" s="105"/>
      <c r="C374" s="105"/>
      <c r="D374" s="105"/>
      <c r="E374" s="48">
        <f t="shared" si="10"/>
        <v>339</v>
      </c>
      <c r="F374" s="9" t="s">
        <v>834</v>
      </c>
      <c r="G374" s="11" t="s">
        <v>835</v>
      </c>
      <c r="H374" s="11" t="s">
        <v>836</v>
      </c>
      <c r="I374" s="49" t="s">
        <v>837</v>
      </c>
      <c r="J374" s="10">
        <v>0</v>
      </c>
      <c r="K374" s="10">
        <v>5310001.5106497481</v>
      </c>
      <c r="L374" s="10">
        <v>17309442.959461935</v>
      </c>
      <c r="M374" s="10">
        <v>0</v>
      </c>
      <c r="N374" s="10">
        <v>22619444.470111683</v>
      </c>
      <c r="O374" s="10">
        <v>21755593.0889288</v>
      </c>
      <c r="P374" s="46">
        <v>169712755.97590736</v>
      </c>
    </row>
    <row r="375" spans="1:16" ht="13.8" customHeight="1" x14ac:dyDescent="0.45">
      <c r="A375" s="108"/>
      <c r="B375" s="105"/>
      <c r="C375" s="105"/>
      <c r="D375" s="105"/>
      <c r="E375" s="48">
        <f t="shared" si="10"/>
        <v>340</v>
      </c>
      <c r="F375" s="9" t="s">
        <v>838</v>
      </c>
      <c r="G375" s="9" t="s">
        <v>839</v>
      </c>
      <c r="H375" s="9" t="s">
        <v>840</v>
      </c>
      <c r="I375" s="48"/>
      <c r="J375" s="10">
        <v>676396.66934847063</v>
      </c>
      <c r="K375" s="10">
        <v>683969.28647948313</v>
      </c>
      <c r="L375" s="10">
        <v>1242348.2413756992</v>
      </c>
      <c r="M375" s="10">
        <v>3559.8981229041542</v>
      </c>
      <c r="N375" s="10">
        <v>2606274.0953265573</v>
      </c>
      <c r="O375" s="10">
        <v>2052865.4537059804</v>
      </c>
      <c r="P375" s="46" t="s">
        <v>59</v>
      </c>
    </row>
    <row r="376" spans="1:16" ht="12.75" customHeight="1" x14ac:dyDescent="0.45">
      <c r="A376" s="108"/>
      <c r="B376" s="105"/>
      <c r="C376" s="104" t="s">
        <v>841</v>
      </c>
      <c r="D376" s="104"/>
      <c r="E376" s="104"/>
      <c r="F376" s="104"/>
      <c r="G376" s="17"/>
      <c r="H376" s="17"/>
      <c r="I376" s="17"/>
      <c r="J376" s="13">
        <v>808120.84695252217</v>
      </c>
      <c r="K376" s="13">
        <v>9848117.2055352498</v>
      </c>
      <c r="L376" s="13">
        <v>24141700.872956909</v>
      </c>
      <c r="M376" s="13">
        <v>4860.2294337850344</v>
      </c>
      <c r="N376" s="13">
        <v>34802799.154878467</v>
      </c>
      <c r="O376" s="13">
        <v>34209197.230897881</v>
      </c>
      <c r="P376" s="45" t="s">
        <v>59</v>
      </c>
    </row>
    <row r="377" spans="1:16" ht="24" customHeight="1" x14ac:dyDescent="0.45">
      <c r="A377" s="108"/>
      <c r="B377" s="105"/>
      <c r="C377" s="105" t="s">
        <v>842</v>
      </c>
      <c r="D377" s="105" t="s">
        <v>843</v>
      </c>
      <c r="E377" s="48">
        <f>E375+1</f>
        <v>341</v>
      </c>
      <c r="F377" s="9" t="s">
        <v>844</v>
      </c>
      <c r="G377" s="9" t="s">
        <v>845</v>
      </c>
      <c r="H377" s="11" t="s">
        <v>846</v>
      </c>
      <c r="I377" s="48"/>
      <c r="J377" s="10">
        <v>35153250.36201863</v>
      </c>
      <c r="K377" s="10">
        <v>47867483.865096509</v>
      </c>
      <c r="L377" s="10">
        <v>135970894.67587796</v>
      </c>
      <c r="M377" s="10">
        <v>631347.50765656447</v>
      </c>
      <c r="N377" s="10">
        <v>219622976.41064966</v>
      </c>
      <c r="O377" s="10">
        <v>217400813.17735004</v>
      </c>
      <c r="P377" s="46" t="s">
        <v>59</v>
      </c>
    </row>
    <row r="378" spans="1:16" ht="13.8" customHeight="1" x14ac:dyDescent="0.45">
      <c r="A378" s="108"/>
      <c r="B378" s="105"/>
      <c r="C378" s="105"/>
      <c r="D378" s="105"/>
      <c r="E378" s="48">
        <f t="shared" si="10"/>
        <v>342</v>
      </c>
      <c r="F378" s="9" t="s">
        <v>847</v>
      </c>
      <c r="G378" s="9" t="s">
        <v>848</v>
      </c>
      <c r="H378" s="9"/>
      <c r="I378" s="48"/>
      <c r="J378" s="10">
        <v>2617145.1988387303</v>
      </c>
      <c r="K378" s="10">
        <v>307349.58355479024</v>
      </c>
      <c r="L378" s="10">
        <v>4659142.8298704503</v>
      </c>
      <c r="M378" s="10">
        <v>2474.8738955459835</v>
      </c>
      <c r="N378" s="10">
        <v>7586112.4861595174</v>
      </c>
      <c r="O378" s="10">
        <v>5222859.4156073583</v>
      </c>
      <c r="P378" s="46" t="s">
        <v>59</v>
      </c>
    </row>
    <row r="379" spans="1:16" ht="12.75" customHeight="1" x14ac:dyDescent="0.45">
      <c r="A379" s="108"/>
      <c r="B379" s="105"/>
      <c r="C379" s="104" t="s">
        <v>849</v>
      </c>
      <c r="D379" s="104"/>
      <c r="E379" s="104"/>
      <c r="F379" s="104"/>
      <c r="G379" s="17"/>
      <c r="H379" s="17"/>
      <c r="I379" s="17"/>
      <c r="J379" s="13">
        <v>37770395.560857363</v>
      </c>
      <c r="K379" s="13">
        <v>48174833.448651299</v>
      </c>
      <c r="L379" s="13">
        <v>140630037.50574842</v>
      </c>
      <c r="M379" s="13">
        <v>633822.38155211043</v>
      </c>
      <c r="N379" s="13">
        <v>227209088.89680916</v>
      </c>
      <c r="O379" s="13">
        <v>222623672.59295741</v>
      </c>
      <c r="P379" s="45" t="s">
        <v>59</v>
      </c>
    </row>
    <row r="380" spans="1:16" ht="24" x14ac:dyDescent="0.45">
      <c r="A380" s="108"/>
      <c r="B380" s="105"/>
      <c r="C380" s="105" t="s">
        <v>850</v>
      </c>
      <c r="D380" s="105" t="s">
        <v>851</v>
      </c>
      <c r="E380" s="48">
        <f>E378+1</f>
        <v>343</v>
      </c>
      <c r="F380" s="9" t="s">
        <v>852</v>
      </c>
      <c r="G380" s="9" t="s">
        <v>853</v>
      </c>
      <c r="H380" s="11" t="s">
        <v>854</v>
      </c>
      <c r="I380" s="48"/>
      <c r="J380" s="10">
        <v>33183923.19758217</v>
      </c>
      <c r="K380" s="10">
        <v>8018874.0067537464</v>
      </c>
      <c r="L380" s="10">
        <v>146739869.67035311</v>
      </c>
      <c r="M380" s="10">
        <v>660759.69000172953</v>
      </c>
      <c r="N380" s="10">
        <v>188603426.56469077</v>
      </c>
      <c r="O380" s="10">
        <v>169985401.7312091</v>
      </c>
      <c r="P380" s="46" t="s">
        <v>59</v>
      </c>
    </row>
    <row r="381" spans="1:16" ht="13.8" customHeight="1" x14ac:dyDescent="0.45">
      <c r="A381" s="108"/>
      <c r="B381" s="105"/>
      <c r="C381" s="105"/>
      <c r="D381" s="105"/>
      <c r="E381" s="48">
        <f t="shared" si="10"/>
        <v>344</v>
      </c>
      <c r="F381" s="9" t="s">
        <v>855</v>
      </c>
      <c r="G381" s="9" t="s">
        <v>856</v>
      </c>
      <c r="H381" s="9"/>
      <c r="I381" s="48"/>
      <c r="J381" s="10">
        <v>6509373.8268602714</v>
      </c>
      <c r="K381" s="10">
        <v>37611.052987262454</v>
      </c>
      <c r="L381" s="10">
        <v>19077337.870703679</v>
      </c>
      <c r="M381" s="10">
        <v>433.70100695255468</v>
      </c>
      <c r="N381" s="10">
        <v>25624756.451558165</v>
      </c>
      <c r="O381" s="10">
        <v>20175610.980201032</v>
      </c>
      <c r="P381" s="46" t="s">
        <v>59</v>
      </c>
    </row>
    <row r="382" spans="1:16" ht="12.75" customHeight="1" x14ac:dyDescent="0.45">
      <c r="A382" s="108"/>
      <c r="B382" s="105"/>
      <c r="C382" s="104" t="s">
        <v>857</v>
      </c>
      <c r="D382" s="104"/>
      <c r="E382" s="104"/>
      <c r="F382" s="104"/>
      <c r="G382" s="17"/>
      <c r="H382" s="17"/>
      <c r="I382" s="17"/>
      <c r="J382" s="13">
        <v>39693297.024442442</v>
      </c>
      <c r="K382" s="13">
        <v>8056485.059741009</v>
      </c>
      <c r="L382" s="13">
        <v>165817207.54105678</v>
      </c>
      <c r="M382" s="13">
        <v>661193.39100868208</v>
      </c>
      <c r="N382" s="13">
        <v>214228183.01624894</v>
      </c>
      <c r="O382" s="13">
        <v>190161012.71141014</v>
      </c>
      <c r="P382" s="45" t="s">
        <v>59</v>
      </c>
    </row>
    <row r="383" spans="1:16" ht="48" x14ac:dyDescent="0.45">
      <c r="A383" s="108"/>
      <c r="B383" s="105"/>
      <c r="C383" s="105" t="s">
        <v>858</v>
      </c>
      <c r="D383" s="105" t="s">
        <v>859</v>
      </c>
      <c r="E383" s="48">
        <f>E381+1</f>
        <v>345</v>
      </c>
      <c r="F383" s="9" t="s">
        <v>860</v>
      </c>
      <c r="G383" s="9" t="s">
        <v>861</v>
      </c>
      <c r="H383" s="11" t="s">
        <v>862</v>
      </c>
      <c r="I383" s="48"/>
      <c r="J383" s="10">
        <v>2714280.1555753616</v>
      </c>
      <c r="K383" s="10">
        <v>32233528.559933569</v>
      </c>
      <c r="L383" s="10">
        <v>47761349.231837116</v>
      </c>
      <c r="M383" s="10">
        <v>200190.05678748959</v>
      </c>
      <c r="N383" s="10">
        <v>82909348.004133537</v>
      </c>
      <c r="O383" s="10">
        <v>89797520.187945724</v>
      </c>
      <c r="P383" s="46" t="s">
        <v>59</v>
      </c>
    </row>
    <row r="384" spans="1:16" x14ac:dyDescent="0.45">
      <c r="A384" s="108"/>
      <c r="B384" s="105"/>
      <c r="C384" s="105"/>
      <c r="D384" s="105"/>
      <c r="E384" s="48">
        <f t="shared" si="10"/>
        <v>346</v>
      </c>
      <c r="F384" s="9" t="s">
        <v>863</v>
      </c>
      <c r="G384" s="9" t="s">
        <v>864</v>
      </c>
      <c r="H384" s="9" t="s">
        <v>865</v>
      </c>
      <c r="I384" s="48"/>
      <c r="J384" s="10">
        <v>740526.8669510925</v>
      </c>
      <c r="K384" s="10">
        <v>17474457.798370022</v>
      </c>
      <c r="L384" s="10">
        <v>10604614.902491402</v>
      </c>
      <c r="M384" s="10">
        <v>16254.527240999392</v>
      </c>
      <c r="N384" s="10">
        <v>28835854.095053516</v>
      </c>
      <c r="O384" s="10">
        <v>33690678.692342535</v>
      </c>
      <c r="P384" s="46" t="s">
        <v>59</v>
      </c>
    </row>
    <row r="385" spans="1:16" x14ac:dyDescent="0.45">
      <c r="A385" s="108"/>
      <c r="B385" s="105"/>
      <c r="C385" s="104" t="s">
        <v>866</v>
      </c>
      <c r="D385" s="104"/>
      <c r="E385" s="104"/>
      <c r="F385" s="104"/>
      <c r="G385" s="17"/>
      <c r="H385" s="17"/>
      <c r="I385" s="17"/>
      <c r="J385" s="13">
        <v>3454807.0225264542</v>
      </c>
      <c r="K385" s="13">
        <v>49707986.358303592</v>
      </c>
      <c r="L385" s="13">
        <v>58365964.134328514</v>
      </c>
      <c r="M385" s="13">
        <v>216444.58402848899</v>
      </c>
      <c r="N385" s="13">
        <v>111745202.09918705</v>
      </c>
      <c r="O385" s="13">
        <v>123488198.88028826</v>
      </c>
      <c r="P385" s="45" t="s">
        <v>59</v>
      </c>
    </row>
    <row r="386" spans="1:16" ht="24" x14ac:dyDescent="0.45">
      <c r="A386" s="108"/>
      <c r="B386" s="105"/>
      <c r="C386" s="105" t="s">
        <v>867</v>
      </c>
      <c r="D386" s="105" t="s">
        <v>868</v>
      </c>
      <c r="E386" s="48">
        <f>E384+1</f>
        <v>347</v>
      </c>
      <c r="F386" s="11" t="s">
        <v>869</v>
      </c>
      <c r="G386" s="11" t="s">
        <v>870</v>
      </c>
      <c r="H386" s="11" t="s">
        <v>871</v>
      </c>
      <c r="I386" s="48"/>
      <c r="J386" s="10">
        <v>81280132.747177184</v>
      </c>
      <c r="K386" s="10">
        <v>23306365.793624174</v>
      </c>
      <c r="L386" s="10">
        <v>47819109.632147886</v>
      </c>
      <c r="M386" s="10">
        <v>596865.19076392928</v>
      </c>
      <c r="N386" s="10">
        <v>153002473.36371318</v>
      </c>
      <c r="O386" s="10">
        <v>140104689.96977401</v>
      </c>
      <c r="P386" s="46" t="s">
        <v>59</v>
      </c>
    </row>
    <row r="387" spans="1:16" ht="24" x14ac:dyDescent="0.45">
      <c r="A387" s="108"/>
      <c r="B387" s="105"/>
      <c r="C387" s="105"/>
      <c r="D387" s="105"/>
      <c r="E387" s="48">
        <f t="shared" si="10"/>
        <v>348</v>
      </c>
      <c r="F387" s="9" t="s">
        <v>872</v>
      </c>
      <c r="G387" s="11" t="s">
        <v>873</v>
      </c>
      <c r="H387" s="11"/>
      <c r="I387" s="48"/>
      <c r="J387" s="10">
        <v>2336786.1978501058</v>
      </c>
      <c r="K387" s="10">
        <v>10997423.439910909</v>
      </c>
      <c r="L387" s="10">
        <v>3265895.0496223229</v>
      </c>
      <c r="M387" s="10">
        <v>26503.607442666435</v>
      </c>
      <c r="N387" s="10">
        <v>16626608.294826005</v>
      </c>
      <c r="O387" s="10">
        <v>20393544.599490449</v>
      </c>
      <c r="P387" s="46" t="s">
        <v>59</v>
      </c>
    </row>
    <row r="388" spans="1:16" ht="27.6" customHeight="1" x14ac:dyDescent="0.45">
      <c r="A388" s="108"/>
      <c r="B388" s="105"/>
      <c r="C388" s="105"/>
      <c r="D388" s="105"/>
      <c r="E388" s="48">
        <f t="shared" si="10"/>
        <v>349</v>
      </c>
      <c r="F388" s="9" t="s">
        <v>874</v>
      </c>
      <c r="G388" s="11" t="s">
        <v>875</v>
      </c>
      <c r="H388" s="11"/>
      <c r="I388" s="48" t="s">
        <v>876</v>
      </c>
      <c r="J388" s="10">
        <v>792814.10415367491</v>
      </c>
      <c r="K388" s="10">
        <v>1100499.5335943282</v>
      </c>
      <c r="L388" s="10">
        <v>471303.43483711896</v>
      </c>
      <c r="M388" s="10">
        <v>15994.460978823217</v>
      </c>
      <c r="N388" s="10">
        <v>2380611.533563945</v>
      </c>
      <c r="O388" s="10">
        <v>2229938.8537147422</v>
      </c>
      <c r="P388" s="46">
        <v>2256049.8975544753</v>
      </c>
    </row>
    <row r="389" spans="1:16" ht="27.6" customHeight="1" x14ac:dyDescent="0.45">
      <c r="A389" s="108"/>
      <c r="B389" s="105"/>
      <c r="C389" s="105"/>
      <c r="D389" s="105"/>
      <c r="E389" s="48">
        <f t="shared" si="10"/>
        <v>350</v>
      </c>
      <c r="F389" s="9" t="s">
        <v>782</v>
      </c>
      <c r="G389" s="11" t="s">
        <v>783</v>
      </c>
      <c r="H389" s="11" t="s">
        <v>784</v>
      </c>
      <c r="I389" s="49" t="s">
        <v>785</v>
      </c>
      <c r="J389" s="10">
        <v>33014.479758140398</v>
      </c>
      <c r="K389" s="10">
        <v>31603.632219713465</v>
      </c>
      <c r="L389" s="10">
        <v>312597.10386714543</v>
      </c>
      <c r="M389" s="10">
        <v>311.77083062069767</v>
      </c>
      <c r="N389" s="10">
        <v>377526.98667562002</v>
      </c>
      <c r="O389" s="10">
        <v>347880.72363929945</v>
      </c>
      <c r="P389" s="46">
        <v>1121360.4799996731</v>
      </c>
    </row>
    <row r="390" spans="1:16" ht="24" customHeight="1" x14ac:dyDescent="0.45">
      <c r="A390" s="108"/>
      <c r="B390" s="105"/>
      <c r="C390" s="105"/>
      <c r="D390" s="105"/>
      <c r="E390" s="48">
        <f t="shared" si="10"/>
        <v>351</v>
      </c>
      <c r="F390" s="9" t="s">
        <v>877</v>
      </c>
      <c r="G390" s="11" t="s">
        <v>522</v>
      </c>
      <c r="H390" s="11"/>
      <c r="I390" s="49" t="s">
        <v>523</v>
      </c>
      <c r="J390" s="10">
        <v>282186.47832532041</v>
      </c>
      <c r="K390" s="10">
        <v>146806.08836733527</v>
      </c>
      <c r="L390" s="10">
        <v>1364768.6026762817</v>
      </c>
      <c r="M390" s="10">
        <v>31912.522669944825</v>
      </c>
      <c r="N390" s="10">
        <v>1825673.6920388823</v>
      </c>
      <c r="O390" s="10">
        <v>1522294.558247085</v>
      </c>
      <c r="P390" s="46">
        <v>3256714.8645935319</v>
      </c>
    </row>
    <row r="391" spans="1:16" ht="13.8" customHeight="1" x14ac:dyDescent="0.45">
      <c r="A391" s="108"/>
      <c r="B391" s="105"/>
      <c r="C391" s="105"/>
      <c r="D391" s="105"/>
      <c r="E391" s="48">
        <f t="shared" si="10"/>
        <v>352</v>
      </c>
      <c r="F391" s="9" t="s">
        <v>878</v>
      </c>
      <c r="G391" s="9" t="s">
        <v>879</v>
      </c>
      <c r="H391" s="9"/>
      <c r="I391" s="48"/>
      <c r="J391" s="10">
        <v>266497.39097730629</v>
      </c>
      <c r="K391" s="10">
        <v>181996.51624012736</v>
      </c>
      <c r="L391" s="10">
        <v>7264067.1979944045</v>
      </c>
      <c r="M391" s="10">
        <v>39565.570509710815</v>
      </c>
      <c r="N391" s="10">
        <v>7752126.6757215485</v>
      </c>
      <c r="O391" s="10">
        <v>5829852.8840423068</v>
      </c>
      <c r="P391" s="46" t="s">
        <v>59</v>
      </c>
    </row>
    <row r="392" spans="1:16" ht="12.75" customHeight="1" x14ac:dyDescent="0.45">
      <c r="A392" s="108"/>
      <c r="B392" s="105"/>
      <c r="C392" s="104" t="s">
        <v>880</v>
      </c>
      <c r="D392" s="104"/>
      <c r="E392" s="104"/>
      <c r="F392" s="104"/>
      <c r="G392" s="17"/>
      <c r="H392" s="17"/>
      <c r="I392" s="17"/>
      <c r="J392" s="13">
        <v>84991431.398241743</v>
      </c>
      <c r="K392" s="13">
        <v>35764695.003956586</v>
      </c>
      <c r="L392" s="13">
        <v>60497741.02114515</v>
      </c>
      <c r="M392" s="13">
        <v>711153.12319569523</v>
      </c>
      <c r="N392" s="13">
        <v>181965020.54653919</v>
      </c>
      <c r="O392" s="13">
        <v>170428201.5889079</v>
      </c>
      <c r="P392" s="45" t="s">
        <v>59</v>
      </c>
    </row>
    <row r="393" spans="1:16" ht="30.6" customHeight="1" x14ac:dyDescent="0.45">
      <c r="A393" s="108"/>
      <c r="B393" s="105"/>
      <c r="C393" s="105" t="s">
        <v>881</v>
      </c>
      <c r="D393" s="105" t="s">
        <v>882</v>
      </c>
      <c r="E393" s="48">
        <f>E391+1</f>
        <v>353</v>
      </c>
      <c r="F393" s="18" t="s">
        <v>883</v>
      </c>
      <c r="G393" s="18" t="s">
        <v>884</v>
      </c>
      <c r="H393" s="9"/>
      <c r="I393" s="48"/>
      <c r="J393" s="10">
        <v>8668703.5507763233</v>
      </c>
      <c r="K393" s="10">
        <v>1973486.9969513337</v>
      </c>
      <c r="L393" s="10">
        <v>448609.50109334907</v>
      </c>
      <c r="M393" s="10">
        <v>0</v>
      </c>
      <c r="N393" s="10">
        <v>11090800.048821006</v>
      </c>
      <c r="O393" s="10">
        <v>8012504.5524708517</v>
      </c>
      <c r="P393" s="46" t="s">
        <v>59</v>
      </c>
    </row>
    <row r="394" spans="1:16" x14ac:dyDescent="0.45">
      <c r="A394" s="108"/>
      <c r="B394" s="105"/>
      <c r="C394" s="105"/>
      <c r="D394" s="105"/>
      <c r="E394" s="48">
        <f t="shared" si="10"/>
        <v>354</v>
      </c>
      <c r="F394" s="9" t="s">
        <v>885</v>
      </c>
      <c r="G394" s="9" t="s">
        <v>886</v>
      </c>
      <c r="H394" s="9"/>
      <c r="I394" s="48"/>
      <c r="J394" s="10">
        <v>4873804.2919740407</v>
      </c>
      <c r="K394" s="10">
        <v>0</v>
      </c>
      <c r="L394" s="10">
        <v>29169.462346786491</v>
      </c>
      <c r="M394" s="10">
        <v>0</v>
      </c>
      <c r="N394" s="10">
        <v>4902973.7543208273</v>
      </c>
      <c r="O394" s="10">
        <v>853398.80570153391</v>
      </c>
      <c r="P394" s="46" t="s">
        <v>59</v>
      </c>
    </row>
    <row r="395" spans="1:16" x14ac:dyDescent="0.45">
      <c r="A395" s="108"/>
      <c r="B395" s="105"/>
      <c r="C395" s="104" t="s">
        <v>887</v>
      </c>
      <c r="D395" s="104"/>
      <c r="E395" s="104"/>
      <c r="F395" s="104"/>
      <c r="G395" s="17"/>
      <c r="H395" s="17"/>
      <c r="I395" s="17"/>
      <c r="J395" s="13">
        <v>13542507.842750363</v>
      </c>
      <c r="K395" s="13">
        <v>1973486.9969513337</v>
      </c>
      <c r="L395" s="13">
        <v>477778.96344013559</v>
      </c>
      <c r="M395" s="13">
        <v>0</v>
      </c>
      <c r="N395" s="13">
        <v>15993773.803141832</v>
      </c>
      <c r="O395" s="13">
        <v>8865903.358172385</v>
      </c>
      <c r="P395" s="45" t="s">
        <v>59</v>
      </c>
    </row>
    <row r="396" spans="1:16" x14ac:dyDescent="0.45">
      <c r="A396" s="112" t="s">
        <v>888</v>
      </c>
      <c r="B396" s="104"/>
      <c r="C396" s="104"/>
      <c r="D396" s="104"/>
      <c r="E396" s="104"/>
      <c r="F396" s="104"/>
      <c r="G396" s="17"/>
      <c r="H396" s="17"/>
      <c r="I396" s="17"/>
      <c r="J396" s="13">
        <v>296625960</v>
      </c>
      <c r="K396" s="13">
        <v>231452503.00000003</v>
      </c>
      <c r="L396" s="13">
        <v>622899355.99999988</v>
      </c>
      <c r="M396" s="13">
        <v>10437122.000000002</v>
      </c>
      <c r="N396" s="13">
        <v>1161414941</v>
      </c>
      <c r="O396" s="13">
        <v>1111441781</v>
      </c>
      <c r="P396" s="45" t="s">
        <v>59</v>
      </c>
    </row>
    <row r="397" spans="1:16" x14ac:dyDescent="0.45">
      <c r="A397" s="113" t="s">
        <v>889</v>
      </c>
      <c r="B397" s="114" t="s">
        <v>890</v>
      </c>
      <c r="C397" s="105" t="s">
        <v>891</v>
      </c>
      <c r="D397" s="105" t="s">
        <v>890</v>
      </c>
      <c r="E397" s="48">
        <f>E394+1</f>
        <v>355</v>
      </c>
      <c r="F397" s="11" t="s">
        <v>892</v>
      </c>
      <c r="G397" s="11" t="s">
        <v>893</v>
      </c>
      <c r="H397" s="11" t="s">
        <v>894</v>
      </c>
      <c r="I397" s="48"/>
      <c r="J397" s="10">
        <v>54231708.194434971</v>
      </c>
      <c r="K397" s="10">
        <v>0</v>
      </c>
      <c r="L397" s="10">
        <v>0</v>
      </c>
      <c r="M397" s="10">
        <v>0</v>
      </c>
      <c r="N397" s="14">
        <v>54231708.194434971</v>
      </c>
      <c r="O397" s="10">
        <v>54194166.925974488</v>
      </c>
      <c r="P397" s="46" t="s">
        <v>59</v>
      </c>
    </row>
    <row r="398" spans="1:16" ht="12.75" customHeight="1" x14ac:dyDescent="0.45">
      <c r="A398" s="113"/>
      <c r="B398" s="114"/>
      <c r="C398" s="105"/>
      <c r="D398" s="105"/>
      <c r="E398" s="48">
        <f t="shared" ref="E398:E400" si="11">E397+1</f>
        <v>356</v>
      </c>
      <c r="F398" s="11" t="s">
        <v>895</v>
      </c>
      <c r="G398" s="11" t="s">
        <v>896</v>
      </c>
      <c r="H398" s="11" t="s">
        <v>897</v>
      </c>
      <c r="I398" s="48"/>
      <c r="J398" s="10">
        <v>43121105.841870829</v>
      </c>
      <c r="K398" s="10">
        <v>0</v>
      </c>
      <c r="L398" s="10">
        <v>0</v>
      </c>
      <c r="M398" s="10">
        <v>0</v>
      </c>
      <c r="N398" s="14">
        <v>43121105.841870829</v>
      </c>
      <c r="O398" s="10">
        <v>43088123.855725087</v>
      </c>
      <c r="P398" s="46" t="s">
        <v>59</v>
      </c>
    </row>
    <row r="399" spans="1:16" ht="12.75" customHeight="1" x14ac:dyDescent="0.45">
      <c r="A399" s="113"/>
      <c r="B399" s="114"/>
      <c r="C399" s="105"/>
      <c r="D399" s="105"/>
      <c r="E399" s="48">
        <f t="shared" si="11"/>
        <v>357</v>
      </c>
      <c r="F399" s="11" t="s">
        <v>898</v>
      </c>
      <c r="G399" s="11" t="s">
        <v>899</v>
      </c>
      <c r="H399" s="11" t="s">
        <v>900</v>
      </c>
      <c r="I399" s="48"/>
      <c r="J399" s="10">
        <v>80303272.904289573</v>
      </c>
      <c r="K399" s="10">
        <v>0</v>
      </c>
      <c r="L399" s="10">
        <v>0</v>
      </c>
      <c r="M399" s="10">
        <v>0</v>
      </c>
      <c r="N399" s="14">
        <v>80303272.904289573</v>
      </c>
      <c r="O399" s="10">
        <v>80285940.015774176</v>
      </c>
      <c r="P399" s="46" t="s">
        <v>59</v>
      </c>
    </row>
    <row r="400" spans="1:16" x14ac:dyDescent="0.45">
      <c r="A400" s="113"/>
      <c r="B400" s="114"/>
      <c r="C400" s="105"/>
      <c r="D400" s="105"/>
      <c r="E400" s="48">
        <f t="shared" si="11"/>
        <v>358</v>
      </c>
      <c r="F400" s="18" t="s">
        <v>901</v>
      </c>
      <c r="G400" s="18" t="s">
        <v>902</v>
      </c>
      <c r="H400" s="11"/>
      <c r="I400" s="48"/>
      <c r="J400" s="10">
        <v>153122301.05940461</v>
      </c>
      <c r="K400" s="10">
        <v>0</v>
      </c>
      <c r="L400" s="10">
        <v>0</v>
      </c>
      <c r="M400" s="10">
        <v>0</v>
      </c>
      <c r="N400" s="14">
        <v>153122301.05940461</v>
      </c>
      <c r="O400" s="10">
        <v>153052109.20252621</v>
      </c>
      <c r="P400" s="46" t="s">
        <v>59</v>
      </c>
    </row>
    <row r="401" spans="1:16" x14ac:dyDescent="0.45">
      <c r="A401" s="113"/>
      <c r="B401" s="114"/>
      <c r="C401" s="104" t="s">
        <v>903</v>
      </c>
      <c r="D401" s="104"/>
      <c r="E401" s="104"/>
      <c r="F401" s="104"/>
      <c r="G401" s="17"/>
      <c r="H401" s="17"/>
      <c r="I401" s="17"/>
      <c r="J401" s="13">
        <v>330778388</v>
      </c>
      <c r="K401" s="13">
        <v>0</v>
      </c>
      <c r="L401" s="13">
        <v>0</v>
      </c>
      <c r="M401" s="13">
        <v>0</v>
      </c>
      <c r="N401" s="13">
        <v>330778388</v>
      </c>
      <c r="O401" s="13">
        <v>330620339.99999994</v>
      </c>
      <c r="P401" s="45" t="s">
        <v>59</v>
      </c>
    </row>
    <row r="402" spans="1:16" x14ac:dyDescent="0.45">
      <c r="A402" s="112" t="s">
        <v>904</v>
      </c>
      <c r="B402" s="104"/>
      <c r="C402" s="104"/>
      <c r="D402" s="104"/>
      <c r="E402" s="104"/>
      <c r="F402" s="104"/>
      <c r="G402" s="17"/>
      <c r="H402" s="17"/>
      <c r="I402" s="17"/>
      <c r="J402" s="13">
        <v>330778388</v>
      </c>
      <c r="K402" s="13">
        <v>0</v>
      </c>
      <c r="L402" s="13">
        <v>0</v>
      </c>
      <c r="M402" s="13">
        <v>0</v>
      </c>
      <c r="N402" s="13">
        <v>330778388</v>
      </c>
      <c r="O402" s="13">
        <v>330620339.99999994</v>
      </c>
      <c r="P402" s="45" t="s">
        <v>59</v>
      </c>
    </row>
    <row r="403" spans="1:16" ht="36" x14ac:dyDescent="0.45">
      <c r="A403" s="108" t="s">
        <v>905</v>
      </c>
      <c r="B403" s="105" t="s">
        <v>906</v>
      </c>
      <c r="C403" s="105" t="s">
        <v>907</v>
      </c>
      <c r="D403" s="105" t="s">
        <v>906</v>
      </c>
      <c r="E403" s="48">
        <f>E400+1</f>
        <v>359</v>
      </c>
      <c r="F403" s="9" t="s">
        <v>908</v>
      </c>
      <c r="G403" s="11" t="s">
        <v>909</v>
      </c>
      <c r="H403" s="11" t="s">
        <v>910</v>
      </c>
      <c r="I403" s="48"/>
      <c r="J403" s="10">
        <v>0</v>
      </c>
      <c r="K403" s="10">
        <v>13242594.190644301</v>
      </c>
      <c r="L403" s="10">
        <v>594162794.48046267</v>
      </c>
      <c r="M403" s="10">
        <v>34493740.00873068</v>
      </c>
      <c r="N403" s="14">
        <v>641899128.67983758</v>
      </c>
      <c r="O403" s="10">
        <v>113778306.37946311</v>
      </c>
      <c r="P403" s="46" t="s">
        <v>59</v>
      </c>
    </row>
    <row r="404" spans="1:16" ht="28.8" customHeight="1" x14ac:dyDescent="0.45">
      <c r="A404" s="108"/>
      <c r="B404" s="105"/>
      <c r="C404" s="105"/>
      <c r="D404" s="105"/>
      <c r="E404" s="48">
        <f t="shared" ref="E404:E415" si="12">E403+1</f>
        <v>360</v>
      </c>
      <c r="F404" s="9" t="s">
        <v>911</v>
      </c>
      <c r="G404" s="9" t="s">
        <v>911</v>
      </c>
      <c r="H404" s="11"/>
      <c r="I404" s="48" t="s">
        <v>912</v>
      </c>
      <c r="J404" s="10">
        <v>0</v>
      </c>
      <c r="K404" s="10">
        <v>1754827.6918478941</v>
      </c>
      <c r="L404" s="10">
        <v>12347207.074571749</v>
      </c>
      <c r="M404" s="10">
        <v>4397399.6772981863</v>
      </c>
      <c r="N404" s="14">
        <v>18499434.44371783</v>
      </c>
      <c r="O404" s="10">
        <v>15102255.001419989</v>
      </c>
      <c r="P404" s="46">
        <v>15485149.229744351</v>
      </c>
    </row>
    <row r="405" spans="1:16" ht="28.8" customHeight="1" x14ac:dyDescent="0.45">
      <c r="A405" s="108"/>
      <c r="B405" s="105"/>
      <c r="C405" s="105"/>
      <c r="D405" s="105"/>
      <c r="E405" s="48">
        <f t="shared" si="12"/>
        <v>361</v>
      </c>
      <c r="F405" s="9" t="s">
        <v>913</v>
      </c>
      <c r="G405" s="9" t="s">
        <v>914</v>
      </c>
      <c r="H405" s="11" t="s">
        <v>915</v>
      </c>
      <c r="I405" s="49" t="s">
        <v>916</v>
      </c>
      <c r="J405" s="10">
        <v>0</v>
      </c>
      <c r="K405" s="10">
        <v>824127.95985189185</v>
      </c>
      <c r="L405" s="10">
        <v>2436025.3336640517</v>
      </c>
      <c r="M405" s="10">
        <v>1426888.172878573</v>
      </c>
      <c r="N405" s="14">
        <v>4687041.4663945166</v>
      </c>
      <c r="O405" s="10">
        <v>4025557.7197871362</v>
      </c>
      <c r="P405" s="46">
        <v>7542706.324194585</v>
      </c>
    </row>
    <row r="406" spans="1:16" ht="24" x14ac:dyDescent="0.45">
      <c r="A406" s="108"/>
      <c r="B406" s="105"/>
      <c r="C406" s="105"/>
      <c r="D406" s="105"/>
      <c r="E406" s="48">
        <f t="shared" si="12"/>
        <v>362</v>
      </c>
      <c r="F406" s="9" t="s">
        <v>917</v>
      </c>
      <c r="G406" s="11" t="s">
        <v>918</v>
      </c>
      <c r="H406" s="11" t="s">
        <v>919</v>
      </c>
      <c r="I406" s="49" t="s">
        <v>920</v>
      </c>
      <c r="J406" s="10">
        <v>0</v>
      </c>
      <c r="K406" s="10">
        <v>4380626.610326835</v>
      </c>
      <c r="L406" s="10">
        <v>47671382.147082642</v>
      </c>
      <c r="M406" s="10">
        <v>2623259.5352780661</v>
      </c>
      <c r="N406" s="14">
        <v>54675268.292687543</v>
      </c>
      <c r="O406" s="10">
        <v>36698919.377258599</v>
      </c>
      <c r="P406" s="46">
        <v>37879377.806008175</v>
      </c>
    </row>
    <row r="407" spans="1:16" ht="24" x14ac:dyDescent="0.45">
      <c r="A407" s="108"/>
      <c r="B407" s="105"/>
      <c r="C407" s="105"/>
      <c r="D407" s="105"/>
      <c r="E407" s="48">
        <f t="shared" si="12"/>
        <v>363</v>
      </c>
      <c r="F407" s="9" t="s">
        <v>921</v>
      </c>
      <c r="G407" s="11" t="s">
        <v>922</v>
      </c>
      <c r="H407" s="11" t="s">
        <v>923</v>
      </c>
      <c r="I407" s="49" t="s">
        <v>924</v>
      </c>
      <c r="J407" s="10">
        <v>0</v>
      </c>
      <c r="K407" s="10">
        <v>6163469.4082165239</v>
      </c>
      <c r="L407" s="10">
        <v>9105872.6095934696</v>
      </c>
      <c r="M407" s="10">
        <v>315979.98729533906</v>
      </c>
      <c r="N407" s="14">
        <v>15585322.005105333</v>
      </c>
      <c r="O407" s="10">
        <v>15543725.136963226</v>
      </c>
      <c r="P407" s="46">
        <v>25236003.500883713</v>
      </c>
    </row>
    <row r="408" spans="1:16" x14ac:dyDescent="0.45">
      <c r="A408" s="108"/>
      <c r="B408" s="105"/>
      <c r="C408" s="105"/>
      <c r="D408" s="105"/>
      <c r="E408" s="48">
        <f t="shared" si="12"/>
        <v>364</v>
      </c>
      <c r="F408" s="9" t="s">
        <v>925</v>
      </c>
      <c r="G408" s="11" t="s">
        <v>926</v>
      </c>
      <c r="H408" s="11"/>
      <c r="I408" s="48"/>
      <c r="J408" s="10">
        <v>0</v>
      </c>
      <c r="K408" s="10">
        <v>3987421.075813482</v>
      </c>
      <c r="L408" s="10">
        <v>12761921.674876716</v>
      </c>
      <c r="M408" s="10">
        <v>4853891.1817708462</v>
      </c>
      <c r="N408" s="14">
        <v>21603233.932461046</v>
      </c>
      <c r="O408" s="10">
        <v>19689043.903412268</v>
      </c>
      <c r="P408" s="46" t="s">
        <v>59</v>
      </c>
    </row>
    <row r="409" spans="1:16" ht="27" customHeight="1" x14ac:dyDescent="0.45">
      <c r="A409" s="108"/>
      <c r="B409" s="105"/>
      <c r="C409" s="105"/>
      <c r="D409" s="105"/>
      <c r="E409" s="48">
        <f t="shared" si="12"/>
        <v>365</v>
      </c>
      <c r="F409" s="9" t="s">
        <v>514</v>
      </c>
      <c r="G409" s="11" t="s">
        <v>515</v>
      </c>
      <c r="H409" s="11" t="s">
        <v>516</v>
      </c>
      <c r="I409" s="49" t="s">
        <v>517</v>
      </c>
      <c r="J409" s="10">
        <v>0</v>
      </c>
      <c r="K409" s="10">
        <v>1444299.3207199976</v>
      </c>
      <c r="L409" s="10">
        <v>1953484.1580964285</v>
      </c>
      <c r="M409" s="10">
        <v>325438.75007062097</v>
      </c>
      <c r="N409" s="14">
        <v>3723222.2288870472</v>
      </c>
      <c r="O409" s="10">
        <v>3777822.7723553414</v>
      </c>
      <c r="P409" s="46">
        <v>3806424.926901211</v>
      </c>
    </row>
    <row r="410" spans="1:16" ht="24" x14ac:dyDescent="0.45">
      <c r="A410" s="108"/>
      <c r="B410" s="105"/>
      <c r="C410" s="105"/>
      <c r="D410" s="105"/>
      <c r="E410" s="48">
        <f t="shared" si="12"/>
        <v>366</v>
      </c>
      <c r="F410" s="9" t="s">
        <v>927</v>
      </c>
      <c r="G410" s="11" t="s">
        <v>928</v>
      </c>
      <c r="H410" s="11" t="s">
        <v>929</v>
      </c>
      <c r="I410" s="49" t="s">
        <v>930</v>
      </c>
      <c r="J410" s="10">
        <v>0</v>
      </c>
      <c r="K410" s="10">
        <v>631528.11408039357</v>
      </c>
      <c r="L410" s="10">
        <v>1184949.2367529375</v>
      </c>
      <c r="M410" s="10">
        <v>111878.83932102624</v>
      </c>
      <c r="N410" s="14">
        <v>1928356.1901543576</v>
      </c>
      <c r="O410" s="10">
        <v>1878400.5404175795</v>
      </c>
      <c r="P410" s="46">
        <v>2077239.9283055423</v>
      </c>
    </row>
    <row r="411" spans="1:16" ht="24" x14ac:dyDescent="0.45">
      <c r="A411" s="108"/>
      <c r="B411" s="105"/>
      <c r="C411" s="105"/>
      <c r="D411" s="105"/>
      <c r="E411" s="48">
        <f t="shared" si="12"/>
        <v>367</v>
      </c>
      <c r="F411" s="9" t="s">
        <v>931</v>
      </c>
      <c r="G411" s="11" t="s">
        <v>932</v>
      </c>
      <c r="H411" s="11" t="s">
        <v>516</v>
      </c>
      <c r="I411" s="49" t="s">
        <v>933</v>
      </c>
      <c r="J411" s="10">
        <v>0</v>
      </c>
      <c r="K411" s="10">
        <v>471662.43933254894</v>
      </c>
      <c r="L411" s="10">
        <v>1456211.0592774616</v>
      </c>
      <c r="M411" s="10">
        <v>22079.663092765386</v>
      </c>
      <c r="N411" s="14">
        <v>1949953.1617027761</v>
      </c>
      <c r="O411" s="10">
        <v>1767288.3208427078</v>
      </c>
      <c r="P411" s="46">
        <v>3644118.6782614319</v>
      </c>
    </row>
    <row r="412" spans="1:16" s="19" customFormat="1" ht="24" x14ac:dyDescent="0.45">
      <c r="A412" s="108"/>
      <c r="B412" s="105"/>
      <c r="C412" s="105"/>
      <c r="D412" s="105"/>
      <c r="E412" s="48">
        <f t="shared" si="12"/>
        <v>368</v>
      </c>
      <c r="F412" s="9" t="s">
        <v>934</v>
      </c>
      <c r="G412" s="11" t="s">
        <v>372</v>
      </c>
      <c r="H412" s="9" t="s">
        <v>373</v>
      </c>
      <c r="I412" s="48" t="s">
        <v>374</v>
      </c>
      <c r="J412" s="10">
        <v>0</v>
      </c>
      <c r="K412" s="10">
        <v>240241.20281561074</v>
      </c>
      <c r="L412" s="10">
        <v>3883852.1907719434</v>
      </c>
      <c r="M412" s="10">
        <v>200426.23137121365</v>
      </c>
      <c r="N412" s="14">
        <v>4324519.6249587676</v>
      </c>
      <c r="O412" s="10">
        <v>3421793.5982914213</v>
      </c>
      <c r="P412" s="46">
        <v>14725113.577641778</v>
      </c>
    </row>
    <row r="413" spans="1:16" ht="12.75" customHeight="1" x14ac:dyDescent="0.45">
      <c r="A413" s="108"/>
      <c r="B413" s="105"/>
      <c r="C413" s="105"/>
      <c r="D413" s="105"/>
      <c r="E413" s="48">
        <f t="shared" si="12"/>
        <v>369</v>
      </c>
      <c r="F413" s="9" t="s">
        <v>935</v>
      </c>
      <c r="G413" s="9" t="s">
        <v>936</v>
      </c>
      <c r="H413" s="11"/>
      <c r="I413" s="48"/>
      <c r="J413" s="10">
        <v>0</v>
      </c>
      <c r="K413" s="10">
        <v>201596.17576711462</v>
      </c>
      <c r="L413" s="10">
        <v>436416.94400346407</v>
      </c>
      <c r="M413" s="10">
        <v>296994.59392789181</v>
      </c>
      <c r="N413" s="14">
        <v>935007.7136984705</v>
      </c>
      <c r="O413" s="10">
        <v>796257.15195737267</v>
      </c>
      <c r="P413" s="46" t="s">
        <v>59</v>
      </c>
    </row>
    <row r="414" spans="1:16" s="16" customFormat="1" ht="12.75" customHeight="1" x14ac:dyDescent="0.45">
      <c r="A414" s="108"/>
      <c r="B414" s="105"/>
      <c r="C414" s="105"/>
      <c r="D414" s="105"/>
      <c r="E414" s="48">
        <f t="shared" si="12"/>
        <v>370</v>
      </c>
      <c r="F414" s="9" t="s">
        <v>937</v>
      </c>
      <c r="G414" s="11" t="s">
        <v>938</v>
      </c>
      <c r="H414" s="11" t="s">
        <v>939</v>
      </c>
      <c r="I414" s="48"/>
      <c r="J414" s="10">
        <v>0</v>
      </c>
      <c r="K414" s="10">
        <v>3125321.4775741519</v>
      </c>
      <c r="L414" s="10">
        <v>39250736.179450147</v>
      </c>
      <c r="M414" s="10">
        <v>9961917.1742962301</v>
      </c>
      <c r="N414" s="14">
        <v>52337974.831320532</v>
      </c>
      <c r="O414" s="10">
        <v>23017363.920755759</v>
      </c>
      <c r="P414" s="46" t="s">
        <v>59</v>
      </c>
    </row>
    <row r="415" spans="1:16" ht="24" x14ac:dyDescent="0.45">
      <c r="A415" s="108"/>
      <c r="B415" s="105"/>
      <c r="C415" s="105"/>
      <c r="D415" s="105"/>
      <c r="E415" s="48">
        <f t="shared" si="12"/>
        <v>371</v>
      </c>
      <c r="F415" s="9" t="s">
        <v>940</v>
      </c>
      <c r="G415" s="11" t="s">
        <v>941</v>
      </c>
      <c r="H415" s="11" t="s">
        <v>942</v>
      </c>
      <c r="I415" s="49" t="s">
        <v>943</v>
      </c>
      <c r="J415" s="10">
        <v>0</v>
      </c>
      <c r="K415" s="10">
        <v>838479.33300925535</v>
      </c>
      <c r="L415" s="10">
        <v>24959734.911396291</v>
      </c>
      <c r="M415" s="10">
        <v>1433994.18466856</v>
      </c>
      <c r="N415" s="14">
        <v>27232208.429074105</v>
      </c>
      <c r="O415" s="10">
        <v>19835158.177075487</v>
      </c>
      <c r="P415" s="46">
        <v>38064844.892641872</v>
      </c>
    </row>
    <row r="416" spans="1:16" x14ac:dyDescent="0.45">
      <c r="A416" s="108"/>
      <c r="B416" s="105"/>
      <c r="C416" s="104" t="s">
        <v>944</v>
      </c>
      <c r="D416" s="104"/>
      <c r="E416" s="104"/>
      <c r="F416" s="104"/>
      <c r="G416" s="17"/>
      <c r="H416" s="17"/>
      <c r="I416" s="17"/>
      <c r="J416" s="13">
        <v>0</v>
      </c>
      <c r="K416" s="13">
        <v>37306195.000000007</v>
      </c>
      <c r="L416" s="13">
        <v>751610588</v>
      </c>
      <c r="M416" s="13">
        <v>60463888</v>
      </c>
      <c r="N416" s="13">
        <v>849380670.99999988</v>
      </c>
      <c r="O416" s="13">
        <v>259331891.99999997</v>
      </c>
      <c r="P416" s="45" t="s">
        <v>59</v>
      </c>
    </row>
    <row r="417" spans="1:16" x14ac:dyDescent="0.45">
      <c r="A417" s="112" t="s">
        <v>945</v>
      </c>
      <c r="B417" s="104"/>
      <c r="C417" s="104"/>
      <c r="D417" s="104"/>
      <c r="E417" s="104"/>
      <c r="F417" s="104"/>
      <c r="G417" s="17"/>
      <c r="H417" s="17"/>
      <c r="I417" s="17"/>
      <c r="J417" s="13">
        <v>0</v>
      </c>
      <c r="K417" s="13">
        <v>37306195.000000007</v>
      </c>
      <c r="L417" s="13">
        <v>751610588</v>
      </c>
      <c r="M417" s="13">
        <v>60463888</v>
      </c>
      <c r="N417" s="13">
        <v>849380670.99999988</v>
      </c>
      <c r="O417" s="13">
        <v>259331891.99999997</v>
      </c>
      <c r="P417" s="45" t="s">
        <v>59</v>
      </c>
    </row>
    <row r="418" spans="1:16" ht="36" x14ac:dyDescent="0.45">
      <c r="A418" s="113" t="s">
        <v>946</v>
      </c>
      <c r="B418" s="114" t="s">
        <v>947</v>
      </c>
      <c r="C418" s="105" t="s">
        <v>948</v>
      </c>
      <c r="D418" s="105" t="s">
        <v>949</v>
      </c>
      <c r="E418" s="48">
        <f>E415+1</f>
        <v>372</v>
      </c>
      <c r="F418" s="9" t="s">
        <v>950</v>
      </c>
      <c r="G418" s="9" t="s">
        <v>951</v>
      </c>
      <c r="H418" s="9" t="s">
        <v>952</v>
      </c>
      <c r="I418" s="49" t="s">
        <v>953</v>
      </c>
      <c r="J418" s="10">
        <v>0</v>
      </c>
      <c r="K418" s="10">
        <v>248721.61961174654</v>
      </c>
      <c r="L418" s="10">
        <v>3757690.2537553995</v>
      </c>
      <c r="M418" s="10">
        <v>0</v>
      </c>
      <c r="N418" s="14">
        <v>4006411.8733671461</v>
      </c>
      <c r="O418" s="10">
        <v>3747671.5776849794</v>
      </c>
      <c r="P418" s="46">
        <v>3986104.3265117542</v>
      </c>
    </row>
    <row r="419" spans="1:16" ht="24" x14ac:dyDescent="0.45">
      <c r="A419" s="113"/>
      <c r="B419" s="114"/>
      <c r="C419" s="105"/>
      <c r="D419" s="105"/>
      <c r="E419" s="48">
        <f>E418+1</f>
        <v>373</v>
      </c>
      <c r="F419" s="9" t="s">
        <v>954</v>
      </c>
      <c r="G419" s="9" t="s">
        <v>955</v>
      </c>
      <c r="H419" s="9"/>
      <c r="I419" s="49"/>
      <c r="J419" s="10">
        <v>31752.648131465565</v>
      </c>
      <c r="K419" s="10">
        <v>68304.00228995303</v>
      </c>
      <c r="L419" s="10">
        <v>638143.30658248451</v>
      </c>
      <c r="M419" s="10">
        <v>26.15110773317987</v>
      </c>
      <c r="N419" s="14">
        <v>738226.10811163625</v>
      </c>
      <c r="O419" s="10">
        <v>700586.58991562109</v>
      </c>
      <c r="P419" s="46" t="s">
        <v>59</v>
      </c>
    </row>
    <row r="420" spans="1:16" ht="48" x14ac:dyDescent="0.45">
      <c r="A420" s="113"/>
      <c r="B420" s="114"/>
      <c r="C420" s="105"/>
      <c r="D420" s="105"/>
      <c r="E420" s="48">
        <f t="shared" ref="E420:E479" si="13">E419+1</f>
        <v>374</v>
      </c>
      <c r="F420" s="9" t="s">
        <v>956</v>
      </c>
      <c r="G420" s="9" t="s">
        <v>957</v>
      </c>
      <c r="H420" s="9"/>
      <c r="I420" s="48" t="s">
        <v>958</v>
      </c>
      <c r="J420" s="10">
        <v>628300.45406616223</v>
      </c>
      <c r="K420" s="10">
        <v>958288.60128574644</v>
      </c>
      <c r="L420" s="10">
        <v>2017687.060219262</v>
      </c>
      <c r="M420" s="10">
        <v>9786.3256494833113</v>
      </c>
      <c r="N420" s="14">
        <v>3614062.4412206542</v>
      </c>
      <c r="O420" s="10">
        <v>3758622.6576018697</v>
      </c>
      <c r="P420" s="46">
        <v>10555748.180157021</v>
      </c>
    </row>
    <row r="421" spans="1:16" ht="37.799999999999997" customHeight="1" x14ac:dyDescent="0.45">
      <c r="A421" s="113"/>
      <c r="B421" s="114"/>
      <c r="C421" s="105"/>
      <c r="D421" s="105"/>
      <c r="E421" s="48">
        <f t="shared" si="13"/>
        <v>375</v>
      </c>
      <c r="F421" s="9" t="s">
        <v>959</v>
      </c>
      <c r="G421" s="9" t="s">
        <v>960</v>
      </c>
      <c r="H421" s="9" t="s">
        <v>961</v>
      </c>
      <c r="I421" s="49" t="s">
        <v>962</v>
      </c>
      <c r="J421" s="10">
        <v>169278633.48170376</v>
      </c>
      <c r="K421" s="10">
        <v>17862673.281444047</v>
      </c>
      <c r="L421" s="10">
        <v>11867899.553957613</v>
      </c>
      <c r="M421" s="10">
        <v>24771.491516322782</v>
      </c>
      <c r="N421" s="14">
        <v>199033977.80862173</v>
      </c>
      <c r="O421" s="10">
        <v>164553274.38756531</v>
      </c>
      <c r="P421" s="46">
        <v>177548052.48820522</v>
      </c>
    </row>
    <row r="422" spans="1:16" ht="36" x14ac:dyDescent="0.45">
      <c r="A422" s="113"/>
      <c r="B422" s="114"/>
      <c r="C422" s="105"/>
      <c r="D422" s="105"/>
      <c r="E422" s="48">
        <f t="shared" si="13"/>
        <v>376</v>
      </c>
      <c r="F422" s="9" t="s">
        <v>963</v>
      </c>
      <c r="G422" s="9" t="s">
        <v>964</v>
      </c>
      <c r="H422" s="9" t="s">
        <v>965</v>
      </c>
      <c r="I422" s="48" t="s">
        <v>966</v>
      </c>
      <c r="J422" s="10">
        <v>47885969.501534872</v>
      </c>
      <c r="K422" s="10">
        <v>132615.21635922464</v>
      </c>
      <c r="L422" s="10">
        <v>94644.774802655433</v>
      </c>
      <c r="M422" s="10">
        <v>0</v>
      </c>
      <c r="N422" s="14">
        <v>48113229.492696755</v>
      </c>
      <c r="O422" s="10">
        <v>40472933.132250801</v>
      </c>
      <c r="P422" s="46">
        <v>41437262.581845731</v>
      </c>
    </row>
    <row r="423" spans="1:16" ht="24" x14ac:dyDescent="0.45">
      <c r="A423" s="113"/>
      <c r="B423" s="114"/>
      <c r="C423" s="105"/>
      <c r="D423" s="105"/>
      <c r="E423" s="48">
        <f t="shared" si="13"/>
        <v>377</v>
      </c>
      <c r="F423" s="9" t="s">
        <v>967</v>
      </c>
      <c r="G423" s="9" t="s">
        <v>968</v>
      </c>
      <c r="H423" s="9" t="s">
        <v>965</v>
      </c>
      <c r="I423" s="49" t="s">
        <v>969</v>
      </c>
      <c r="J423" s="10">
        <v>453002466.28393239</v>
      </c>
      <c r="K423" s="10">
        <v>528490.03222245176</v>
      </c>
      <c r="L423" s="10">
        <v>1056039.5747383062</v>
      </c>
      <c r="M423" s="10">
        <v>0</v>
      </c>
      <c r="N423" s="14">
        <v>454586995.89089316</v>
      </c>
      <c r="O423" s="10">
        <v>381742802.4551357</v>
      </c>
      <c r="P423" s="46">
        <v>388930774.97299194</v>
      </c>
    </row>
    <row r="424" spans="1:16" ht="36" x14ac:dyDescent="0.45">
      <c r="A424" s="113"/>
      <c r="B424" s="114"/>
      <c r="C424" s="105"/>
      <c r="D424" s="105"/>
      <c r="E424" s="48">
        <f t="shared" si="13"/>
        <v>378</v>
      </c>
      <c r="F424" s="52" t="s">
        <v>970</v>
      </c>
      <c r="G424" s="52" t="s">
        <v>971</v>
      </c>
      <c r="H424" s="9"/>
      <c r="I424" s="48" t="s">
        <v>972</v>
      </c>
      <c r="J424" s="10">
        <v>0</v>
      </c>
      <c r="K424" s="10">
        <v>1274.5191538863924</v>
      </c>
      <c r="L424" s="10">
        <v>523743.43546700844</v>
      </c>
      <c r="M424" s="10">
        <v>0</v>
      </c>
      <c r="N424" s="14">
        <v>525017.95462089486</v>
      </c>
      <c r="O424" s="10">
        <v>463765.10303339321</v>
      </c>
      <c r="P424" s="46">
        <v>935691.92562930693</v>
      </c>
    </row>
    <row r="425" spans="1:16" ht="24" x14ac:dyDescent="0.45">
      <c r="A425" s="113"/>
      <c r="B425" s="114"/>
      <c r="C425" s="105"/>
      <c r="D425" s="105"/>
      <c r="E425" s="48">
        <f t="shared" si="13"/>
        <v>379</v>
      </c>
      <c r="F425" s="9" t="s">
        <v>973</v>
      </c>
      <c r="G425" s="9" t="s">
        <v>974</v>
      </c>
      <c r="H425" s="9" t="s">
        <v>965</v>
      </c>
      <c r="I425" s="48"/>
      <c r="J425" s="10">
        <v>23056361.199449159</v>
      </c>
      <c r="K425" s="10">
        <v>158949.99041165729</v>
      </c>
      <c r="L425" s="10">
        <v>184376.21955770935</v>
      </c>
      <c r="M425" s="10">
        <v>453.28586737511773</v>
      </c>
      <c r="N425" s="14">
        <v>23400140.695285901</v>
      </c>
      <c r="O425" s="10">
        <v>19778664.060076818</v>
      </c>
      <c r="P425" s="46" t="s">
        <v>59</v>
      </c>
    </row>
    <row r="426" spans="1:16" ht="36" x14ac:dyDescent="0.45">
      <c r="A426" s="113"/>
      <c r="B426" s="114"/>
      <c r="C426" s="105"/>
      <c r="D426" s="105"/>
      <c r="E426" s="48">
        <f t="shared" si="13"/>
        <v>380</v>
      </c>
      <c r="F426" s="9" t="s">
        <v>975</v>
      </c>
      <c r="G426" s="9" t="s">
        <v>976</v>
      </c>
      <c r="H426" s="9"/>
      <c r="I426" s="48" t="s">
        <v>977</v>
      </c>
      <c r="J426" s="10">
        <v>11651304.166567449</v>
      </c>
      <c r="K426" s="10">
        <v>10040081.926403265</v>
      </c>
      <c r="L426" s="10">
        <v>8419731.5455937963</v>
      </c>
      <c r="M426" s="10">
        <v>34015.03639641076</v>
      </c>
      <c r="N426" s="14">
        <v>30145132.674960922</v>
      </c>
      <c r="O426" s="10">
        <v>34571233.189569838</v>
      </c>
      <c r="P426" s="46">
        <v>38044071.724594414</v>
      </c>
    </row>
    <row r="427" spans="1:16" ht="24" x14ac:dyDescent="0.45">
      <c r="A427" s="113"/>
      <c r="B427" s="114"/>
      <c r="C427" s="105"/>
      <c r="D427" s="105"/>
      <c r="E427" s="48">
        <f t="shared" si="13"/>
        <v>381</v>
      </c>
      <c r="F427" s="9" t="s">
        <v>978</v>
      </c>
      <c r="G427" s="9" t="s">
        <v>979</v>
      </c>
      <c r="H427" s="9" t="s">
        <v>980</v>
      </c>
      <c r="I427" s="48"/>
      <c r="J427" s="10">
        <v>2120855.6223726212</v>
      </c>
      <c r="K427" s="10">
        <v>5841849.4497788092</v>
      </c>
      <c r="L427" s="10">
        <v>2744470.3503819406</v>
      </c>
      <c r="M427" s="10">
        <v>3213.0994368166998</v>
      </c>
      <c r="N427" s="14">
        <v>10710388.521970186</v>
      </c>
      <c r="O427" s="10">
        <v>13344620.086379791</v>
      </c>
      <c r="P427" s="46" t="s">
        <v>59</v>
      </c>
    </row>
    <row r="428" spans="1:16" ht="24" x14ac:dyDescent="0.45">
      <c r="A428" s="113"/>
      <c r="B428" s="114"/>
      <c r="C428" s="105"/>
      <c r="D428" s="105"/>
      <c r="E428" s="48">
        <f t="shared" si="13"/>
        <v>382</v>
      </c>
      <c r="F428" s="9" t="s">
        <v>981</v>
      </c>
      <c r="G428" s="9" t="s">
        <v>982</v>
      </c>
      <c r="H428" s="9" t="s">
        <v>983</v>
      </c>
      <c r="I428" s="48"/>
      <c r="J428" s="10">
        <v>13150095.540215407</v>
      </c>
      <c r="K428" s="10">
        <v>5719637.2898714645</v>
      </c>
      <c r="L428" s="10">
        <v>3390327.5851391596</v>
      </c>
      <c r="M428" s="10">
        <v>14388.920610522968</v>
      </c>
      <c r="N428" s="14">
        <v>22274449.335836556</v>
      </c>
      <c r="O428" s="10">
        <v>23830812.931768369</v>
      </c>
      <c r="P428" s="46" t="s">
        <v>59</v>
      </c>
    </row>
    <row r="429" spans="1:16" ht="24" x14ac:dyDescent="0.45">
      <c r="A429" s="113"/>
      <c r="B429" s="114"/>
      <c r="C429" s="105"/>
      <c r="D429" s="105"/>
      <c r="E429" s="48">
        <f t="shared" si="13"/>
        <v>383</v>
      </c>
      <c r="F429" s="9" t="s">
        <v>984</v>
      </c>
      <c r="G429" s="9" t="s">
        <v>985</v>
      </c>
      <c r="H429" s="9" t="s">
        <v>952</v>
      </c>
      <c r="I429" s="48"/>
      <c r="J429" s="10">
        <v>7054062.8355139671</v>
      </c>
      <c r="K429" s="10">
        <v>13545343.125211751</v>
      </c>
      <c r="L429" s="10">
        <v>31006295.736332104</v>
      </c>
      <c r="M429" s="10">
        <v>183186.18512801538</v>
      </c>
      <c r="N429" s="14">
        <v>51788887.882185839</v>
      </c>
      <c r="O429" s="10">
        <v>55720209.660394892</v>
      </c>
      <c r="P429" s="46" t="s">
        <v>59</v>
      </c>
    </row>
    <row r="430" spans="1:16" ht="30.6" customHeight="1" x14ac:dyDescent="0.45">
      <c r="A430" s="113"/>
      <c r="B430" s="114"/>
      <c r="C430" s="105"/>
      <c r="D430" s="105"/>
      <c r="E430" s="48">
        <f t="shared" si="13"/>
        <v>384</v>
      </c>
      <c r="F430" s="9" t="s">
        <v>986</v>
      </c>
      <c r="G430" s="9" t="s">
        <v>987</v>
      </c>
      <c r="H430" s="9" t="s">
        <v>988</v>
      </c>
      <c r="I430" s="49" t="s">
        <v>989</v>
      </c>
      <c r="J430" s="10">
        <v>27359187.994117126</v>
      </c>
      <c r="K430" s="10">
        <v>12351451.498512946</v>
      </c>
      <c r="L430" s="10">
        <v>74028424.375312179</v>
      </c>
      <c r="M430" s="10">
        <v>157836.46356292561</v>
      </c>
      <c r="N430" s="14">
        <v>113896900.33150516</v>
      </c>
      <c r="O430" s="10">
        <v>110175840.33109669</v>
      </c>
      <c r="P430" s="46">
        <v>123221255.35366146</v>
      </c>
    </row>
    <row r="431" spans="1:16" x14ac:dyDescent="0.45">
      <c r="A431" s="113"/>
      <c r="B431" s="114"/>
      <c r="C431" s="105"/>
      <c r="D431" s="105"/>
      <c r="E431" s="48">
        <f t="shared" si="13"/>
        <v>385</v>
      </c>
      <c r="F431" s="9" t="s">
        <v>990</v>
      </c>
      <c r="G431" s="9" t="s">
        <v>991</v>
      </c>
      <c r="H431" s="9"/>
      <c r="I431" s="48"/>
      <c r="J431" s="10">
        <v>321667.97072831838</v>
      </c>
      <c r="K431" s="10">
        <v>3412.8203069489014</v>
      </c>
      <c r="L431" s="10">
        <v>64038.23812756058</v>
      </c>
      <c r="M431" s="10">
        <v>0</v>
      </c>
      <c r="N431" s="14">
        <v>389119.02916282788</v>
      </c>
      <c r="O431" s="10">
        <v>332167.37123997806</v>
      </c>
      <c r="P431" s="46" t="s">
        <v>59</v>
      </c>
    </row>
    <row r="432" spans="1:16" ht="24" x14ac:dyDescent="0.45">
      <c r="A432" s="113"/>
      <c r="B432" s="114"/>
      <c r="C432" s="105"/>
      <c r="D432" s="105"/>
      <c r="E432" s="48">
        <f t="shared" si="13"/>
        <v>386</v>
      </c>
      <c r="F432" s="9" t="s">
        <v>992</v>
      </c>
      <c r="G432" s="9" t="s">
        <v>993</v>
      </c>
      <c r="H432" s="9" t="s">
        <v>988</v>
      </c>
      <c r="I432" s="48"/>
      <c r="J432" s="10">
        <v>373976.86284175713</v>
      </c>
      <c r="K432" s="10">
        <v>417635.0709608394</v>
      </c>
      <c r="L432" s="10">
        <v>2375149.3687895848</v>
      </c>
      <c r="M432" s="10">
        <v>9434.1573986764888</v>
      </c>
      <c r="N432" s="14">
        <v>3176195.4599908581</v>
      </c>
      <c r="O432" s="10">
        <v>3116857.8874448431</v>
      </c>
      <c r="P432" s="46" t="s">
        <v>59</v>
      </c>
    </row>
    <row r="433" spans="1:16" ht="24" x14ac:dyDescent="0.45">
      <c r="A433" s="113"/>
      <c r="B433" s="114"/>
      <c r="C433" s="105"/>
      <c r="D433" s="105"/>
      <c r="E433" s="48">
        <f t="shared" si="13"/>
        <v>387</v>
      </c>
      <c r="F433" s="9" t="s">
        <v>994</v>
      </c>
      <c r="G433" s="9" t="s">
        <v>995</v>
      </c>
      <c r="H433" s="9" t="s">
        <v>996</v>
      </c>
      <c r="I433" s="48"/>
      <c r="J433" s="10">
        <v>4176767.675222001</v>
      </c>
      <c r="K433" s="10">
        <v>4966005.6699868459</v>
      </c>
      <c r="L433" s="10">
        <v>19607110.32130836</v>
      </c>
      <c r="M433" s="10">
        <v>90467.723227889845</v>
      </c>
      <c r="N433" s="14">
        <v>28840351.389745094</v>
      </c>
      <c r="O433" s="10">
        <v>29755887.955083638</v>
      </c>
      <c r="P433" s="46" t="s">
        <v>59</v>
      </c>
    </row>
    <row r="434" spans="1:16" ht="36" x14ac:dyDescent="0.45">
      <c r="A434" s="113"/>
      <c r="B434" s="114"/>
      <c r="C434" s="105"/>
      <c r="D434" s="105"/>
      <c r="E434" s="48">
        <f t="shared" si="13"/>
        <v>388</v>
      </c>
      <c r="F434" s="9" t="s">
        <v>997</v>
      </c>
      <c r="G434" s="9" t="s">
        <v>998</v>
      </c>
      <c r="H434" s="9" t="s">
        <v>999</v>
      </c>
      <c r="I434" s="48"/>
      <c r="J434" s="10">
        <v>1417433.0495564064</v>
      </c>
      <c r="K434" s="10">
        <v>906433.43891094532</v>
      </c>
      <c r="L434" s="10">
        <v>4248668.7968478305</v>
      </c>
      <c r="M434" s="10">
        <v>33255.492000693732</v>
      </c>
      <c r="N434" s="14">
        <v>6605790.7773158755</v>
      </c>
      <c r="O434" s="10">
        <v>6681643.5028404966</v>
      </c>
      <c r="P434" s="46" t="s">
        <v>59</v>
      </c>
    </row>
    <row r="435" spans="1:16" s="12" customFormat="1" ht="24" x14ac:dyDescent="0.45">
      <c r="A435" s="113"/>
      <c r="B435" s="114"/>
      <c r="C435" s="105"/>
      <c r="D435" s="105"/>
      <c r="E435" s="48">
        <f t="shared" si="13"/>
        <v>389</v>
      </c>
      <c r="F435" s="9" t="s">
        <v>1000</v>
      </c>
      <c r="G435" s="9" t="s">
        <v>1001</v>
      </c>
      <c r="H435" s="9" t="s">
        <v>988</v>
      </c>
      <c r="I435" s="48"/>
      <c r="J435" s="10">
        <v>4006136.8362270361</v>
      </c>
      <c r="K435" s="10">
        <v>749285.05095471255</v>
      </c>
      <c r="L435" s="10">
        <v>10594016.962994507</v>
      </c>
      <c r="M435" s="10">
        <v>38773.375732394685</v>
      </c>
      <c r="N435" s="14">
        <v>15388212.22590865</v>
      </c>
      <c r="O435" s="10">
        <v>14074985.427010737</v>
      </c>
      <c r="P435" s="46" t="s">
        <v>59</v>
      </c>
    </row>
    <row r="436" spans="1:16" ht="30" customHeight="1" x14ac:dyDescent="0.45">
      <c r="A436" s="113"/>
      <c r="B436" s="114"/>
      <c r="C436" s="105"/>
      <c r="D436" s="105"/>
      <c r="E436" s="48">
        <f t="shared" si="13"/>
        <v>390</v>
      </c>
      <c r="F436" s="9" t="s">
        <v>1002</v>
      </c>
      <c r="G436" s="9" t="s">
        <v>1003</v>
      </c>
      <c r="H436" s="9" t="s">
        <v>983</v>
      </c>
      <c r="I436" s="48"/>
      <c r="J436" s="10">
        <v>3438749.0986750918</v>
      </c>
      <c r="K436" s="10">
        <v>799028.31718481798</v>
      </c>
      <c r="L436" s="10">
        <v>13980027.836734701</v>
      </c>
      <c r="M436" s="10">
        <v>146853.57945071746</v>
      </c>
      <c r="N436" s="14">
        <v>18364658.832045332</v>
      </c>
      <c r="O436" s="10">
        <v>17116942.828783821</v>
      </c>
      <c r="P436" s="46" t="s">
        <v>59</v>
      </c>
    </row>
    <row r="437" spans="1:16" ht="24" x14ac:dyDescent="0.45">
      <c r="A437" s="113"/>
      <c r="B437" s="114"/>
      <c r="C437" s="105"/>
      <c r="D437" s="105"/>
      <c r="E437" s="48">
        <f t="shared" si="13"/>
        <v>391</v>
      </c>
      <c r="F437" s="9" t="s">
        <v>1004</v>
      </c>
      <c r="G437" s="9" t="s">
        <v>1005</v>
      </c>
      <c r="H437" s="9"/>
      <c r="I437" s="48"/>
      <c r="J437" s="10">
        <v>3056950.2420253395</v>
      </c>
      <c r="K437" s="10">
        <v>12549195.87761005</v>
      </c>
      <c r="L437" s="10">
        <v>14800280.212010073</v>
      </c>
      <c r="M437" s="10">
        <v>0</v>
      </c>
      <c r="N437" s="14">
        <v>30406426.331645463</v>
      </c>
      <c r="O437" s="10">
        <v>34998223.790141411</v>
      </c>
      <c r="P437" s="46" t="s">
        <v>59</v>
      </c>
    </row>
    <row r="438" spans="1:16" x14ac:dyDescent="0.45">
      <c r="A438" s="113"/>
      <c r="B438" s="114"/>
      <c r="C438" s="105"/>
      <c r="D438" s="105"/>
      <c r="E438" s="48">
        <f>E437+1</f>
        <v>392</v>
      </c>
      <c r="F438" s="9" t="s">
        <v>1006</v>
      </c>
      <c r="G438" s="9" t="s">
        <v>1007</v>
      </c>
      <c r="H438" s="9" t="s">
        <v>1008</v>
      </c>
      <c r="I438" s="48"/>
      <c r="J438" s="10">
        <v>44482996.528239958</v>
      </c>
      <c r="K438" s="10">
        <v>9370094.3546394501</v>
      </c>
      <c r="L438" s="10">
        <v>43886309.694402464</v>
      </c>
      <c r="M438" s="10">
        <v>529917.33006924577</v>
      </c>
      <c r="N438" s="14">
        <v>98269317.907351106</v>
      </c>
      <c r="O438" s="10">
        <v>84114687.504289761</v>
      </c>
      <c r="P438" s="46" t="s">
        <v>59</v>
      </c>
    </row>
    <row r="439" spans="1:16" x14ac:dyDescent="0.45">
      <c r="A439" s="113"/>
      <c r="B439" s="114"/>
      <c r="C439" s="104" t="s">
        <v>1009</v>
      </c>
      <c r="D439" s="104"/>
      <c r="E439" s="104"/>
      <c r="F439" s="104"/>
      <c r="G439" s="17"/>
      <c r="H439" s="17"/>
      <c r="I439" s="17"/>
      <c r="J439" s="13">
        <v>816493667.99112034</v>
      </c>
      <c r="K439" s="13">
        <v>97218771.153111562</v>
      </c>
      <c r="L439" s="13">
        <v>249285075.20305473</v>
      </c>
      <c r="M439" s="13">
        <v>1276378.6171552236</v>
      </c>
      <c r="N439" s="13">
        <v>1164273892.9644418</v>
      </c>
      <c r="O439" s="13">
        <v>1043052432.4293089</v>
      </c>
      <c r="P439" s="45" t="s">
        <v>59</v>
      </c>
    </row>
    <row r="440" spans="1:16" ht="43.2" customHeight="1" x14ac:dyDescent="0.45">
      <c r="A440" s="113"/>
      <c r="B440" s="114"/>
      <c r="C440" s="105" t="s">
        <v>1010</v>
      </c>
      <c r="D440" s="105" t="s">
        <v>1011</v>
      </c>
      <c r="E440" s="48">
        <f>E438+1</f>
        <v>393</v>
      </c>
      <c r="F440" s="9" t="s">
        <v>1012</v>
      </c>
      <c r="G440" s="9" t="s">
        <v>1013</v>
      </c>
      <c r="H440" s="11" t="s">
        <v>1014</v>
      </c>
      <c r="I440" s="49" t="s">
        <v>1015</v>
      </c>
      <c r="J440" s="10">
        <v>0</v>
      </c>
      <c r="K440" s="10">
        <v>7608133.67566982</v>
      </c>
      <c r="L440" s="10">
        <v>31318302.722919185</v>
      </c>
      <c r="M440" s="10">
        <v>95776.979233452759</v>
      </c>
      <c r="N440" s="14">
        <v>39022213.377822459</v>
      </c>
      <c r="O440" s="10">
        <v>41451822.699379183</v>
      </c>
      <c r="P440" s="46">
        <v>99004936.528485134</v>
      </c>
    </row>
    <row r="441" spans="1:16" ht="48" x14ac:dyDescent="0.45">
      <c r="A441" s="113"/>
      <c r="B441" s="114"/>
      <c r="C441" s="105"/>
      <c r="D441" s="105"/>
      <c r="E441" s="48">
        <f t="shared" si="13"/>
        <v>394</v>
      </c>
      <c r="F441" s="9" t="s">
        <v>956</v>
      </c>
      <c r="G441" s="9" t="s">
        <v>957</v>
      </c>
      <c r="H441" s="11"/>
      <c r="I441" s="48" t="s">
        <v>958</v>
      </c>
      <c r="J441" s="10">
        <v>11900.789259028965</v>
      </c>
      <c r="K441" s="10">
        <v>49894.868785062863</v>
      </c>
      <c r="L441" s="10">
        <v>1161591.9422466368</v>
      </c>
      <c r="M441" s="10">
        <v>1801.5207549523909</v>
      </c>
      <c r="N441" s="14">
        <v>1225189.1210456812</v>
      </c>
      <c r="O441" s="10">
        <v>1130509.0068469429</v>
      </c>
      <c r="P441" s="46">
        <v>10555748.180157021</v>
      </c>
    </row>
    <row r="442" spans="1:16" s="12" customFormat="1" ht="40.799999999999997" customHeight="1" x14ac:dyDescent="0.45">
      <c r="A442" s="113"/>
      <c r="B442" s="114"/>
      <c r="C442" s="105"/>
      <c r="D442" s="105"/>
      <c r="E442" s="48">
        <f t="shared" si="13"/>
        <v>395</v>
      </c>
      <c r="F442" s="9" t="s">
        <v>1016</v>
      </c>
      <c r="G442" s="11" t="s">
        <v>1017</v>
      </c>
      <c r="H442" s="11" t="s">
        <v>1018</v>
      </c>
      <c r="I442" s="48"/>
      <c r="J442" s="10">
        <v>6127243.2344501736</v>
      </c>
      <c r="K442" s="10">
        <v>30794087.757792387</v>
      </c>
      <c r="L442" s="10">
        <v>178692440.75390783</v>
      </c>
      <c r="M442" s="10">
        <v>1424376.4528531998</v>
      </c>
      <c r="N442" s="14">
        <v>217038148.19900358</v>
      </c>
      <c r="O442" s="10">
        <v>224040877.34814113</v>
      </c>
      <c r="P442" s="46" t="s">
        <v>59</v>
      </c>
    </row>
    <row r="443" spans="1:16" ht="12.75" customHeight="1" x14ac:dyDescent="0.45">
      <c r="A443" s="113"/>
      <c r="B443" s="114"/>
      <c r="C443" s="105"/>
      <c r="D443" s="105"/>
      <c r="E443" s="48">
        <f t="shared" si="13"/>
        <v>396</v>
      </c>
      <c r="F443" s="9" t="s">
        <v>1019</v>
      </c>
      <c r="G443" s="11" t="s">
        <v>1020</v>
      </c>
      <c r="H443" s="11" t="s">
        <v>1014</v>
      </c>
      <c r="I443" s="48"/>
      <c r="J443" s="10">
        <v>0</v>
      </c>
      <c r="K443" s="10">
        <v>31576110.499079954</v>
      </c>
      <c r="L443" s="10">
        <v>153103874.01834255</v>
      </c>
      <c r="M443" s="10">
        <v>525238.0251921888</v>
      </c>
      <c r="N443" s="14">
        <v>185205222.5426147</v>
      </c>
      <c r="O443" s="10">
        <v>192185635.53737926</v>
      </c>
      <c r="P443" s="46" t="s">
        <v>59</v>
      </c>
    </row>
    <row r="444" spans="1:16" ht="36" x14ac:dyDescent="0.45">
      <c r="A444" s="113"/>
      <c r="B444" s="114"/>
      <c r="C444" s="105"/>
      <c r="D444" s="105"/>
      <c r="E444" s="48">
        <f t="shared" si="13"/>
        <v>397</v>
      </c>
      <c r="F444" s="9" t="s">
        <v>1021</v>
      </c>
      <c r="G444" s="11" t="s">
        <v>964</v>
      </c>
      <c r="H444" s="11" t="s">
        <v>965</v>
      </c>
      <c r="I444" s="48" t="s">
        <v>966</v>
      </c>
      <c r="J444" s="10">
        <v>570765.83577359619</v>
      </c>
      <c r="K444" s="10">
        <v>0</v>
      </c>
      <c r="L444" s="10">
        <v>431558.83520961634</v>
      </c>
      <c r="M444" s="10">
        <v>95.306259294255526</v>
      </c>
      <c r="N444" s="14">
        <v>1002419.9772425068</v>
      </c>
      <c r="O444" s="10">
        <v>859442.79153482965</v>
      </c>
      <c r="P444" s="46">
        <v>41437262.581845731</v>
      </c>
    </row>
    <row r="445" spans="1:16" x14ac:dyDescent="0.45">
      <c r="A445" s="113"/>
      <c r="B445" s="114"/>
      <c r="C445" s="105"/>
      <c r="D445" s="105"/>
      <c r="E445" s="48">
        <f t="shared" si="13"/>
        <v>398</v>
      </c>
      <c r="F445" s="9" t="s">
        <v>1022</v>
      </c>
      <c r="G445" s="9" t="s">
        <v>1023</v>
      </c>
      <c r="H445" s="9"/>
      <c r="I445" s="48"/>
      <c r="J445" s="10">
        <v>3111641.5047186771</v>
      </c>
      <c r="K445" s="10">
        <v>10499379.494850898</v>
      </c>
      <c r="L445" s="10">
        <v>9880253.9974579718</v>
      </c>
      <c r="M445" s="10">
        <v>105723.11720797217</v>
      </c>
      <c r="N445" s="14">
        <v>23596998.114235517</v>
      </c>
      <c r="O445" s="10">
        <v>27917757.390742652</v>
      </c>
      <c r="P445" s="46" t="s">
        <v>59</v>
      </c>
    </row>
    <row r="446" spans="1:16" x14ac:dyDescent="0.45">
      <c r="A446" s="113"/>
      <c r="B446" s="114"/>
      <c r="C446" s="104" t="s">
        <v>1024</v>
      </c>
      <c r="D446" s="104"/>
      <c r="E446" s="104"/>
      <c r="F446" s="104"/>
      <c r="G446" s="17"/>
      <c r="H446" s="17"/>
      <c r="I446" s="17"/>
      <c r="J446" s="13">
        <v>9821551.3642014749</v>
      </c>
      <c r="K446" s="13">
        <v>80527606.296178132</v>
      </c>
      <c r="L446" s="13">
        <v>374588022.27008379</v>
      </c>
      <c r="M446" s="13">
        <v>2153011.4015010605</v>
      </c>
      <c r="N446" s="13">
        <v>467090191.33196443</v>
      </c>
      <c r="O446" s="13">
        <v>487586044.77402401</v>
      </c>
      <c r="P446" s="45" t="s">
        <v>59</v>
      </c>
    </row>
    <row r="447" spans="1:16" ht="41.4" customHeight="1" x14ac:dyDescent="0.45">
      <c r="A447" s="113"/>
      <c r="B447" s="114"/>
      <c r="C447" s="105" t="s">
        <v>1025</v>
      </c>
      <c r="D447" s="105" t="s">
        <v>1026</v>
      </c>
      <c r="E447" s="48">
        <f>E445+1</f>
        <v>399</v>
      </c>
      <c r="F447" s="9" t="s">
        <v>1012</v>
      </c>
      <c r="G447" s="9" t="s">
        <v>1013</v>
      </c>
      <c r="H447" s="11" t="s">
        <v>1014</v>
      </c>
      <c r="I447" s="49" t="s">
        <v>1015</v>
      </c>
      <c r="J447" s="10">
        <v>0</v>
      </c>
      <c r="K447" s="10">
        <v>7331065.9039218454</v>
      </c>
      <c r="L447" s="10">
        <v>24935946.652949683</v>
      </c>
      <c r="M447" s="10">
        <v>116577.57032442403</v>
      </c>
      <c r="N447" s="14">
        <v>32383590.127195954</v>
      </c>
      <c r="O447" s="10">
        <v>35455630.439128757</v>
      </c>
      <c r="P447" s="46">
        <v>99004936.528485134</v>
      </c>
    </row>
    <row r="448" spans="1:16" ht="48" x14ac:dyDescent="0.45">
      <c r="A448" s="113"/>
      <c r="B448" s="114"/>
      <c r="C448" s="105"/>
      <c r="D448" s="105"/>
      <c r="E448" s="48">
        <f t="shared" si="13"/>
        <v>400</v>
      </c>
      <c r="F448" s="9" t="s">
        <v>956</v>
      </c>
      <c r="G448" s="9" t="s">
        <v>957</v>
      </c>
      <c r="H448" s="11"/>
      <c r="I448" s="48" t="s">
        <v>958</v>
      </c>
      <c r="J448" s="10">
        <v>4513.9653092815161</v>
      </c>
      <c r="K448" s="10">
        <v>29768.748204259347</v>
      </c>
      <c r="L448" s="10">
        <v>390564.11500530684</v>
      </c>
      <c r="M448" s="10">
        <v>473.62561783425764</v>
      </c>
      <c r="N448" s="14">
        <v>425320.45413668198</v>
      </c>
      <c r="O448" s="10">
        <v>402682.50290527369</v>
      </c>
      <c r="P448" s="46">
        <v>10555748.180157021</v>
      </c>
    </row>
    <row r="449" spans="1:16" s="12" customFormat="1" ht="34.799999999999997" customHeight="1" x14ac:dyDescent="0.45">
      <c r="A449" s="113"/>
      <c r="B449" s="114"/>
      <c r="C449" s="105"/>
      <c r="D449" s="105"/>
      <c r="E449" s="48">
        <f t="shared" si="13"/>
        <v>401</v>
      </c>
      <c r="F449" s="9" t="s">
        <v>1027</v>
      </c>
      <c r="G449" s="11" t="s">
        <v>1028</v>
      </c>
      <c r="H449" s="11" t="s">
        <v>1029</v>
      </c>
      <c r="I449" s="48"/>
      <c r="J449" s="10">
        <v>7142586.7107459884</v>
      </c>
      <c r="K449" s="10">
        <v>20066601.241445184</v>
      </c>
      <c r="L449" s="10">
        <v>114918715.25898135</v>
      </c>
      <c r="M449" s="10">
        <v>1036419.5394099298</v>
      </c>
      <c r="N449" s="14">
        <v>143164322.75058246</v>
      </c>
      <c r="O449" s="10">
        <v>145416153.29040468</v>
      </c>
      <c r="P449" s="46" t="s">
        <v>59</v>
      </c>
    </row>
    <row r="450" spans="1:16" ht="12.75" customHeight="1" x14ac:dyDescent="0.45">
      <c r="A450" s="113"/>
      <c r="B450" s="114"/>
      <c r="C450" s="105"/>
      <c r="D450" s="105"/>
      <c r="E450" s="48">
        <f t="shared" si="13"/>
        <v>402</v>
      </c>
      <c r="F450" s="9" t="s">
        <v>1030</v>
      </c>
      <c r="G450" s="11" t="s">
        <v>1031</v>
      </c>
      <c r="H450" s="11" t="s">
        <v>1014</v>
      </c>
      <c r="I450" s="48"/>
      <c r="J450" s="10">
        <v>187347.99973595611</v>
      </c>
      <c r="K450" s="10">
        <v>12815628.553845719</v>
      </c>
      <c r="L450" s="10">
        <v>76167609.576677993</v>
      </c>
      <c r="M450" s="10">
        <v>286392.40350060083</v>
      </c>
      <c r="N450" s="14">
        <v>89456978.533760265</v>
      </c>
      <c r="O450" s="10">
        <v>90902205.065383732</v>
      </c>
      <c r="P450" s="46" t="s">
        <v>59</v>
      </c>
    </row>
    <row r="451" spans="1:16" ht="36" x14ac:dyDescent="0.45">
      <c r="A451" s="113"/>
      <c r="B451" s="114"/>
      <c r="C451" s="105"/>
      <c r="D451" s="105"/>
      <c r="E451" s="48">
        <f t="shared" si="13"/>
        <v>403</v>
      </c>
      <c r="F451" s="9" t="s">
        <v>1021</v>
      </c>
      <c r="G451" s="11" t="s">
        <v>964</v>
      </c>
      <c r="H451" s="11" t="s">
        <v>965</v>
      </c>
      <c r="I451" s="48" t="s">
        <v>966</v>
      </c>
      <c r="J451" s="10">
        <v>0</v>
      </c>
      <c r="K451" s="10">
        <v>0</v>
      </c>
      <c r="L451" s="10">
        <v>119025.42040314667</v>
      </c>
      <c r="M451" s="10">
        <v>0</v>
      </c>
      <c r="N451" s="14">
        <v>119025.42040314667</v>
      </c>
      <c r="O451" s="10">
        <v>104886.65806010705</v>
      </c>
      <c r="P451" s="46">
        <v>41437262.581845731</v>
      </c>
    </row>
    <row r="452" spans="1:16" x14ac:dyDescent="0.45">
      <c r="A452" s="113"/>
      <c r="B452" s="114"/>
      <c r="C452" s="105"/>
      <c r="D452" s="105"/>
      <c r="E452" s="48">
        <f t="shared" si="13"/>
        <v>404</v>
      </c>
      <c r="F452" s="9" t="s">
        <v>1032</v>
      </c>
      <c r="G452" s="9" t="s">
        <v>1033</v>
      </c>
      <c r="H452" s="9"/>
      <c r="I452" s="48"/>
      <c r="J452" s="10">
        <v>650822.33817055949</v>
      </c>
      <c r="K452" s="10">
        <v>3505449.4680278976</v>
      </c>
      <c r="L452" s="10">
        <v>6812216.2967912331</v>
      </c>
      <c r="M452" s="10">
        <v>121821.15799279029</v>
      </c>
      <c r="N452" s="14">
        <v>11090309.26098248</v>
      </c>
      <c r="O452" s="10">
        <v>12265247.555754973</v>
      </c>
      <c r="P452" s="46" t="s">
        <v>59</v>
      </c>
    </row>
    <row r="453" spans="1:16" x14ac:dyDescent="0.45">
      <c r="A453" s="113"/>
      <c r="B453" s="114"/>
      <c r="C453" s="104" t="s">
        <v>1034</v>
      </c>
      <c r="D453" s="104"/>
      <c r="E453" s="104"/>
      <c r="F453" s="104"/>
      <c r="G453" s="17"/>
      <c r="H453" s="17"/>
      <c r="I453" s="17"/>
      <c r="J453" s="13">
        <v>7985271.0139617855</v>
      </c>
      <c r="K453" s="13">
        <v>43748513.915444903</v>
      </c>
      <c r="L453" s="13">
        <v>223344077.32080871</v>
      </c>
      <c r="M453" s="13">
        <v>1561684.2968455793</v>
      </c>
      <c r="N453" s="13">
        <v>276639546.54706097</v>
      </c>
      <c r="O453" s="13">
        <v>284546805.51163757</v>
      </c>
      <c r="P453" s="45" t="s">
        <v>59</v>
      </c>
    </row>
    <row r="454" spans="1:16" s="12" customFormat="1" ht="24" x14ac:dyDescent="0.45">
      <c r="A454" s="113"/>
      <c r="B454" s="114"/>
      <c r="C454" s="105" t="s">
        <v>1035</v>
      </c>
      <c r="D454" s="105" t="s">
        <v>1036</v>
      </c>
      <c r="E454" s="48">
        <f>E452+1</f>
        <v>405</v>
      </c>
      <c r="F454" s="11" t="s">
        <v>1037</v>
      </c>
      <c r="G454" s="11" t="s">
        <v>1038</v>
      </c>
      <c r="H454" s="11" t="s">
        <v>1039</v>
      </c>
      <c r="I454" s="48"/>
      <c r="J454" s="10">
        <v>112729689.66958936</v>
      </c>
      <c r="K454" s="10">
        <v>4177870.9659269433</v>
      </c>
      <c r="L454" s="10">
        <v>2718822.7675334606</v>
      </c>
      <c r="M454" s="10">
        <v>71199.587050082919</v>
      </c>
      <c r="N454" s="14">
        <v>119697582.99009985</v>
      </c>
      <c r="O454" s="10">
        <v>103441573.81723194</v>
      </c>
      <c r="P454" s="46" t="s">
        <v>59</v>
      </c>
    </row>
    <row r="455" spans="1:16" s="12" customFormat="1" ht="13.8" customHeight="1" x14ac:dyDescent="0.45">
      <c r="A455" s="113"/>
      <c r="B455" s="114"/>
      <c r="C455" s="105"/>
      <c r="D455" s="105"/>
      <c r="E455" s="48">
        <f t="shared" si="13"/>
        <v>406</v>
      </c>
      <c r="F455" s="52" t="s">
        <v>1040</v>
      </c>
      <c r="G455" s="11" t="s">
        <v>1041</v>
      </c>
      <c r="H455" s="11"/>
      <c r="I455" s="49"/>
      <c r="J455" s="10">
        <v>67032926.961213246</v>
      </c>
      <c r="K455" s="10">
        <v>2873663.6247288682</v>
      </c>
      <c r="L455" s="10">
        <v>2944249.8596388805</v>
      </c>
      <c r="M455" s="10">
        <v>16608.277953478831</v>
      </c>
      <c r="N455" s="14">
        <v>72867448.72353448</v>
      </c>
      <c r="O455" s="10">
        <v>62654118.951508932</v>
      </c>
      <c r="P455" s="46" t="s">
        <v>59</v>
      </c>
    </row>
    <row r="456" spans="1:16" ht="36" customHeight="1" x14ac:dyDescent="0.45">
      <c r="A456" s="113"/>
      <c r="B456" s="114"/>
      <c r="C456" s="105"/>
      <c r="D456" s="105"/>
      <c r="E456" s="48">
        <f t="shared" si="13"/>
        <v>407</v>
      </c>
      <c r="F456" s="52" t="s">
        <v>1042</v>
      </c>
      <c r="G456" s="11" t="s">
        <v>1043</v>
      </c>
      <c r="H456" s="11" t="s">
        <v>1044</v>
      </c>
      <c r="I456" s="49" t="s">
        <v>969</v>
      </c>
      <c r="J456" s="10">
        <v>8465211.7372868638</v>
      </c>
      <c r="K456" s="10">
        <v>0</v>
      </c>
      <c r="L456" s="10">
        <v>101109.313336714</v>
      </c>
      <c r="M456" s="10">
        <v>0</v>
      </c>
      <c r="N456" s="14">
        <v>8566321.0506235771</v>
      </c>
      <c r="O456" s="10">
        <v>7187972.5178562356</v>
      </c>
      <c r="P456" s="46">
        <v>388930774.97299194</v>
      </c>
    </row>
    <row r="457" spans="1:16" ht="36" x14ac:dyDescent="0.45">
      <c r="A457" s="113"/>
      <c r="B457" s="114"/>
      <c r="C457" s="105"/>
      <c r="D457" s="105"/>
      <c r="E457" s="48">
        <f t="shared" si="13"/>
        <v>408</v>
      </c>
      <c r="F457" s="9" t="s">
        <v>975</v>
      </c>
      <c r="G457" s="11" t="s">
        <v>976</v>
      </c>
      <c r="H457" s="9"/>
      <c r="I457" s="48" t="s">
        <v>977</v>
      </c>
      <c r="J457" s="10">
        <v>1135203.269201827</v>
      </c>
      <c r="K457" s="10">
        <v>1150841.4369880308</v>
      </c>
      <c r="L457" s="10">
        <v>53853.606843175156</v>
      </c>
      <c r="M457" s="10">
        <v>0</v>
      </c>
      <c r="N457" s="14">
        <v>2339898.3130330332</v>
      </c>
      <c r="O457" s="10">
        <v>3018428.6476960881</v>
      </c>
      <c r="P457" s="46">
        <v>38044071.724594414</v>
      </c>
    </row>
    <row r="458" spans="1:16" x14ac:dyDescent="0.45">
      <c r="A458" s="113"/>
      <c r="B458" s="114"/>
      <c r="C458" s="105"/>
      <c r="D458" s="105"/>
      <c r="E458" s="48">
        <f t="shared" si="13"/>
        <v>409</v>
      </c>
      <c r="F458" s="9" t="s">
        <v>1045</v>
      </c>
      <c r="G458" s="9" t="s">
        <v>1046</v>
      </c>
      <c r="H458" s="9"/>
      <c r="I458" s="48"/>
      <c r="J458" s="10">
        <v>2829939.0912262113</v>
      </c>
      <c r="K458" s="10">
        <v>848267.41677866958</v>
      </c>
      <c r="L458" s="10">
        <v>1039478.1429564265</v>
      </c>
      <c r="M458" s="10">
        <v>25876.811669845181</v>
      </c>
      <c r="N458" s="14">
        <v>4743561.4626311529</v>
      </c>
      <c r="O458" s="10">
        <v>3906240.1644081362</v>
      </c>
      <c r="P458" s="46" t="s">
        <v>59</v>
      </c>
    </row>
    <row r="459" spans="1:16" s="12" customFormat="1" ht="13.8" customHeight="1" x14ac:dyDescent="0.45">
      <c r="A459" s="113"/>
      <c r="B459" s="114"/>
      <c r="C459" s="104" t="s">
        <v>1047</v>
      </c>
      <c r="D459" s="104"/>
      <c r="E459" s="104"/>
      <c r="F459" s="104"/>
      <c r="G459" s="17"/>
      <c r="H459" s="17"/>
      <c r="I459" s="17"/>
      <c r="J459" s="13">
        <v>192192970.7285175</v>
      </c>
      <c r="K459" s="13">
        <v>9050643.4444225114</v>
      </c>
      <c r="L459" s="13">
        <v>6857513.6903086575</v>
      </c>
      <c r="M459" s="13">
        <v>113684.67667340692</v>
      </c>
      <c r="N459" s="13">
        <v>208214812.53992209</v>
      </c>
      <c r="O459" s="13">
        <v>180208334.09870133</v>
      </c>
      <c r="P459" s="45" t="s">
        <v>59</v>
      </c>
    </row>
    <row r="460" spans="1:16" ht="33" customHeight="1" x14ac:dyDescent="0.45">
      <c r="A460" s="113"/>
      <c r="B460" s="114"/>
      <c r="C460" s="105" t="s">
        <v>1048</v>
      </c>
      <c r="D460" s="105" t="s">
        <v>1049</v>
      </c>
      <c r="E460" s="48">
        <f>E458+1</f>
        <v>410</v>
      </c>
      <c r="F460" s="9" t="s">
        <v>956</v>
      </c>
      <c r="G460" s="9" t="s">
        <v>957</v>
      </c>
      <c r="H460" s="11"/>
      <c r="I460" s="48" t="s">
        <v>958</v>
      </c>
      <c r="J460" s="10">
        <v>3239990.7977406741</v>
      </c>
      <c r="K460" s="10">
        <v>1331065.1440651112</v>
      </c>
      <c r="L460" s="10">
        <v>240261.839327714</v>
      </c>
      <c r="M460" s="10">
        <v>0</v>
      </c>
      <c r="N460" s="14">
        <v>4811317.7811334999</v>
      </c>
      <c r="O460" s="10">
        <v>5263934.0128029333</v>
      </c>
      <c r="P460" s="46">
        <v>10555748.180157021</v>
      </c>
    </row>
    <row r="461" spans="1:16" ht="24" x14ac:dyDescent="0.45">
      <c r="A461" s="113"/>
      <c r="B461" s="114"/>
      <c r="C461" s="105"/>
      <c r="D461" s="105"/>
      <c r="E461" s="48">
        <f t="shared" si="13"/>
        <v>411</v>
      </c>
      <c r="F461" s="11" t="s">
        <v>1050</v>
      </c>
      <c r="G461" s="11" t="s">
        <v>1051</v>
      </c>
      <c r="H461" s="11" t="s">
        <v>1052</v>
      </c>
      <c r="I461" s="48"/>
      <c r="J461" s="10">
        <v>67987335.593713909</v>
      </c>
      <c r="K461" s="10">
        <v>3406482.9675875991</v>
      </c>
      <c r="L461" s="10">
        <v>1906768.6343946578</v>
      </c>
      <c r="M461" s="10">
        <v>0</v>
      </c>
      <c r="N461" s="14">
        <v>73300587.195696175</v>
      </c>
      <c r="O461" s="10">
        <v>64613747.171210319</v>
      </c>
      <c r="P461" s="46" t="s">
        <v>59</v>
      </c>
    </row>
    <row r="462" spans="1:16" x14ac:dyDescent="0.45">
      <c r="A462" s="113"/>
      <c r="B462" s="114"/>
      <c r="C462" s="105"/>
      <c r="D462" s="105"/>
      <c r="E462" s="48">
        <f t="shared" si="13"/>
        <v>412</v>
      </c>
      <c r="F462" s="9" t="s">
        <v>1053</v>
      </c>
      <c r="G462" s="9" t="s">
        <v>1054</v>
      </c>
      <c r="H462" s="9"/>
      <c r="I462" s="48"/>
      <c r="J462" s="10">
        <v>547790.34241017792</v>
      </c>
      <c r="K462" s="10">
        <v>1990534.4953095724</v>
      </c>
      <c r="L462" s="10">
        <v>819855.79935010138</v>
      </c>
      <c r="M462" s="10">
        <v>0</v>
      </c>
      <c r="N462" s="14">
        <v>3358180.6370698521</v>
      </c>
      <c r="O462" s="10">
        <v>4673967.8230687054</v>
      </c>
      <c r="P462" s="46" t="s">
        <v>59</v>
      </c>
    </row>
    <row r="463" spans="1:16" x14ac:dyDescent="0.45">
      <c r="A463" s="113"/>
      <c r="B463" s="114"/>
      <c r="C463" s="104" t="s">
        <v>1055</v>
      </c>
      <c r="D463" s="104"/>
      <c r="E463" s="104"/>
      <c r="F463" s="104"/>
      <c r="G463" s="17"/>
      <c r="H463" s="17"/>
      <c r="I463" s="17"/>
      <c r="J463" s="13">
        <v>71775116.733864754</v>
      </c>
      <c r="K463" s="13">
        <v>6728082.6069622831</v>
      </c>
      <c r="L463" s="13">
        <v>2966886.2730724732</v>
      </c>
      <c r="M463" s="13">
        <v>0</v>
      </c>
      <c r="N463" s="13">
        <v>81470085.613899529</v>
      </c>
      <c r="O463" s="13">
        <v>74551649.007081956</v>
      </c>
      <c r="P463" s="45" t="s">
        <v>59</v>
      </c>
    </row>
    <row r="464" spans="1:16" s="12" customFormat="1" ht="24" x14ac:dyDescent="0.45">
      <c r="A464" s="113"/>
      <c r="B464" s="114"/>
      <c r="C464" s="105" t="s">
        <v>1056</v>
      </c>
      <c r="D464" s="105" t="s">
        <v>1057</v>
      </c>
      <c r="E464" s="48">
        <f>E462+1</f>
        <v>413</v>
      </c>
      <c r="F464" s="9" t="s">
        <v>1058</v>
      </c>
      <c r="G464" s="9" t="s">
        <v>1059</v>
      </c>
      <c r="H464" s="11" t="s">
        <v>1060</v>
      </c>
      <c r="I464" s="48"/>
      <c r="J464" s="10">
        <v>5421.1838273233889</v>
      </c>
      <c r="K464" s="10">
        <v>471887.6317907254</v>
      </c>
      <c r="L464" s="10">
        <v>10391735.164934751</v>
      </c>
      <c r="M464" s="10">
        <v>64622.292887324475</v>
      </c>
      <c r="N464" s="14">
        <v>10933666.273440124</v>
      </c>
      <c r="O464" s="10">
        <v>10303590.259351436</v>
      </c>
      <c r="P464" s="46" t="s">
        <v>59</v>
      </c>
    </row>
    <row r="465" spans="1:16" s="12" customFormat="1" ht="37.799999999999997" customHeight="1" x14ac:dyDescent="0.45">
      <c r="A465" s="113"/>
      <c r="B465" s="114"/>
      <c r="C465" s="105"/>
      <c r="D465" s="105"/>
      <c r="E465" s="48">
        <f t="shared" si="13"/>
        <v>414</v>
      </c>
      <c r="F465" s="9" t="s">
        <v>950</v>
      </c>
      <c r="G465" s="9" t="s">
        <v>951</v>
      </c>
      <c r="H465" s="11" t="s">
        <v>952</v>
      </c>
      <c r="I465" s="49" t="s">
        <v>953</v>
      </c>
      <c r="J465" s="10">
        <v>813970.46833175642</v>
      </c>
      <c r="K465" s="10">
        <v>0</v>
      </c>
      <c r="L465" s="10">
        <v>237541.9601942203</v>
      </c>
      <c r="M465" s="10">
        <v>6190.8389040347811</v>
      </c>
      <c r="N465" s="14">
        <v>1057703.2674300116</v>
      </c>
      <c r="O465" s="10">
        <v>238432.74882677494</v>
      </c>
      <c r="P465" s="46">
        <v>3986104.3265117542</v>
      </c>
    </row>
    <row r="466" spans="1:16" ht="37.799999999999997" customHeight="1" x14ac:dyDescent="0.45">
      <c r="A466" s="113"/>
      <c r="B466" s="114"/>
      <c r="C466" s="105"/>
      <c r="D466" s="105"/>
      <c r="E466" s="48">
        <f>E465+1</f>
        <v>415</v>
      </c>
      <c r="F466" s="9" t="s">
        <v>959</v>
      </c>
      <c r="G466" s="9" t="s">
        <v>960</v>
      </c>
      <c r="H466" s="11" t="s">
        <v>1061</v>
      </c>
      <c r="I466" s="49" t="s">
        <v>962</v>
      </c>
      <c r="J466" s="10">
        <v>496547.24766143068</v>
      </c>
      <c r="K466" s="10">
        <v>1933332.7359396424</v>
      </c>
      <c r="L466" s="10">
        <v>10553892.604112914</v>
      </c>
      <c r="M466" s="10">
        <v>2634.2882523223188</v>
      </c>
      <c r="N466" s="14">
        <v>12986406.875966309</v>
      </c>
      <c r="O466" s="10">
        <v>12994778.100639915</v>
      </c>
      <c r="P466" s="46">
        <v>177548052.48820522</v>
      </c>
    </row>
    <row r="467" spans="1:16" ht="24" x14ac:dyDescent="0.45">
      <c r="A467" s="113"/>
      <c r="B467" s="114"/>
      <c r="C467" s="105"/>
      <c r="D467" s="105"/>
      <c r="E467" s="48">
        <f t="shared" si="13"/>
        <v>416</v>
      </c>
      <c r="F467" s="9" t="s">
        <v>1062</v>
      </c>
      <c r="G467" s="9" t="s">
        <v>1063</v>
      </c>
      <c r="H467" s="9"/>
      <c r="I467" s="48"/>
      <c r="J467" s="10">
        <v>0</v>
      </c>
      <c r="K467" s="10">
        <v>7481.4098051090577</v>
      </c>
      <c r="L467" s="10">
        <v>2801096.4791805479</v>
      </c>
      <c r="M467" s="10">
        <v>72397.888919989957</v>
      </c>
      <c r="N467" s="14">
        <v>2880975.7779056472</v>
      </c>
      <c r="O467" s="10">
        <v>2855218.0184033243</v>
      </c>
      <c r="P467" s="46" t="s">
        <v>59</v>
      </c>
    </row>
    <row r="468" spans="1:16" x14ac:dyDescent="0.45">
      <c r="A468" s="113"/>
      <c r="B468" s="114"/>
      <c r="C468" s="105"/>
      <c r="D468" s="105"/>
      <c r="E468" s="48">
        <f t="shared" si="13"/>
        <v>417</v>
      </c>
      <c r="F468" s="9" t="s">
        <v>1064</v>
      </c>
      <c r="G468" s="9" t="s">
        <v>1065</v>
      </c>
      <c r="H468" s="9"/>
      <c r="I468" s="48"/>
      <c r="J468" s="10">
        <v>351536.11210076197</v>
      </c>
      <c r="K468" s="10">
        <v>248503.02988134278</v>
      </c>
      <c r="L468" s="10">
        <v>2197486.8637897768</v>
      </c>
      <c r="M468" s="10">
        <v>134.82348875772732</v>
      </c>
      <c r="N468" s="14">
        <v>2797660.8292606394</v>
      </c>
      <c r="O468" s="10">
        <v>2250954.5849653706</v>
      </c>
      <c r="P468" s="46" t="s">
        <v>59</v>
      </c>
    </row>
    <row r="469" spans="1:16" ht="13.2" customHeight="1" x14ac:dyDescent="0.45">
      <c r="A469" s="113"/>
      <c r="B469" s="114"/>
      <c r="C469" s="104" t="s">
        <v>1066</v>
      </c>
      <c r="D469" s="104"/>
      <c r="E469" s="104"/>
      <c r="F469" s="104"/>
      <c r="G469" s="17"/>
      <c r="H469" s="17"/>
      <c r="I469" s="17"/>
      <c r="J469" s="13">
        <v>1667475.0119212726</v>
      </c>
      <c r="K469" s="13">
        <v>2661204.80741682</v>
      </c>
      <c r="L469" s="13">
        <v>26181753.072212212</v>
      </c>
      <c r="M469" s="13">
        <v>145980.13245242927</v>
      </c>
      <c r="N469" s="13">
        <v>30656413.024002731</v>
      </c>
      <c r="O469" s="13">
        <v>28642973.712186825</v>
      </c>
      <c r="P469" s="45" t="s">
        <v>59</v>
      </c>
    </row>
    <row r="470" spans="1:16" ht="24" x14ac:dyDescent="0.45">
      <c r="A470" s="113"/>
      <c r="B470" s="114"/>
      <c r="C470" s="105" t="s">
        <v>1067</v>
      </c>
      <c r="D470" s="105" t="s">
        <v>1068</v>
      </c>
      <c r="E470" s="48">
        <f>E468+1</f>
        <v>418</v>
      </c>
      <c r="F470" s="9" t="s">
        <v>73</v>
      </c>
      <c r="G470" s="9" t="s">
        <v>1069</v>
      </c>
      <c r="H470" s="11" t="s">
        <v>68</v>
      </c>
      <c r="I470" s="49" t="s">
        <v>75</v>
      </c>
      <c r="J470" s="10">
        <v>705200.13105075224</v>
      </c>
      <c r="K470" s="10">
        <v>3449210.2085999064</v>
      </c>
      <c r="L470" s="10">
        <v>3628890.8160789884</v>
      </c>
      <c r="M470" s="10">
        <v>11966.746898703108</v>
      </c>
      <c r="N470" s="14">
        <v>7795267.902628351</v>
      </c>
      <c r="O470" s="10">
        <v>9902986.0060176328</v>
      </c>
      <c r="P470" s="46">
        <v>11887450.256501801</v>
      </c>
    </row>
    <row r="471" spans="1:16" ht="30.6" customHeight="1" x14ac:dyDescent="0.45">
      <c r="A471" s="113"/>
      <c r="B471" s="114"/>
      <c r="C471" s="105"/>
      <c r="D471" s="105"/>
      <c r="E471" s="48">
        <f t="shared" si="13"/>
        <v>419</v>
      </c>
      <c r="F471" s="9" t="s">
        <v>103</v>
      </c>
      <c r="G471" s="9" t="s">
        <v>104</v>
      </c>
      <c r="H471" s="11" t="s">
        <v>68</v>
      </c>
      <c r="I471" s="49" t="s">
        <v>105</v>
      </c>
      <c r="J471" s="10">
        <v>0</v>
      </c>
      <c r="K471" s="10">
        <v>69504.482986767194</v>
      </c>
      <c r="L471" s="10">
        <v>58444.060916219998</v>
      </c>
      <c r="M471" s="10">
        <v>0</v>
      </c>
      <c r="N471" s="14">
        <v>127948.54390298719</v>
      </c>
      <c r="O471" s="10">
        <v>173437.9675856955</v>
      </c>
      <c r="P471" s="46">
        <v>192815.3694966202</v>
      </c>
    </row>
    <row r="472" spans="1:16" x14ac:dyDescent="0.45">
      <c r="A472" s="113"/>
      <c r="B472" s="114"/>
      <c r="C472" s="105"/>
      <c r="D472" s="105"/>
      <c r="E472" s="48">
        <f t="shared" si="13"/>
        <v>420</v>
      </c>
      <c r="F472" s="9" t="s">
        <v>1070</v>
      </c>
      <c r="G472" s="9" t="s">
        <v>1071</v>
      </c>
      <c r="H472" s="11" t="s">
        <v>1072</v>
      </c>
      <c r="I472" s="48"/>
      <c r="J472" s="10">
        <v>9939382.8230224345</v>
      </c>
      <c r="K472" s="10">
        <v>13317820.831244275</v>
      </c>
      <c r="L472" s="10">
        <v>91832619.821346328</v>
      </c>
      <c r="M472" s="10">
        <v>413464.70392621367</v>
      </c>
      <c r="N472" s="14">
        <v>115503288.17953925</v>
      </c>
      <c r="O472" s="10">
        <v>114772749.01045661</v>
      </c>
      <c r="P472" s="46" t="s">
        <v>59</v>
      </c>
    </row>
    <row r="473" spans="1:16" ht="24" x14ac:dyDescent="0.45">
      <c r="A473" s="113"/>
      <c r="B473" s="114"/>
      <c r="C473" s="105"/>
      <c r="D473" s="105"/>
      <c r="E473" s="48">
        <f t="shared" si="13"/>
        <v>421</v>
      </c>
      <c r="F473" s="9" t="s">
        <v>1073</v>
      </c>
      <c r="G473" s="9" t="s">
        <v>1074</v>
      </c>
      <c r="H473" s="11" t="s">
        <v>1075</v>
      </c>
      <c r="I473" s="48"/>
      <c r="J473" s="10">
        <v>11892329.261954216</v>
      </c>
      <c r="K473" s="10">
        <v>25980565.259697042</v>
      </c>
      <c r="L473" s="10">
        <v>41545511.521688536</v>
      </c>
      <c r="M473" s="10">
        <v>411469.08383830835</v>
      </c>
      <c r="N473" s="14">
        <v>79829875.127178103</v>
      </c>
      <c r="O473" s="10">
        <v>92476174.259745881</v>
      </c>
      <c r="P473" s="46" t="s">
        <v>59</v>
      </c>
    </row>
    <row r="474" spans="1:16" ht="13.2" customHeight="1" x14ac:dyDescent="0.45">
      <c r="A474" s="113"/>
      <c r="B474" s="114"/>
      <c r="C474" s="105"/>
      <c r="D474" s="105"/>
      <c r="E474" s="48">
        <f t="shared" si="13"/>
        <v>422</v>
      </c>
      <c r="F474" s="9" t="s">
        <v>1076</v>
      </c>
      <c r="G474" s="9" t="s">
        <v>1077</v>
      </c>
      <c r="H474" s="11" t="s">
        <v>1075</v>
      </c>
      <c r="I474" s="48"/>
      <c r="J474" s="10">
        <v>0</v>
      </c>
      <c r="K474" s="10">
        <v>3956865.4664381491</v>
      </c>
      <c r="L474" s="10">
        <v>63901559.814200692</v>
      </c>
      <c r="M474" s="10">
        <v>254435.74985065503</v>
      </c>
      <c r="N474" s="14">
        <v>68112861.030489504</v>
      </c>
      <c r="O474" s="10">
        <v>64587864.923198968</v>
      </c>
      <c r="P474" s="46" t="s">
        <v>59</v>
      </c>
    </row>
    <row r="475" spans="1:16" ht="24" x14ac:dyDescent="0.45">
      <c r="A475" s="113"/>
      <c r="B475" s="114"/>
      <c r="C475" s="105"/>
      <c r="D475" s="105"/>
      <c r="E475" s="48">
        <f t="shared" si="13"/>
        <v>423</v>
      </c>
      <c r="F475" s="9" t="s">
        <v>986</v>
      </c>
      <c r="G475" s="9" t="s">
        <v>987</v>
      </c>
      <c r="H475" s="11" t="s">
        <v>1078</v>
      </c>
      <c r="I475" s="49" t="s">
        <v>989</v>
      </c>
      <c r="J475" s="10">
        <v>3686239.047972946</v>
      </c>
      <c r="K475" s="10">
        <v>2765899.4164859401</v>
      </c>
      <c r="L475" s="10">
        <v>5702523.1579331188</v>
      </c>
      <c r="M475" s="10">
        <v>18126.204473458074</v>
      </c>
      <c r="N475" s="14">
        <v>12172787.826865464</v>
      </c>
      <c r="O475" s="10">
        <v>13045415.022564769</v>
      </c>
      <c r="P475" s="46">
        <v>123221255.35366146</v>
      </c>
    </row>
    <row r="476" spans="1:16" ht="33" customHeight="1" x14ac:dyDescent="0.45">
      <c r="A476" s="113"/>
      <c r="B476" s="114"/>
      <c r="C476" s="105"/>
      <c r="D476" s="105"/>
      <c r="E476" s="48">
        <f t="shared" si="13"/>
        <v>424</v>
      </c>
      <c r="F476" s="9" t="s">
        <v>1079</v>
      </c>
      <c r="G476" s="9" t="s">
        <v>1080</v>
      </c>
      <c r="H476" s="11" t="s">
        <v>1289</v>
      </c>
      <c r="I476" s="48"/>
      <c r="J476" s="10">
        <v>45322166.28166838</v>
      </c>
      <c r="K476" s="10">
        <v>29879483.82257944</v>
      </c>
      <c r="L476" s="10">
        <v>82825692.692242205</v>
      </c>
      <c r="M476" s="10">
        <v>287013.63759319572</v>
      </c>
      <c r="N476" s="14">
        <v>158314356.43408322</v>
      </c>
      <c r="O476" s="10">
        <v>164466115.63131851</v>
      </c>
      <c r="P476" s="46" t="s">
        <v>59</v>
      </c>
    </row>
    <row r="477" spans="1:16" ht="12.75" customHeight="1" x14ac:dyDescent="0.45">
      <c r="A477" s="113"/>
      <c r="B477" s="114"/>
      <c r="C477" s="105"/>
      <c r="D477" s="105"/>
      <c r="E477" s="48">
        <f t="shared" si="13"/>
        <v>425</v>
      </c>
      <c r="F477" s="9" t="s">
        <v>1081</v>
      </c>
      <c r="G477" s="9" t="s">
        <v>1082</v>
      </c>
      <c r="H477" s="11" t="s">
        <v>1083</v>
      </c>
      <c r="I477" s="48"/>
      <c r="J477" s="10">
        <v>3358869.6145255514</v>
      </c>
      <c r="K477" s="10">
        <v>3650940.3246360659</v>
      </c>
      <c r="L477" s="10">
        <v>20942076.133327544</v>
      </c>
      <c r="M477" s="10">
        <v>136862.69402518796</v>
      </c>
      <c r="N477" s="14">
        <v>28088748.76651435</v>
      </c>
      <c r="O477" s="10">
        <v>27219109.881900411</v>
      </c>
      <c r="P477" s="46" t="s">
        <v>59</v>
      </c>
    </row>
    <row r="478" spans="1:16" ht="28.2" customHeight="1" x14ac:dyDescent="0.45">
      <c r="A478" s="113"/>
      <c r="B478" s="114"/>
      <c r="C478" s="105"/>
      <c r="D478" s="105"/>
      <c r="E478" s="48">
        <f t="shared" si="13"/>
        <v>426</v>
      </c>
      <c r="F478" s="9" t="s">
        <v>1084</v>
      </c>
      <c r="G478" s="9" t="s">
        <v>1085</v>
      </c>
      <c r="H478" s="11" t="s">
        <v>1008</v>
      </c>
      <c r="I478" s="49" t="s">
        <v>1086</v>
      </c>
      <c r="J478" s="10">
        <v>5009328.7474133065</v>
      </c>
      <c r="K478" s="10">
        <v>2986358.794212807</v>
      </c>
      <c r="L478" s="10">
        <v>10078756.040902534</v>
      </c>
      <c r="M478" s="10">
        <v>131305.29306402354</v>
      </c>
      <c r="N478" s="14">
        <v>18205748.875592671</v>
      </c>
      <c r="O478" s="10">
        <v>18904500.33407741</v>
      </c>
      <c r="P478" s="46">
        <v>77641201.99176845</v>
      </c>
    </row>
    <row r="479" spans="1:16" ht="19.8" customHeight="1" x14ac:dyDescent="0.45">
      <c r="A479" s="113"/>
      <c r="B479" s="114"/>
      <c r="C479" s="105"/>
      <c r="D479" s="105"/>
      <c r="E479" s="48">
        <f t="shared" si="13"/>
        <v>427</v>
      </c>
      <c r="F479" s="9" t="s">
        <v>1087</v>
      </c>
      <c r="G479" s="9" t="s">
        <v>1088</v>
      </c>
      <c r="H479" s="11"/>
      <c r="I479" s="48"/>
      <c r="J479" s="10">
        <v>5973215.231911405</v>
      </c>
      <c r="K479" s="10">
        <v>6550689.9894580124</v>
      </c>
      <c r="L479" s="10">
        <v>26486551.501715172</v>
      </c>
      <c r="M479" s="10">
        <v>108593.34656562051</v>
      </c>
      <c r="N479" s="14">
        <v>39119050.06965021</v>
      </c>
      <c r="O479" s="10">
        <v>38647967.134670757</v>
      </c>
      <c r="P479" s="46" t="s">
        <v>59</v>
      </c>
    </row>
    <row r="480" spans="1:16" ht="13.8" customHeight="1" x14ac:dyDescent="0.45">
      <c r="A480" s="113"/>
      <c r="B480" s="114"/>
      <c r="C480" s="104" t="s">
        <v>1089</v>
      </c>
      <c r="D480" s="104"/>
      <c r="E480" s="104"/>
      <c r="F480" s="104"/>
      <c r="G480" s="17"/>
      <c r="H480" s="17"/>
      <c r="I480" s="17"/>
      <c r="J480" s="13">
        <v>85886731.139518991</v>
      </c>
      <c r="K480" s="13">
        <v>92607338.596338406</v>
      </c>
      <c r="L480" s="13">
        <v>347002625.56035137</v>
      </c>
      <c r="M480" s="13">
        <v>1773237.4602353659</v>
      </c>
      <c r="N480" s="13">
        <v>527269932.75644416</v>
      </c>
      <c r="O480" s="13">
        <v>544196320.17153668</v>
      </c>
      <c r="P480" s="45" t="s">
        <v>59</v>
      </c>
    </row>
    <row r="481" spans="1:16" ht="12.75" customHeight="1" x14ac:dyDescent="0.45">
      <c r="A481" s="113"/>
      <c r="B481" s="114"/>
      <c r="C481" s="105" t="s">
        <v>1090</v>
      </c>
      <c r="D481" s="105" t="s">
        <v>1091</v>
      </c>
      <c r="E481" s="48">
        <f>E479+1</f>
        <v>428</v>
      </c>
      <c r="F481" s="11" t="s">
        <v>1092</v>
      </c>
      <c r="G481" s="11" t="s">
        <v>1093</v>
      </c>
      <c r="H481" s="11" t="s">
        <v>1094</v>
      </c>
      <c r="I481" s="48"/>
      <c r="J481" s="10">
        <v>20231009.831135321</v>
      </c>
      <c r="K481" s="10">
        <v>26413073.246427368</v>
      </c>
      <c r="L481" s="10">
        <v>161830537.78248855</v>
      </c>
      <c r="M481" s="10">
        <v>785902.38776915986</v>
      </c>
      <c r="N481" s="14">
        <v>209260523.24782041</v>
      </c>
      <c r="O481" s="10">
        <v>209000355.72602534</v>
      </c>
      <c r="P481" s="46" t="s">
        <v>59</v>
      </c>
    </row>
    <row r="482" spans="1:16" s="20" customFormat="1" ht="24" x14ac:dyDescent="0.45">
      <c r="A482" s="113"/>
      <c r="B482" s="114"/>
      <c r="C482" s="105"/>
      <c r="D482" s="105"/>
      <c r="E482" s="48">
        <f t="shared" ref="E482:E487" si="14">E481+1</f>
        <v>429</v>
      </c>
      <c r="F482" s="11" t="s">
        <v>1095</v>
      </c>
      <c r="G482" s="11" t="s">
        <v>1096</v>
      </c>
      <c r="H482" s="11" t="s">
        <v>1094</v>
      </c>
      <c r="I482" s="48"/>
      <c r="J482" s="10">
        <v>33433451.142265715</v>
      </c>
      <c r="K482" s="10">
        <v>20919373.898336697</v>
      </c>
      <c r="L482" s="10">
        <v>34246942.231092542</v>
      </c>
      <c r="M482" s="10">
        <v>88999.774380467352</v>
      </c>
      <c r="N482" s="14">
        <v>88688767.046075419</v>
      </c>
      <c r="O482" s="10">
        <v>92690203.03927435</v>
      </c>
      <c r="P482" s="46" t="s">
        <v>59</v>
      </c>
    </row>
    <row r="483" spans="1:16" s="12" customFormat="1" x14ac:dyDescent="0.45">
      <c r="A483" s="113"/>
      <c r="B483" s="114"/>
      <c r="C483" s="105"/>
      <c r="D483" s="105"/>
      <c r="E483" s="48">
        <f t="shared" si="14"/>
        <v>430</v>
      </c>
      <c r="F483" s="11" t="s">
        <v>1097</v>
      </c>
      <c r="G483" s="11" t="s">
        <v>1098</v>
      </c>
      <c r="H483" s="11" t="s">
        <v>1094</v>
      </c>
      <c r="I483" s="48"/>
      <c r="J483" s="10">
        <v>13210366.565582717</v>
      </c>
      <c r="K483" s="10">
        <v>766111.17173458205</v>
      </c>
      <c r="L483" s="10">
        <v>8702493.6898332629</v>
      </c>
      <c r="M483" s="10">
        <v>93231.023611695855</v>
      </c>
      <c r="N483" s="14">
        <v>22772202.450762257</v>
      </c>
      <c r="O483" s="10">
        <v>20202939.328619</v>
      </c>
      <c r="P483" s="46" t="s">
        <v>59</v>
      </c>
    </row>
    <row r="484" spans="1:16" s="12" customFormat="1" ht="13.8" customHeight="1" x14ac:dyDescent="0.45">
      <c r="A484" s="113"/>
      <c r="B484" s="114"/>
      <c r="C484" s="104" t="s">
        <v>1099</v>
      </c>
      <c r="D484" s="104"/>
      <c r="E484" s="104"/>
      <c r="F484" s="104"/>
      <c r="G484" s="17"/>
      <c r="H484" s="17"/>
      <c r="I484" s="17"/>
      <c r="J484" s="13">
        <v>66874827.538983755</v>
      </c>
      <c r="K484" s="13">
        <v>48098558.316498645</v>
      </c>
      <c r="L484" s="13">
        <v>204779973.70341435</v>
      </c>
      <c r="M484" s="13">
        <v>968133.18576132308</v>
      </c>
      <c r="N484" s="13">
        <v>320721492.74465811</v>
      </c>
      <c r="O484" s="13">
        <v>321893498.09391868</v>
      </c>
      <c r="P484" s="45" t="s">
        <v>59</v>
      </c>
    </row>
    <row r="485" spans="1:16" ht="12.75" customHeight="1" x14ac:dyDescent="0.45">
      <c r="A485" s="113"/>
      <c r="B485" s="114"/>
      <c r="C485" s="105" t="s">
        <v>1100</v>
      </c>
      <c r="D485" s="105" t="s">
        <v>1101</v>
      </c>
      <c r="E485" s="48">
        <f>E483+1</f>
        <v>431</v>
      </c>
      <c r="F485" s="11" t="s">
        <v>1102</v>
      </c>
      <c r="G485" s="11" t="s">
        <v>1103</v>
      </c>
      <c r="H485" s="11" t="s">
        <v>1104</v>
      </c>
      <c r="I485" s="48"/>
      <c r="J485" s="10">
        <v>1787386.4351494494</v>
      </c>
      <c r="K485" s="10">
        <v>108951968.42768873</v>
      </c>
      <c r="L485" s="10">
        <v>496324621.70301843</v>
      </c>
      <c r="M485" s="10">
        <v>2548907.7912521237</v>
      </c>
      <c r="N485" s="14">
        <v>609612884.35710871</v>
      </c>
      <c r="O485" s="10">
        <v>641984563.11641467</v>
      </c>
      <c r="P485" s="46" t="s">
        <v>59</v>
      </c>
    </row>
    <row r="486" spans="1:16" ht="36" x14ac:dyDescent="0.45">
      <c r="A486" s="113"/>
      <c r="B486" s="114"/>
      <c r="C486" s="105"/>
      <c r="D486" s="105"/>
      <c r="E486" s="48">
        <f t="shared" si="14"/>
        <v>432</v>
      </c>
      <c r="F486" s="9" t="s">
        <v>1012</v>
      </c>
      <c r="G486" s="9" t="s">
        <v>1013</v>
      </c>
      <c r="H486" s="11" t="s">
        <v>1014</v>
      </c>
      <c r="I486" s="49" t="s">
        <v>1015</v>
      </c>
      <c r="J486" s="10">
        <v>2249.6068943314745</v>
      </c>
      <c r="K486" s="10">
        <v>6720735.1715080664</v>
      </c>
      <c r="L486" s="10">
        <v>11161281.974118875</v>
      </c>
      <c r="M486" s="10">
        <v>88224.539320110416</v>
      </c>
      <c r="N486" s="14">
        <v>17972491.291841384</v>
      </c>
      <c r="O486" s="10">
        <v>22097483.389977202</v>
      </c>
      <c r="P486" s="46">
        <v>99004936.528485134</v>
      </c>
    </row>
    <row r="487" spans="1:16" x14ac:dyDescent="0.45">
      <c r="A487" s="113"/>
      <c r="B487" s="114"/>
      <c r="C487" s="105"/>
      <c r="D487" s="105"/>
      <c r="E487" s="48">
        <f t="shared" si="14"/>
        <v>433</v>
      </c>
      <c r="F487" s="9" t="s">
        <v>1105</v>
      </c>
      <c r="G487" s="9" t="s">
        <v>1106</v>
      </c>
      <c r="H487" s="9"/>
      <c r="I487" s="48"/>
      <c r="J487" s="10">
        <v>1318461.4098462854</v>
      </c>
      <c r="K487" s="10">
        <v>80303.52079687512</v>
      </c>
      <c r="L487" s="10">
        <v>10765597.467299676</v>
      </c>
      <c r="M487" s="10">
        <v>46347.898803378383</v>
      </c>
      <c r="N487" s="14">
        <v>12210710.296746213</v>
      </c>
      <c r="O487" s="10">
        <v>10574931.719026439</v>
      </c>
      <c r="P487" s="46" t="s">
        <v>59</v>
      </c>
    </row>
    <row r="488" spans="1:16" s="12" customFormat="1" x14ac:dyDescent="0.45">
      <c r="A488" s="113"/>
      <c r="B488" s="114"/>
      <c r="C488" s="104" t="s">
        <v>1107</v>
      </c>
      <c r="D488" s="104"/>
      <c r="E488" s="104"/>
      <c r="F488" s="104"/>
      <c r="G488" s="17"/>
      <c r="H488" s="17"/>
      <c r="I488" s="17"/>
      <c r="J488" s="13">
        <v>3108097.4518900663</v>
      </c>
      <c r="K488" s="13">
        <v>115753007.11999367</v>
      </c>
      <c r="L488" s="13">
        <v>518251501.14443702</v>
      </c>
      <c r="M488" s="13">
        <v>2683480.2293756125</v>
      </c>
      <c r="N488" s="13">
        <v>639796085.94569635</v>
      </c>
      <c r="O488" s="13">
        <v>674656978.22541833</v>
      </c>
      <c r="P488" s="45" t="s">
        <v>59</v>
      </c>
    </row>
    <row r="489" spans="1:16" s="12" customFormat="1" ht="13.8" customHeight="1" x14ac:dyDescent="0.45">
      <c r="A489" s="113"/>
      <c r="B489" s="114"/>
      <c r="C489" s="105" t="s">
        <v>1108</v>
      </c>
      <c r="D489" s="105" t="s">
        <v>1109</v>
      </c>
      <c r="E489" s="48">
        <f>E487+1</f>
        <v>434</v>
      </c>
      <c r="F489" s="9" t="s">
        <v>1110</v>
      </c>
      <c r="G489" s="11" t="s">
        <v>1111</v>
      </c>
      <c r="H489" s="11" t="s">
        <v>1014</v>
      </c>
      <c r="I489" s="48"/>
      <c r="J489" s="10">
        <v>145797764.08553395</v>
      </c>
      <c r="K489" s="10">
        <v>31661171.167025764</v>
      </c>
      <c r="L489" s="10">
        <v>14568578.095529573</v>
      </c>
      <c r="M489" s="10">
        <v>0</v>
      </c>
      <c r="N489" s="14">
        <v>192027513.34808931</v>
      </c>
      <c r="O489" s="10">
        <v>190648406.90412912</v>
      </c>
      <c r="P489" s="46" t="s">
        <v>59</v>
      </c>
    </row>
    <row r="490" spans="1:16" ht="37.200000000000003" customHeight="1" x14ac:dyDescent="0.45">
      <c r="A490" s="113"/>
      <c r="B490" s="114"/>
      <c r="C490" s="105"/>
      <c r="D490" s="105"/>
      <c r="E490" s="48">
        <f t="shared" ref="E490:E492" si="15">E489+1</f>
        <v>435</v>
      </c>
      <c r="F490" s="52" t="s">
        <v>970</v>
      </c>
      <c r="G490" s="18" t="s">
        <v>971</v>
      </c>
      <c r="H490" s="9"/>
      <c r="I490" s="48" t="s">
        <v>972</v>
      </c>
      <c r="J490" s="10">
        <v>483849.8762889991</v>
      </c>
      <c r="K490" s="10">
        <v>0</v>
      </c>
      <c r="L490" s="10">
        <v>0</v>
      </c>
      <c r="M490" s="10">
        <v>0</v>
      </c>
      <c r="N490" s="14">
        <v>483849.8762889991</v>
      </c>
      <c r="O490" s="10">
        <v>405753.48776311497</v>
      </c>
      <c r="P490" s="46">
        <v>935691.92562930693</v>
      </c>
    </row>
    <row r="491" spans="1:16" ht="37.200000000000003" customHeight="1" x14ac:dyDescent="0.45">
      <c r="A491" s="113"/>
      <c r="B491" s="114"/>
      <c r="C491" s="105"/>
      <c r="D491" s="105"/>
      <c r="E491" s="48">
        <f t="shared" si="15"/>
        <v>436</v>
      </c>
      <c r="F491" s="9" t="s">
        <v>975</v>
      </c>
      <c r="G491" s="11" t="s">
        <v>976</v>
      </c>
      <c r="H491" s="9"/>
      <c r="I491" s="48" t="s">
        <v>977</v>
      </c>
      <c r="J491" s="10">
        <v>497126.24484570941</v>
      </c>
      <c r="K491" s="10">
        <v>0</v>
      </c>
      <c r="L491" s="10">
        <v>42581.023905392256</v>
      </c>
      <c r="M491" s="10">
        <v>0</v>
      </c>
      <c r="N491" s="14">
        <v>539707.26875110168</v>
      </c>
      <c r="O491" s="10">
        <v>454409.8873284891</v>
      </c>
      <c r="P491" s="46">
        <v>38044071.724594414</v>
      </c>
    </row>
    <row r="492" spans="1:16" x14ac:dyDescent="0.45">
      <c r="A492" s="113"/>
      <c r="B492" s="114"/>
      <c r="C492" s="105"/>
      <c r="D492" s="105"/>
      <c r="E492" s="48">
        <f t="shared" si="15"/>
        <v>437</v>
      </c>
      <c r="F492" s="9" t="s">
        <v>1112</v>
      </c>
      <c r="G492" s="9" t="s">
        <v>1113</v>
      </c>
      <c r="H492" s="9"/>
      <c r="I492" s="48"/>
      <c r="J492" s="10">
        <v>3200183.819351471</v>
      </c>
      <c r="K492" s="10">
        <v>5235.5766072511551</v>
      </c>
      <c r="L492" s="10">
        <v>52.642821938587645</v>
      </c>
      <c r="M492" s="10">
        <v>0</v>
      </c>
      <c r="N492" s="14">
        <v>3205472.0387806608</v>
      </c>
      <c r="O492" s="10">
        <v>2692885.6969651696</v>
      </c>
      <c r="P492" s="46" t="s">
        <v>59</v>
      </c>
    </row>
    <row r="493" spans="1:16" x14ac:dyDescent="0.45">
      <c r="A493" s="113"/>
      <c r="B493" s="114"/>
      <c r="C493" s="104" t="s">
        <v>1114</v>
      </c>
      <c r="D493" s="104"/>
      <c r="E493" s="104"/>
      <c r="F493" s="104"/>
      <c r="G493" s="17"/>
      <c r="H493" s="17"/>
      <c r="I493" s="17"/>
      <c r="J493" s="13">
        <v>149978924.02602014</v>
      </c>
      <c r="K493" s="13">
        <v>31666406.743633013</v>
      </c>
      <c r="L493" s="13">
        <v>14611211.762256904</v>
      </c>
      <c r="M493" s="13">
        <v>0</v>
      </c>
      <c r="N493" s="13">
        <v>196256542.53191009</v>
      </c>
      <c r="O493" s="13">
        <v>194201455.97618586</v>
      </c>
      <c r="P493" s="45" t="s">
        <v>59</v>
      </c>
    </row>
    <row r="494" spans="1:16" x14ac:dyDescent="0.45">
      <c r="A494" s="112" t="s">
        <v>1115</v>
      </c>
      <c r="B494" s="104"/>
      <c r="C494" s="104"/>
      <c r="D494" s="104"/>
      <c r="E494" s="104"/>
      <c r="F494" s="104"/>
      <c r="G494" s="17"/>
      <c r="H494" s="17"/>
      <c r="I494" s="17"/>
      <c r="J494" s="13">
        <v>1405784632.9999998</v>
      </c>
      <c r="K494" s="13">
        <v>528060133</v>
      </c>
      <c r="L494" s="13">
        <v>1967868640.0000005</v>
      </c>
      <c r="M494" s="13">
        <v>10675590</v>
      </c>
      <c r="N494" s="13">
        <v>3912388995.9999995</v>
      </c>
      <c r="O494" s="13">
        <v>3833536492</v>
      </c>
      <c r="P494" s="45" t="s">
        <v>59</v>
      </c>
    </row>
    <row r="495" spans="1:16" ht="24" x14ac:dyDescent="0.45">
      <c r="A495" s="108" t="s">
        <v>1116</v>
      </c>
      <c r="B495" s="105" t="s">
        <v>1117</v>
      </c>
      <c r="C495" s="105" t="s">
        <v>1118</v>
      </c>
      <c r="D495" s="105" t="s">
        <v>1119</v>
      </c>
      <c r="E495" s="48">
        <f>E492+1</f>
        <v>438</v>
      </c>
      <c r="F495" s="9" t="s">
        <v>1084</v>
      </c>
      <c r="G495" s="11" t="s">
        <v>1085</v>
      </c>
      <c r="H495" s="11" t="s">
        <v>1290</v>
      </c>
      <c r="I495" s="49" t="s">
        <v>1086</v>
      </c>
      <c r="J495" s="10">
        <v>21752807.098396305</v>
      </c>
      <c r="K495" s="10">
        <v>7685509.5120613277</v>
      </c>
      <c r="L495" s="10">
        <v>30462955.313624464</v>
      </c>
      <c r="M495" s="10">
        <v>112672.03383710439</v>
      </c>
      <c r="N495" s="14">
        <v>60013943.957919203</v>
      </c>
      <c r="O495" s="10">
        <v>58736701.657691032</v>
      </c>
      <c r="P495" s="46">
        <v>77641201.99176845</v>
      </c>
    </row>
    <row r="496" spans="1:16" ht="36" x14ac:dyDescent="0.45">
      <c r="A496" s="108"/>
      <c r="B496" s="105"/>
      <c r="C496" s="105"/>
      <c r="D496" s="105"/>
      <c r="E496" s="48">
        <f t="shared" ref="E496:E558" si="16">E495+1</f>
        <v>439</v>
      </c>
      <c r="F496" s="9" t="s">
        <v>1120</v>
      </c>
      <c r="G496" s="11" t="s">
        <v>1121</v>
      </c>
      <c r="H496" s="11" t="s">
        <v>1122</v>
      </c>
      <c r="I496" s="48"/>
      <c r="J496" s="10">
        <v>2491693.0896916087</v>
      </c>
      <c r="K496" s="10">
        <v>16747459.502574608</v>
      </c>
      <c r="L496" s="10">
        <v>94127411.163892999</v>
      </c>
      <c r="M496" s="10">
        <v>643357.36221048958</v>
      </c>
      <c r="N496" s="14">
        <v>114009921.1183697</v>
      </c>
      <c r="O496" s="10">
        <v>112439996.58643492</v>
      </c>
      <c r="P496" s="46" t="s">
        <v>59</v>
      </c>
    </row>
    <row r="497" spans="1:16" ht="24" x14ac:dyDescent="0.45">
      <c r="A497" s="108"/>
      <c r="B497" s="105"/>
      <c r="C497" s="105"/>
      <c r="D497" s="105"/>
      <c r="E497" s="48">
        <f t="shared" si="16"/>
        <v>440</v>
      </c>
      <c r="F497" s="9" t="s">
        <v>1123</v>
      </c>
      <c r="G497" s="11" t="s">
        <v>1124</v>
      </c>
      <c r="H497" s="11"/>
      <c r="I497" s="49" t="s">
        <v>1125</v>
      </c>
      <c r="J497" s="10">
        <v>8327805.0209804717</v>
      </c>
      <c r="K497" s="10">
        <v>10465291.785853574</v>
      </c>
      <c r="L497" s="10">
        <v>399475404.38681787</v>
      </c>
      <c r="M497" s="10">
        <v>7994798.4148747409</v>
      </c>
      <c r="N497" s="14">
        <v>426263299.60852665</v>
      </c>
      <c r="O497" s="10">
        <v>399395798.29914677</v>
      </c>
      <c r="P497" s="46">
        <v>426243122.47381812</v>
      </c>
    </row>
    <row r="498" spans="1:16" ht="24" x14ac:dyDescent="0.45">
      <c r="A498" s="108"/>
      <c r="B498" s="105"/>
      <c r="C498" s="105"/>
      <c r="D498" s="105"/>
      <c r="E498" s="48">
        <f t="shared" si="16"/>
        <v>441</v>
      </c>
      <c r="F498" s="9" t="s">
        <v>1126</v>
      </c>
      <c r="G498" s="11" t="s">
        <v>1127</v>
      </c>
      <c r="H498" s="11" t="s">
        <v>1128</v>
      </c>
      <c r="I498" s="48"/>
      <c r="J498" s="10">
        <v>2531673.0549633577</v>
      </c>
      <c r="K498" s="10">
        <v>5275578.2471713712</v>
      </c>
      <c r="L498" s="10">
        <v>34627984.779869929</v>
      </c>
      <c r="M498" s="10">
        <v>210863.15839365285</v>
      </c>
      <c r="N498" s="14">
        <v>42646099.24039831</v>
      </c>
      <c r="O498" s="10">
        <v>40819691.280510157</v>
      </c>
      <c r="P498" s="46" t="s">
        <v>59</v>
      </c>
    </row>
    <row r="499" spans="1:16" ht="36" x14ac:dyDescent="0.45">
      <c r="A499" s="108"/>
      <c r="B499" s="105"/>
      <c r="C499" s="105"/>
      <c r="D499" s="105"/>
      <c r="E499" s="48">
        <f t="shared" si="16"/>
        <v>442</v>
      </c>
      <c r="F499" s="9" t="s">
        <v>1129</v>
      </c>
      <c r="G499" s="11" t="s">
        <v>1130</v>
      </c>
      <c r="H499" s="11"/>
      <c r="I499" s="48"/>
      <c r="J499" s="10">
        <v>18638026.094622165</v>
      </c>
      <c r="K499" s="10">
        <v>8300172.6082424838</v>
      </c>
      <c r="L499" s="10">
        <v>43664260.725062333</v>
      </c>
      <c r="M499" s="10">
        <v>2985033.4618152692</v>
      </c>
      <c r="N499" s="14">
        <v>73587492.889742255</v>
      </c>
      <c r="O499" s="10">
        <v>75535092.037313104</v>
      </c>
      <c r="P499" s="46" t="s">
        <v>59</v>
      </c>
    </row>
    <row r="500" spans="1:16" x14ac:dyDescent="0.45">
      <c r="A500" s="108"/>
      <c r="B500" s="105"/>
      <c r="C500" s="105"/>
      <c r="D500" s="105"/>
      <c r="E500" s="48">
        <f t="shared" si="16"/>
        <v>443</v>
      </c>
      <c r="F500" s="9" t="s">
        <v>1131</v>
      </c>
      <c r="G500" s="11" t="s">
        <v>1132</v>
      </c>
      <c r="H500" s="11" t="s">
        <v>1133</v>
      </c>
      <c r="I500" s="48"/>
      <c r="J500" s="10">
        <v>26438549.115191128</v>
      </c>
      <c r="K500" s="10">
        <v>12896567.390397036</v>
      </c>
      <c r="L500" s="10">
        <v>76794437.859449297</v>
      </c>
      <c r="M500" s="10">
        <v>971137.23345800745</v>
      </c>
      <c r="N500" s="14">
        <v>117100691.59849548</v>
      </c>
      <c r="O500" s="10">
        <v>102991634.22061165</v>
      </c>
      <c r="P500" s="46" t="s">
        <v>59</v>
      </c>
    </row>
    <row r="501" spans="1:16" x14ac:dyDescent="0.45">
      <c r="A501" s="108"/>
      <c r="B501" s="105"/>
      <c r="C501" s="105"/>
      <c r="D501" s="105"/>
      <c r="E501" s="48">
        <f t="shared" si="16"/>
        <v>444</v>
      </c>
      <c r="F501" s="9" t="s">
        <v>1134</v>
      </c>
      <c r="G501" s="11" t="s">
        <v>1135</v>
      </c>
      <c r="H501" s="11" t="s">
        <v>1133</v>
      </c>
      <c r="I501" s="48"/>
      <c r="J501" s="10">
        <v>47121437.04816936</v>
      </c>
      <c r="K501" s="10">
        <v>42314515.449826919</v>
      </c>
      <c r="L501" s="10">
        <v>174256140.32806015</v>
      </c>
      <c r="M501" s="10">
        <v>5288528.0697316034</v>
      </c>
      <c r="N501" s="14">
        <v>268980620.89578801</v>
      </c>
      <c r="O501" s="10">
        <v>272862945.28363091</v>
      </c>
      <c r="P501" s="46" t="s">
        <v>59</v>
      </c>
    </row>
    <row r="502" spans="1:16" x14ac:dyDescent="0.45">
      <c r="A502" s="108"/>
      <c r="B502" s="105"/>
      <c r="C502" s="105"/>
      <c r="D502" s="105"/>
      <c r="E502" s="48">
        <f t="shared" si="16"/>
        <v>445</v>
      </c>
      <c r="F502" s="9" t="s">
        <v>1136</v>
      </c>
      <c r="G502" s="11" t="s">
        <v>1137</v>
      </c>
      <c r="H502" s="11"/>
      <c r="I502" s="48"/>
      <c r="J502" s="10">
        <v>14411736.820918834</v>
      </c>
      <c r="K502" s="10">
        <v>7720442.1964042177</v>
      </c>
      <c r="L502" s="10">
        <v>67262633.3765641</v>
      </c>
      <c r="M502" s="10">
        <v>7767722.1751573281</v>
      </c>
      <c r="N502" s="14">
        <v>97162534.569044471</v>
      </c>
      <c r="O502" s="10">
        <v>89544757.316082537</v>
      </c>
      <c r="P502" s="46" t="s">
        <v>59</v>
      </c>
    </row>
    <row r="503" spans="1:16" x14ac:dyDescent="0.45">
      <c r="A503" s="108"/>
      <c r="B503" s="105"/>
      <c r="C503" s="105"/>
      <c r="D503" s="105"/>
      <c r="E503" s="48">
        <f>E502+1</f>
        <v>446</v>
      </c>
      <c r="F503" s="9" t="s">
        <v>1138</v>
      </c>
      <c r="G503" s="11" t="s">
        <v>1139</v>
      </c>
      <c r="H503" s="11" t="s">
        <v>1140</v>
      </c>
      <c r="I503" s="48"/>
      <c r="J503" s="10">
        <v>4695365.7877669968</v>
      </c>
      <c r="K503" s="10">
        <v>4139690.4973334395</v>
      </c>
      <c r="L503" s="10">
        <v>26803795.241721723</v>
      </c>
      <c r="M503" s="10">
        <v>250777.8413382729</v>
      </c>
      <c r="N503" s="14">
        <v>35889629.368160427</v>
      </c>
      <c r="O503" s="10">
        <v>34997355.316597521</v>
      </c>
      <c r="P503" s="46" t="s">
        <v>59</v>
      </c>
    </row>
    <row r="504" spans="1:16" ht="36" x14ac:dyDescent="0.45">
      <c r="A504" s="108"/>
      <c r="B504" s="105"/>
      <c r="C504" s="105"/>
      <c r="D504" s="105"/>
      <c r="E504" s="48">
        <f t="shared" si="16"/>
        <v>447</v>
      </c>
      <c r="F504" s="9" t="s">
        <v>1141</v>
      </c>
      <c r="G504" s="11" t="s">
        <v>1142</v>
      </c>
      <c r="H504" s="11" t="s">
        <v>1143</v>
      </c>
      <c r="I504" s="48"/>
      <c r="J504" s="10">
        <v>7311512.4399047662</v>
      </c>
      <c r="K504" s="10">
        <v>4171730.7799783414</v>
      </c>
      <c r="L504" s="10">
        <v>21255902.971721333</v>
      </c>
      <c r="M504" s="10">
        <v>486925.32149410102</v>
      </c>
      <c r="N504" s="14">
        <v>33226071.513098542</v>
      </c>
      <c r="O504" s="10">
        <v>24416500.100166831</v>
      </c>
      <c r="P504" s="46" t="s">
        <v>59</v>
      </c>
    </row>
    <row r="505" spans="1:16" ht="25.2" customHeight="1" x14ac:dyDescent="0.45">
      <c r="A505" s="108"/>
      <c r="B505" s="105"/>
      <c r="C505" s="105"/>
      <c r="D505" s="105"/>
      <c r="E505" s="48">
        <f t="shared" si="16"/>
        <v>448</v>
      </c>
      <c r="F505" s="9" t="s">
        <v>1144</v>
      </c>
      <c r="G505" s="11" t="s">
        <v>1145</v>
      </c>
      <c r="H505" s="11"/>
      <c r="I505" s="48"/>
      <c r="J505" s="10">
        <v>7116794.1661546668</v>
      </c>
      <c r="K505" s="10">
        <v>4706712.1715740403</v>
      </c>
      <c r="L505" s="10">
        <v>3856747.5367947812</v>
      </c>
      <c r="M505" s="10">
        <v>9337.0688212839177</v>
      </c>
      <c r="N505" s="14">
        <v>15689590.943344772</v>
      </c>
      <c r="O505" s="10">
        <v>16911887.622332532</v>
      </c>
      <c r="P505" s="46" t="s">
        <v>59</v>
      </c>
    </row>
    <row r="506" spans="1:16" x14ac:dyDescent="0.45">
      <c r="A506" s="108"/>
      <c r="B506" s="105"/>
      <c r="C506" s="105"/>
      <c r="D506" s="105"/>
      <c r="E506" s="48">
        <f t="shared" si="16"/>
        <v>449</v>
      </c>
      <c r="F506" s="9" t="s">
        <v>1146</v>
      </c>
      <c r="G506" s="11" t="s">
        <v>1147</v>
      </c>
      <c r="H506" s="11"/>
      <c r="I506" s="48"/>
      <c r="J506" s="10">
        <v>4149525.8765137279</v>
      </c>
      <c r="K506" s="10">
        <v>482961.74516709341</v>
      </c>
      <c r="L506" s="10">
        <v>751192.61197179614</v>
      </c>
      <c r="M506" s="10">
        <v>36035.058573456801</v>
      </c>
      <c r="N506" s="14">
        <v>5419715.2922260743</v>
      </c>
      <c r="O506" s="10">
        <v>4347861.8971843002</v>
      </c>
      <c r="P506" s="46" t="s">
        <v>59</v>
      </c>
    </row>
    <row r="507" spans="1:16" ht="24" x14ac:dyDescent="0.45">
      <c r="A507" s="108"/>
      <c r="B507" s="105"/>
      <c r="C507" s="105"/>
      <c r="D507" s="105"/>
      <c r="E507" s="48">
        <f t="shared" si="16"/>
        <v>450</v>
      </c>
      <c r="F507" s="9" t="s">
        <v>1148</v>
      </c>
      <c r="G507" s="11" t="s">
        <v>1149</v>
      </c>
      <c r="H507" s="11" t="s">
        <v>1150</v>
      </c>
      <c r="I507" s="48"/>
      <c r="J507" s="10">
        <v>11110954.232015617</v>
      </c>
      <c r="K507" s="10">
        <v>10480360.010041857</v>
      </c>
      <c r="L507" s="10">
        <v>30585309.15884823</v>
      </c>
      <c r="M507" s="10">
        <v>1825378.5670770113</v>
      </c>
      <c r="N507" s="14">
        <v>54002001.967982709</v>
      </c>
      <c r="O507" s="10">
        <v>55125860.455176748</v>
      </c>
      <c r="P507" s="46" t="s">
        <v>59</v>
      </c>
    </row>
    <row r="508" spans="1:16" x14ac:dyDescent="0.45">
      <c r="A508" s="108"/>
      <c r="B508" s="105"/>
      <c r="C508" s="105"/>
      <c r="D508" s="105"/>
      <c r="E508" s="48">
        <f t="shared" si="16"/>
        <v>451</v>
      </c>
      <c r="F508" s="9" t="s">
        <v>1151</v>
      </c>
      <c r="G508" s="11" t="s">
        <v>1291</v>
      </c>
      <c r="H508" s="11" t="s">
        <v>1133</v>
      </c>
      <c r="I508" s="48"/>
      <c r="J508" s="10">
        <v>6248989.7233842919</v>
      </c>
      <c r="K508" s="10">
        <v>4863898.3550832504</v>
      </c>
      <c r="L508" s="10">
        <v>15523925.959421908</v>
      </c>
      <c r="M508" s="10">
        <v>190952.98002152907</v>
      </c>
      <c r="N508" s="14">
        <v>26827767.01791098</v>
      </c>
      <c r="O508" s="10">
        <v>26581846.894293044</v>
      </c>
      <c r="P508" s="46" t="s">
        <v>59</v>
      </c>
    </row>
    <row r="509" spans="1:16" ht="24" x14ac:dyDescent="0.45">
      <c r="A509" s="108"/>
      <c r="B509" s="105"/>
      <c r="C509" s="105"/>
      <c r="D509" s="105"/>
      <c r="E509" s="48">
        <f t="shared" si="16"/>
        <v>452</v>
      </c>
      <c r="F509" s="9" t="s">
        <v>1152</v>
      </c>
      <c r="G509" s="9" t="s">
        <v>1153</v>
      </c>
      <c r="H509" s="9"/>
      <c r="I509" s="48"/>
      <c r="J509" s="10">
        <v>4857211.6456269911</v>
      </c>
      <c r="K509" s="10">
        <v>1391177.8594323169</v>
      </c>
      <c r="L509" s="10">
        <v>7964847.2179810097</v>
      </c>
      <c r="M509" s="10">
        <v>6192778.4328034436</v>
      </c>
      <c r="N509" s="14">
        <v>20406015.155843761</v>
      </c>
      <c r="O509" s="10">
        <v>28163819.602978706</v>
      </c>
      <c r="P509" s="46" t="s">
        <v>59</v>
      </c>
    </row>
    <row r="510" spans="1:16" ht="36" x14ac:dyDescent="0.45">
      <c r="A510" s="108"/>
      <c r="B510" s="105"/>
      <c r="C510" s="105"/>
      <c r="D510" s="105"/>
      <c r="E510" s="48">
        <f t="shared" si="16"/>
        <v>453</v>
      </c>
      <c r="F510" s="9" t="s">
        <v>521</v>
      </c>
      <c r="G510" s="11" t="s">
        <v>522</v>
      </c>
      <c r="H510" s="11"/>
      <c r="I510" s="49" t="s">
        <v>523</v>
      </c>
      <c r="J510" s="10">
        <v>327711.45737201982</v>
      </c>
      <c r="K510" s="10">
        <v>34441.372273642432</v>
      </c>
      <c r="L510" s="10">
        <v>1240066.9768704446</v>
      </c>
      <c r="M510" s="10">
        <v>30970.844127486227</v>
      </c>
      <c r="N510" s="14">
        <v>1633190.6506435932</v>
      </c>
      <c r="O510" s="10">
        <v>1541350.0450181756</v>
      </c>
      <c r="P510" s="46">
        <v>3256714.8645935319</v>
      </c>
    </row>
    <row r="511" spans="1:16" ht="24" x14ac:dyDescent="0.45">
      <c r="A511" s="108"/>
      <c r="B511" s="105"/>
      <c r="C511" s="105"/>
      <c r="D511" s="105"/>
      <c r="E511" s="48">
        <f t="shared" si="16"/>
        <v>454</v>
      </c>
      <c r="F511" s="9" t="s">
        <v>1154</v>
      </c>
      <c r="G511" s="11" t="s">
        <v>1155</v>
      </c>
      <c r="H511" s="11" t="s">
        <v>1156</v>
      </c>
      <c r="I511" s="49" t="s">
        <v>1157</v>
      </c>
      <c r="J511" s="10">
        <v>2503277.0283472692</v>
      </c>
      <c r="K511" s="10">
        <v>0</v>
      </c>
      <c r="L511" s="10">
        <v>1532141.103746078</v>
      </c>
      <c r="M511" s="10">
        <v>115319.29252547942</v>
      </c>
      <c r="N511" s="14">
        <v>4150737.4246188267</v>
      </c>
      <c r="O511" s="10">
        <v>1536480.9000699678</v>
      </c>
      <c r="P511" s="46">
        <v>3036314.0079298709</v>
      </c>
    </row>
    <row r="512" spans="1:16" ht="24" x14ac:dyDescent="0.45">
      <c r="A512" s="108"/>
      <c r="B512" s="105"/>
      <c r="C512" s="105"/>
      <c r="D512" s="105"/>
      <c r="E512" s="48">
        <f t="shared" si="16"/>
        <v>455</v>
      </c>
      <c r="F512" s="9" t="s">
        <v>1158</v>
      </c>
      <c r="G512" s="11" t="s">
        <v>1159</v>
      </c>
      <c r="H512" s="11" t="s">
        <v>1160</v>
      </c>
      <c r="I512" s="49" t="s">
        <v>1161</v>
      </c>
      <c r="J512" s="10">
        <v>95731.358957225384</v>
      </c>
      <c r="K512" s="10">
        <v>0</v>
      </c>
      <c r="L512" s="10">
        <v>138331.63500992206</v>
      </c>
      <c r="M512" s="10">
        <v>0</v>
      </c>
      <c r="N512" s="14">
        <v>234062.99396714743</v>
      </c>
      <c r="O512" s="10">
        <v>211277.91916889432</v>
      </c>
      <c r="P512" s="46">
        <v>3854452.3056138852</v>
      </c>
    </row>
    <row r="513" spans="1:16" ht="24" x14ac:dyDescent="0.45">
      <c r="A513" s="108"/>
      <c r="B513" s="105"/>
      <c r="C513" s="105"/>
      <c r="D513" s="105"/>
      <c r="E513" s="48">
        <f t="shared" si="16"/>
        <v>456</v>
      </c>
      <c r="F513" s="9" t="s">
        <v>1162</v>
      </c>
      <c r="G513" s="11" t="s">
        <v>1163</v>
      </c>
      <c r="H513" s="11" t="s">
        <v>1164</v>
      </c>
      <c r="I513" s="49" t="s">
        <v>1165</v>
      </c>
      <c r="J513" s="10">
        <v>0</v>
      </c>
      <c r="K513" s="10">
        <v>243062.77858069964</v>
      </c>
      <c r="L513" s="10">
        <v>782584.49823048804</v>
      </c>
      <c r="M513" s="10">
        <v>14321.657253953068</v>
      </c>
      <c r="N513" s="14">
        <v>1039968.9340651407</v>
      </c>
      <c r="O513" s="10">
        <v>1067266.0520018875</v>
      </c>
      <c r="P513" s="46">
        <v>2436837.1926844534</v>
      </c>
    </row>
    <row r="514" spans="1:16" ht="36" x14ac:dyDescent="0.45">
      <c r="A514" s="108"/>
      <c r="B514" s="105"/>
      <c r="C514" s="105"/>
      <c r="D514" s="105"/>
      <c r="E514" s="48">
        <f t="shared" si="16"/>
        <v>457</v>
      </c>
      <c r="F514" s="52" t="s">
        <v>970</v>
      </c>
      <c r="G514" s="18" t="s">
        <v>971</v>
      </c>
      <c r="H514" s="11"/>
      <c r="I514" s="48" t="s">
        <v>972</v>
      </c>
      <c r="J514" s="10">
        <v>0</v>
      </c>
      <c r="K514" s="10">
        <v>0</v>
      </c>
      <c r="L514" s="10">
        <v>72739.11477465526</v>
      </c>
      <c r="M514" s="10">
        <v>414.05526916740547</v>
      </c>
      <c r="N514" s="14">
        <v>73153.170043822669</v>
      </c>
      <c r="O514" s="10">
        <v>66173.334832798806</v>
      </c>
      <c r="P514" s="46">
        <v>935691.92562930693</v>
      </c>
    </row>
    <row r="515" spans="1:16" ht="72" x14ac:dyDescent="0.45">
      <c r="A515" s="108"/>
      <c r="B515" s="105"/>
      <c r="C515" s="105"/>
      <c r="D515" s="105"/>
      <c r="E515" s="48">
        <f t="shared" si="16"/>
        <v>458</v>
      </c>
      <c r="F515" s="9" t="s">
        <v>1166</v>
      </c>
      <c r="G515" s="11" t="s">
        <v>1167</v>
      </c>
      <c r="H515" s="11" t="s">
        <v>1168</v>
      </c>
      <c r="I515" s="48"/>
      <c r="J515" s="10">
        <v>3613850.257907636</v>
      </c>
      <c r="K515" s="10">
        <v>2802033.9558962178</v>
      </c>
      <c r="L515" s="10">
        <v>34557432.406398125</v>
      </c>
      <c r="M515" s="10">
        <v>433448.49096086458</v>
      </c>
      <c r="N515" s="14">
        <v>41406765.111162841</v>
      </c>
      <c r="O515" s="10">
        <v>38456007.401463203</v>
      </c>
      <c r="P515" s="46" t="s">
        <v>59</v>
      </c>
    </row>
    <row r="516" spans="1:16" ht="48" x14ac:dyDescent="0.45">
      <c r="A516" s="108"/>
      <c r="B516" s="105"/>
      <c r="C516" s="105"/>
      <c r="D516" s="105"/>
      <c r="E516" s="48">
        <f t="shared" si="16"/>
        <v>459</v>
      </c>
      <c r="F516" s="9" t="s">
        <v>1169</v>
      </c>
      <c r="G516" s="11" t="s">
        <v>1170</v>
      </c>
      <c r="H516" s="11" t="s">
        <v>1168</v>
      </c>
      <c r="I516" s="48"/>
      <c r="J516" s="10">
        <v>19253677.176003795</v>
      </c>
      <c r="K516" s="10">
        <v>6359965.398008693</v>
      </c>
      <c r="L516" s="10">
        <v>56845982.653276898</v>
      </c>
      <c r="M516" s="10">
        <v>482500.56518572039</v>
      </c>
      <c r="N516" s="14">
        <v>82942125.792475104</v>
      </c>
      <c r="O516" s="10">
        <v>77733036.261572599</v>
      </c>
      <c r="P516" s="46" t="s">
        <v>59</v>
      </c>
    </row>
    <row r="517" spans="1:16" ht="36" x14ac:dyDescent="0.45">
      <c r="A517" s="108"/>
      <c r="B517" s="105"/>
      <c r="C517" s="105"/>
      <c r="D517" s="105"/>
      <c r="E517" s="48">
        <f t="shared" si="16"/>
        <v>460</v>
      </c>
      <c r="F517" s="9" t="s">
        <v>1171</v>
      </c>
      <c r="G517" s="11" t="s">
        <v>1172</v>
      </c>
      <c r="H517" s="11" t="s">
        <v>1168</v>
      </c>
      <c r="I517" s="48"/>
      <c r="J517" s="10">
        <v>5048640.1926309532</v>
      </c>
      <c r="K517" s="10">
        <v>14006879.177275365</v>
      </c>
      <c r="L517" s="10">
        <v>29451631.195882373</v>
      </c>
      <c r="M517" s="10">
        <v>395144.70351611183</v>
      </c>
      <c r="N517" s="14">
        <v>48902295.269304797</v>
      </c>
      <c r="O517" s="10">
        <v>52377496.733344078</v>
      </c>
      <c r="P517" s="46" t="s">
        <v>59</v>
      </c>
    </row>
    <row r="518" spans="1:16" ht="42.6" customHeight="1" x14ac:dyDescent="0.45">
      <c r="A518" s="108"/>
      <c r="B518" s="105"/>
      <c r="C518" s="105"/>
      <c r="D518" s="105"/>
      <c r="E518" s="48">
        <f t="shared" si="16"/>
        <v>461</v>
      </c>
      <c r="F518" s="9" t="s">
        <v>1173</v>
      </c>
      <c r="G518" s="11" t="s">
        <v>1174</v>
      </c>
      <c r="H518" s="11" t="s">
        <v>1168</v>
      </c>
      <c r="I518" s="48"/>
      <c r="J518" s="10">
        <v>816734.46382184734</v>
      </c>
      <c r="K518" s="10">
        <v>910480.50819727825</v>
      </c>
      <c r="L518" s="10">
        <v>4568799.0992539339</v>
      </c>
      <c r="M518" s="10">
        <v>1516558.274354513</v>
      </c>
      <c r="N518" s="14">
        <v>7812572.3456275724</v>
      </c>
      <c r="O518" s="10">
        <v>9775318.0452077519</v>
      </c>
      <c r="P518" s="46" t="s">
        <v>59</v>
      </c>
    </row>
    <row r="519" spans="1:16" ht="24" x14ac:dyDescent="0.45">
      <c r="A519" s="108"/>
      <c r="B519" s="105"/>
      <c r="C519" s="105"/>
      <c r="D519" s="105"/>
      <c r="E519" s="48">
        <f t="shared" si="16"/>
        <v>462</v>
      </c>
      <c r="F519" s="9" t="s">
        <v>1175</v>
      </c>
      <c r="G519" s="11" t="s">
        <v>1176</v>
      </c>
      <c r="H519" s="11" t="s">
        <v>1168</v>
      </c>
      <c r="I519" s="48"/>
      <c r="J519" s="10">
        <v>15113865.157408075</v>
      </c>
      <c r="K519" s="10">
        <v>3792618.1423513307</v>
      </c>
      <c r="L519" s="10">
        <v>14870508.220429843</v>
      </c>
      <c r="M519" s="10">
        <v>140924.56837203892</v>
      </c>
      <c r="N519" s="14">
        <v>33917916.088561289</v>
      </c>
      <c r="O519" s="10">
        <v>33241669.982326698</v>
      </c>
      <c r="P519" s="46" t="s">
        <v>59</v>
      </c>
    </row>
    <row r="520" spans="1:16" x14ac:dyDescent="0.45">
      <c r="A520" s="108"/>
      <c r="B520" s="105"/>
      <c r="C520" s="105"/>
      <c r="D520" s="105"/>
      <c r="E520" s="48">
        <f t="shared" si="16"/>
        <v>463</v>
      </c>
      <c r="F520" s="9" t="s">
        <v>1177</v>
      </c>
      <c r="G520" s="11" t="s">
        <v>1178</v>
      </c>
      <c r="H520" s="11"/>
      <c r="I520" s="48"/>
      <c r="J520" s="10">
        <v>610202.3743818911</v>
      </c>
      <c r="K520" s="10">
        <v>351991.41896574164</v>
      </c>
      <c r="L520" s="10">
        <v>20987319.305863429</v>
      </c>
      <c r="M520" s="10">
        <v>209472.76569985106</v>
      </c>
      <c r="N520" s="14">
        <v>22158985.864910915</v>
      </c>
      <c r="O520" s="10">
        <v>15852185.149692647</v>
      </c>
      <c r="P520" s="46" t="s">
        <v>59</v>
      </c>
    </row>
    <row r="521" spans="1:16" ht="24" x14ac:dyDescent="0.45">
      <c r="A521" s="108"/>
      <c r="B521" s="105"/>
      <c r="C521" s="105"/>
      <c r="D521" s="105"/>
      <c r="E521" s="48">
        <f t="shared" si="16"/>
        <v>464</v>
      </c>
      <c r="F521" s="9" t="s">
        <v>1179</v>
      </c>
      <c r="G521" s="9" t="s">
        <v>1180</v>
      </c>
      <c r="H521" s="9"/>
      <c r="I521" s="48"/>
      <c r="J521" s="10">
        <v>152852.69550865673</v>
      </c>
      <c r="K521" s="10">
        <v>12387.799875012142</v>
      </c>
      <c r="L521" s="10">
        <v>5558796.8199639358</v>
      </c>
      <c r="M521" s="10">
        <v>39666.004780001742</v>
      </c>
      <c r="N521" s="14">
        <v>5763703.3201276064</v>
      </c>
      <c r="O521" s="10">
        <v>5214688.7408650331</v>
      </c>
      <c r="P521" s="46" t="s">
        <v>59</v>
      </c>
    </row>
    <row r="522" spans="1:16" ht="24" x14ac:dyDescent="0.45">
      <c r="A522" s="108"/>
      <c r="B522" s="105"/>
      <c r="C522" s="105"/>
      <c r="D522" s="105"/>
      <c r="E522" s="48">
        <f>E521+1</f>
        <v>465</v>
      </c>
      <c r="F522" s="9" t="s">
        <v>1181</v>
      </c>
      <c r="G522" s="11" t="s">
        <v>1182</v>
      </c>
      <c r="H522" s="11"/>
      <c r="I522" s="48"/>
      <c r="J522" s="10">
        <v>13532935.557863921</v>
      </c>
      <c r="K522" s="10">
        <v>1336400.525905356</v>
      </c>
      <c r="L522" s="10">
        <v>34842751.932360508</v>
      </c>
      <c r="M522" s="10">
        <v>426653.32948727999</v>
      </c>
      <c r="N522" s="14">
        <v>50138741.345617063</v>
      </c>
      <c r="O522" s="10">
        <v>42089170.570387967</v>
      </c>
      <c r="P522" s="46" t="s">
        <v>59</v>
      </c>
    </row>
    <row r="523" spans="1:16" ht="28.2" customHeight="1" x14ac:dyDescent="0.45">
      <c r="A523" s="108"/>
      <c r="B523" s="105"/>
      <c r="C523" s="105"/>
      <c r="D523" s="105"/>
      <c r="E523" s="48">
        <f t="shared" si="16"/>
        <v>466</v>
      </c>
      <c r="F523" s="9" t="s">
        <v>834</v>
      </c>
      <c r="G523" s="11" t="s">
        <v>835</v>
      </c>
      <c r="H523" s="11" t="s">
        <v>836</v>
      </c>
      <c r="I523" s="49" t="s">
        <v>837</v>
      </c>
      <c r="J523" s="10">
        <v>45670673.76601579</v>
      </c>
      <c r="K523" s="10">
        <v>1893211.625932649</v>
      </c>
      <c r="L523" s="10">
        <v>119971881.37624604</v>
      </c>
      <c r="M523" s="10">
        <v>1160898.2733111936</v>
      </c>
      <c r="N523" s="14">
        <v>168696665.04150566</v>
      </c>
      <c r="O523" s="10">
        <v>147957162.88697857</v>
      </c>
      <c r="P523" s="46">
        <v>169712755.97590736</v>
      </c>
    </row>
    <row r="524" spans="1:16" ht="24" x14ac:dyDescent="0.45">
      <c r="A524" s="108"/>
      <c r="B524" s="105"/>
      <c r="C524" s="105"/>
      <c r="D524" s="105"/>
      <c r="E524" s="48">
        <f t="shared" si="16"/>
        <v>467</v>
      </c>
      <c r="F524" s="9" t="s">
        <v>786</v>
      </c>
      <c r="G524" s="11" t="s">
        <v>787</v>
      </c>
      <c r="H524" s="11" t="s">
        <v>788</v>
      </c>
      <c r="I524" s="49" t="s">
        <v>789</v>
      </c>
      <c r="J524" s="10">
        <v>1546628.2183063407</v>
      </c>
      <c r="K524" s="10">
        <v>64470.841409326749</v>
      </c>
      <c r="L524" s="10">
        <v>1266654.5114963562</v>
      </c>
      <c r="M524" s="10">
        <v>38145.760433739168</v>
      </c>
      <c r="N524" s="14">
        <v>2915899.3316457625</v>
      </c>
      <c r="O524" s="10">
        <v>2720420.6077658217</v>
      </c>
      <c r="P524" s="46">
        <v>13197024.501367478</v>
      </c>
    </row>
    <row r="525" spans="1:16" ht="40.799999999999997" customHeight="1" x14ac:dyDescent="0.45">
      <c r="A525" s="108"/>
      <c r="B525" s="105"/>
      <c r="C525" s="105"/>
      <c r="D525" s="105"/>
      <c r="E525" s="48">
        <f t="shared" si="16"/>
        <v>468</v>
      </c>
      <c r="F525" s="9" t="s">
        <v>518</v>
      </c>
      <c r="G525" s="11" t="s">
        <v>519</v>
      </c>
      <c r="H525" s="11"/>
      <c r="I525" s="49" t="s">
        <v>520</v>
      </c>
      <c r="J525" s="10">
        <v>1775057.648476721</v>
      </c>
      <c r="K525" s="10">
        <v>0</v>
      </c>
      <c r="L525" s="10">
        <v>1736907.5593449571</v>
      </c>
      <c r="M525" s="10">
        <v>1487.168925352752</v>
      </c>
      <c r="N525" s="14">
        <v>3513452.3767470312</v>
      </c>
      <c r="O525" s="10">
        <v>3171564.162955163</v>
      </c>
      <c r="P525" s="46">
        <v>12960460.415276272</v>
      </c>
    </row>
    <row r="526" spans="1:16" ht="22.8" customHeight="1" x14ac:dyDescent="0.45">
      <c r="A526" s="108"/>
      <c r="B526" s="105"/>
      <c r="C526" s="105"/>
      <c r="D526" s="105"/>
      <c r="E526" s="48">
        <f t="shared" si="16"/>
        <v>469</v>
      </c>
      <c r="F526" s="9" t="s">
        <v>1183</v>
      </c>
      <c r="G526" s="11" t="s">
        <v>1184</v>
      </c>
      <c r="H526" s="11"/>
      <c r="I526" s="48"/>
      <c r="J526" s="10">
        <v>890537.41758456791</v>
      </c>
      <c r="K526" s="10">
        <v>44067.522856192241</v>
      </c>
      <c r="L526" s="10">
        <v>489279.31699176878</v>
      </c>
      <c r="M526" s="10">
        <v>2256.4787154034343</v>
      </c>
      <c r="N526" s="14">
        <v>1426140.7361479322</v>
      </c>
      <c r="O526" s="10">
        <v>980266.01668399957</v>
      </c>
      <c r="P526" s="46" t="s">
        <v>59</v>
      </c>
    </row>
    <row r="527" spans="1:16" ht="40.200000000000003" customHeight="1" x14ac:dyDescent="0.45">
      <c r="A527" s="108"/>
      <c r="B527" s="105"/>
      <c r="C527" s="105"/>
      <c r="D527" s="105"/>
      <c r="E527" s="48">
        <f t="shared" si="16"/>
        <v>470</v>
      </c>
      <c r="F527" s="9" t="s">
        <v>1185</v>
      </c>
      <c r="G527" s="11" t="s">
        <v>493</v>
      </c>
      <c r="H527" s="11" t="s">
        <v>394</v>
      </c>
      <c r="I527" s="48" t="s">
        <v>494</v>
      </c>
      <c r="J527" s="10">
        <v>853918.62732634111</v>
      </c>
      <c r="K527" s="10">
        <v>0</v>
      </c>
      <c r="L527" s="10">
        <v>927022.81080466544</v>
      </c>
      <c r="M527" s="10">
        <v>7566.9212948137974</v>
      </c>
      <c r="N527" s="14">
        <v>1788508.3594258202</v>
      </c>
      <c r="O527" s="10">
        <v>1109601.7720315938</v>
      </c>
      <c r="P527" s="46">
        <v>107268316.7387078</v>
      </c>
    </row>
    <row r="528" spans="1:16" ht="22.8" customHeight="1" x14ac:dyDescent="0.45">
      <c r="A528" s="108"/>
      <c r="B528" s="105"/>
      <c r="C528" s="105"/>
      <c r="D528" s="105"/>
      <c r="E528" s="48">
        <f t="shared" si="16"/>
        <v>471</v>
      </c>
      <c r="F528" s="9" t="s">
        <v>1186</v>
      </c>
      <c r="G528" s="11" t="s">
        <v>1187</v>
      </c>
      <c r="H528" s="9"/>
      <c r="I528" s="48"/>
      <c r="J528" s="10">
        <v>67435804.137312874</v>
      </c>
      <c r="K528" s="10">
        <v>28559649.64761959</v>
      </c>
      <c r="L528" s="10">
        <v>162221816.13972637</v>
      </c>
      <c r="M528" s="10">
        <v>7353990.3101054858</v>
      </c>
      <c r="N528" s="14">
        <v>265571260.23476431</v>
      </c>
      <c r="O528" s="10">
        <v>264313595.38448611</v>
      </c>
      <c r="P528" s="46" t="s">
        <v>59</v>
      </c>
    </row>
    <row r="529" spans="1:16" ht="24" x14ac:dyDescent="0.45">
      <c r="A529" s="108"/>
      <c r="B529" s="105"/>
      <c r="C529" s="105"/>
      <c r="D529" s="105"/>
      <c r="E529" s="48">
        <f t="shared" si="16"/>
        <v>472</v>
      </c>
      <c r="F529" s="9" t="s">
        <v>1188</v>
      </c>
      <c r="G529" s="11" t="s">
        <v>1189</v>
      </c>
      <c r="H529" s="9" t="s">
        <v>1190</v>
      </c>
      <c r="I529" s="48"/>
      <c r="J529" s="10">
        <v>187632118.46486706</v>
      </c>
      <c r="K529" s="10">
        <v>42206678.393918313</v>
      </c>
      <c r="L529" s="10">
        <v>191100459.56154385</v>
      </c>
      <c r="M529" s="10">
        <v>10317360.596240411</v>
      </c>
      <c r="N529" s="14">
        <v>431256617.01656961</v>
      </c>
      <c r="O529" s="10">
        <v>405280689.85513401</v>
      </c>
      <c r="P529" s="46" t="s">
        <v>59</v>
      </c>
    </row>
    <row r="530" spans="1:16" x14ac:dyDescent="0.45">
      <c r="A530" s="108"/>
      <c r="B530" s="105"/>
      <c r="C530" s="104" t="s">
        <v>1191</v>
      </c>
      <c r="D530" s="104"/>
      <c r="E530" s="104"/>
      <c r="F530" s="104"/>
      <c r="G530" s="17"/>
      <c r="H530" s="17"/>
      <c r="I530" s="17"/>
      <c r="J530" s="13">
        <v>554078297.21439338</v>
      </c>
      <c r="K530" s="13">
        <v>244260407.2202073</v>
      </c>
      <c r="L530" s="13">
        <v>1710576054.8700163</v>
      </c>
      <c r="M530" s="13">
        <v>57653397.24016615</v>
      </c>
      <c r="N530" s="13">
        <v>2566568156.5447826</v>
      </c>
      <c r="O530" s="13">
        <v>2447567170.3921385</v>
      </c>
      <c r="P530" s="45" t="s">
        <v>59</v>
      </c>
    </row>
    <row r="531" spans="1:16" s="12" customFormat="1" ht="28.8" customHeight="1" x14ac:dyDescent="0.45">
      <c r="A531" s="108"/>
      <c r="B531" s="105"/>
      <c r="C531" s="105" t="s">
        <v>1192</v>
      </c>
      <c r="D531" s="105" t="s">
        <v>1193</v>
      </c>
      <c r="E531" s="48">
        <f>E529+1</f>
        <v>473</v>
      </c>
      <c r="F531" s="9" t="s">
        <v>1194</v>
      </c>
      <c r="G531" s="11" t="s">
        <v>1124</v>
      </c>
      <c r="H531" s="11"/>
      <c r="I531" s="49" t="s">
        <v>1125</v>
      </c>
      <c r="J531" s="10">
        <v>528912.88477574277</v>
      </c>
      <c r="K531" s="10">
        <v>0</v>
      </c>
      <c r="L531" s="10">
        <v>29403804.733876482</v>
      </c>
      <c r="M531" s="10">
        <v>0</v>
      </c>
      <c r="N531" s="14">
        <v>29932717.618652225</v>
      </c>
      <c r="O531" s="10">
        <v>26847324.174671359</v>
      </c>
      <c r="P531" s="46">
        <v>426243122.47381812</v>
      </c>
    </row>
    <row r="532" spans="1:16" ht="12.75" customHeight="1" x14ac:dyDescent="0.45">
      <c r="A532" s="108"/>
      <c r="B532" s="105"/>
      <c r="C532" s="105"/>
      <c r="D532" s="105"/>
      <c r="E532" s="48">
        <f t="shared" si="16"/>
        <v>474</v>
      </c>
      <c r="F532" s="11" t="s">
        <v>1195</v>
      </c>
      <c r="G532" s="11" t="s">
        <v>1196</v>
      </c>
      <c r="H532" s="11" t="s">
        <v>1197</v>
      </c>
      <c r="I532" s="48"/>
      <c r="J532" s="10">
        <v>341637653.51291227</v>
      </c>
      <c r="K532" s="10">
        <v>28389919.157568149</v>
      </c>
      <c r="L532" s="10">
        <v>104498461.0418781</v>
      </c>
      <c r="M532" s="10">
        <v>3958603.5762335327</v>
      </c>
      <c r="N532" s="14">
        <v>478484637.28859204</v>
      </c>
      <c r="O532" s="10">
        <v>244160741.58864564</v>
      </c>
      <c r="P532" s="46" t="s">
        <v>59</v>
      </c>
    </row>
    <row r="533" spans="1:16" ht="24" x14ac:dyDescent="0.45">
      <c r="A533" s="108"/>
      <c r="B533" s="105"/>
      <c r="C533" s="105"/>
      <c r="D533" s="105"/>
      <c r="E533" s="48">
        <f t="shared" si="16"/>
        <v>475</v>
      </c>
      <c r="F533" s="9" t="s">
        <v>1198</v>
      </c>
      <c r="G533" s="9" t="s">
        <v>1199</v>
      </c>
      <c r="H533" s="9"/>
      <c r="I533" s="48"/>
      <c r="J533" s="10">
        <v>22662598.270818036</v>
      </c>
      <c r="K533" s="10">
        <v>8440422.3930420373</v>
      </c>
      <c r="L533" s="10">
        <v>18153610.340960529</v>
      </c>
      <c r="M533" s="10">
        <v>599641.45589241851</v>
      </c>
      <c r="N533" s="14">
        <v>49856272.460713021</v>
      </c>
      <c r="O533" s="10">
        <v>50547374.744906761</v>
      </c>
      <c r="P533" s="46" t="s">
        <v>59</v>
      </c>
    </row>
    <row r="534" spans="1:16" x14ac:dyDescent="0.45">
      <c r="A534" s="108"/>
      <c r="B534" s="105"/>
      <c r="C534" s="105"/>
      <c r="D534" s="105"/>
      <c r="E534" s="48">
        <f t="shared" si="16"/>
        <v>476</v>
      </c>
      <c r="F534" s="9" t="s">
        <v>1200</v>
      </c>
      <c r="G534" s="9" t="s">
        <v>1201</v>
      </c>
      <c r="H534" s="9"/>
      <c r="I534" s="48"/>
      <c r="J534" s="10">
        <v>20559987.593736105</v>
      </c>
      <c r="K534" s="10">
        <v>3274485.9811949376</v>
      </c>
      <c r="L534" s="10">
        <v>8388809.3821608331</v>
      </c>
      <c r="M534" s="10">
        <v>118027.8019933171</v>
      </c>
      <c r="N534" s="14">
        <v>32341310.759085193</v>
      </c>
      <c r="O534" s="10">
        <v>20243259.619485281</v>
      </c>
      <c r="P534" s="46" t="s">
        <v>59</v>
      </c>
    </row>
    <row r="535" spans="1:16" s="12" customFormat="1" ht="13.8" customHeight="1" x14ac:dyDescent="0.45">
      <c r="A535" s="108"/>
      <c r="B535" s="105"/>
      <c r="C535" s="104" t="s">
        <v>1202</v>
      </c>
      <c r="D535" s="104"/>
      <c r="E535" s="104"/>
      <c r="F535" s="104"/>
      <c r="G535" s="17"/>
      <c r="H535" s="17"/>
      <c r="I535" s="17"/>
      <c r="J535" s="13">
        <v>385389152.2622422</v>
      </c>
      <c r="K535" s="13">
        <v>40104827.53180512</v>
      </c>
      <c r="L535" s="13">
        <v>160444685.49887595</v>
      </c>
      <c r="M535" s="13">
        <v>4676272.8341192687</v>
      </c>
      <c r="N535" s="13">
        <v>590614938.12704241</v>
      </c>
      <c r="O535" s="13">
        <v>341798700.12770903</v>
      </c>
      <c r="P535" s="45" t="s">
        <v>59</v>
      </c>
    </row>
    <row r="536" spans="1:16" ht="39.6" customHeight="1" x14ac:dyDescent="0.45">
      <c r="A536" s="108"/>
      <c r="B536" s="105"/>
      <c r="C536" s="105" t="s">
        <v>1203</v>
      </c>
      <c r="D536" s="105" t="s">
        <v>1204</v>
      </c>
      <c r="E536" s="48">
        <f>E534+1</f>
        <v>477</v>
      </c>
      <c r="F536" s="11" t="s">
        <v>1205</v>
      </c>
      <c r="G536" s="11" t="s">
        <v>1206</v>
      </c>
      <c r="H536" s="9" t="s">
        <v>1207</v>
      </c>
      <c r="I536" s="48"/>
      <c r="J536" s="10">
        <v>0</v>
      </c>
      <c r="K536" s="10">
        <v>8845661.7386095021</v>
      </c>
      <c r="L536" s="10">
        <v>38863294.491780624</v>
      </c>
      <c r="M536" s="10">
        <v>454500.3838621719</v>
      </c>
      <c r="N536" s="14">
        <v>48163456.614252299</v>
      </c>
      <c r="O536" s="10">
        <v>48692517.964690201</v>
      </c>
      <c r="P536" s="46" t="s">
        <v>59</v>
      </c>
    </row>
    <row r="537" spans="1:16" ht="24" x14ac:dyDescent="0.45">
      <c r="A537" s="108"/>
      <c r="B537" s="105"/>
      <c r="C537" s="105"/>
      <c r="D537" s="105"/>
      <c r="E537" s="48">
        <f t="shared" si="16"/>
        <v>478</v>
      </c>
      <c r="F537" s="9" t="s">
        <v>1208</v>
      </c>
      <c r="G537" s="11" t="s">
        <v>1209</v>
      </c>
      <c r="H537" s="11" t="s">
        <v>1210</v>
      </c>
      <c r="I537" s="49" t="s">
        <v>1211</v>
      </c>
      <c r="J537" s="10">
        <v>0</v>
      </c>
      <c r="K537" s="10">
        <v>2063217.4884745157</v>
      </c>
      <c r="L537" s="10">
        <v>12108346.19133945</v>
      </c>
      <c r="M537" s="10">
        <v>218439.87981318068</v>
      </c>
      <c r="N537" s="14">
        <v>14390003.559627147</v>
      </c>
      <c r="O537" s="10">
        <v>14027785.930899287</v>
      </c>
      <c r="P537" s="46">
        <v>20322182.1585325</v>
      </c>
    </row>
    <row r="538" spans="1:16" x14ac:dyDescent="0.45">
      <c r="A538" s="108"/>
      <c r="B538" s="105"/>
      <c r="C538" s="105"/>
      <c r="D538" s="105"/>
      <c r="E538" s="48">
        <f t="shared" si="16"/>
        <v>479</v>
      </c>
      <c r="F538" s="9" t="s">
        <v>1212</v>
      </c>
      <c r="G538" s="9" t="s">
        <v>1213</v>
      </c>
      <c r="H538" s="9"/>
      <c r="I538" s="48"/>
      <c r="J538" s="10">
        <v>0</v>
      </c>
      <c r="K538" s="10">
        <v>455303.64920434845</v>
      </c>
      <c r="L538" s="10">
        <v>3701770.7509492389</v>
      </c>
      <c r="M538" s="10">
        <v>6161.8284139409743</v>
      </c>
      <c r="N538" s="14">
        <v>4163236.2285675285</v>
      </c>
      <c r="O538" s="10">
        <v>3982649.8947004797</v>
      </c>
      <c r="P538" s="46" t="s">
        <v>59</v>
      </c>
    </row>
    <row r="539" spans="1:16" x14ac:dyDescent="0.45">
      <c r="A539" s="108"/>
      <c r="B539" s="105"/>
      <c r="C539" s="104" t="s">
        <v>1214</v>
      </c>
      <c r="D539" s="104"/>
      <c r="E539" s="104"/>
      <c r="F539" s="104"/>
      <c r="G539" s="17"/>
      <c r="H539" s="17"/>
      <c r="I539" s="17"/>
      <c r="J539" s="13">
        <v>0</v>
      </c>
      <c r="K539" s="13">
        <v>11364182.876288367</v>
      </c>
      <c r="L539" s="13">
        <v>54673411.434069313</v>
      </c>
      <c r="M539" s="13">
        <v>679102.09208929352</v>
      </c>
      <c r="N539" s="13">
        <v>66716696.40244697</v>
      </c>
      <c r="O539" s="13">
        <v>66702953.790289968</v>
      </c>
      <c r="P539" s="45" t="s">
        <v>59</v>
      </c>
    </row>
    <row r="540" spans="1:16" ht="33" customHeight="1" x14ac:dyDescent="0.45">
      <c r="A540" s="108"/>
      <c r="B540" s="105"/>
      <c r="C540" s="105" t="s">
        <v>1215</v>
      </c>
      <c r="D540" s="105" t="s">
        <v>1216</v>
      </c>
      <c r="E540" s="48">
        <f>E538+1</f>
        <v>480</v>
      </c>
      <c r="F540" s="9" t="s">
        <v>1154</v>
      </c>
      <c r="G540" s="11" t="s">
        <v>1155</v>
      </c>
      <c r="H540" s="11" t="s">
        <v>1156</v>
      </c>
      <c r="I540" s="49" t="s">
        <v>1157</v>
      </c>
      <c r="J540" s="10">
        <v>10964839.418766046</v>
      </c>
      <c r="K540" s="10">
        <v>441853.98130870517</v>
      </c>
      <c r="L540" s="10">
        <v>94778.227490638863</v>
      </c>
      <c r="M540" s="10">
        <v>0</v>
      </c>
      <c r="N540" s="14">
        <v>11501471.627565389</v>
      </c>
      <c r="O540" s="10">
        <v>1499833.107859903</v>
      </c>
      <c r="P540" s="46">
        <v>3036314.0079298709</v>
      </c>
    </row>
    <row r="541" spans="1:16" ht="24" x14ac:dyDescent="0.45">
      <c r="A541" s="108"/>
      <c r="B541" s="105"/>
      <c r="C541" s="105"/>
      <c r="D541" s="105"/>
      <c r="E541" s="48">
        <f t="shared" si="16"/>
        <v>481</v>
      </c>
      <c r="F541" s="9" t="s">
        <v>1208</v>
      </c>
      <c r="G541" s="11" t="s">
        <v>1209</v>
      </c>
      <c r="H541" s="11" t="s">
        <v>1210</v>
      </c>
      <c r="I541" s="49" t="s">
        <v>1211</v>
      </c>
      <c r="J541" s="10">
        <v>4870277.3592192968</v>
      </c>
      <c r="K541" s="10">
        <v>890402.08956090396</v>
      </c>
      <c r="L541" s="10">
        <v>487983.47029378358</v>
      </c>
      <c r="M541" s="10">
        <v>0</v>
      </c>
      <c r="N541" s="14">
        <v>6248662.919073984</v>
      </c>
      <c r="O541" s="10">
        <v>6294396.2276332118</v>
      </c>
      <c r="P541" s="46">
        <v>20322182.1585325</v>
      </c>
    </row>
    <row r="542" spans="1:16" s="12" customFormat="1" ht="27.6" customHeight="1" x14ac:dyDescent="0.45">
      <c r="A542" s="108"/>
      <c r="B542" s="105"/>
      <c r="C542" s="105"/>
      <c r="D542" s="105"/>
      <c r="E542" s="48">
        <f>E541+1</f>
        <v>482</v>
      </c>
      <c r="F542" s="11" t="s">
        <v>1217</v>
      </c>
      <c r="G542" s="11" t="s">
        <v>1218</v>
      </c>
      <c r="H542" s="11"/>
      <c r="I542" s="48"/>
      <c r="J542" s="10">
        <v>104036471.38719496</v>
      </c>
      <c r="K542" s="10">
        <v>0</v>
      </c>
      <c r="L542" s="10">
        <v>155359.06062144783</v>
      </c>
      <c r="M542" s="10">
        <v>17860.727291304058</v>
      </c>
      <c r="N542" s="14">
        <v>104209691.1751077</v>
      </c>
      <c r="O542" s="10">
        <v>51181879.207531527</v>
      </c>
      <c r="P542" s="46" t="s">
        <v>59</v>
      </c>
    </row>
    <row r="543" spans="1:16" ht="12.75" customHeight="1" x14ac:dyDescent="0.45">
      <c r="A543" s="108"/>
      <c r="B543" s="105"/>
      <c r="C543" s="104" t="s">
        <v>1219</v>
      </c>
      <c r="D543" s="104"/>
      <c r="E543" s="104"/>
      <c r="F543" s="104"/>
      <c r="G543" s="17"/>
      <c r="H543" s="17"/>
      <c r="I543" s="17"/>
      <c r="J543" s="13">
        <v>119871588.1651803</v>
      </c>
      <c r="K543" s="13">
        <v>1332256.0708696092</v>
      </c>
      <c r="L543" s="13">
        <v>738120.75840587029</v>
      </c>
      <c r="M543" s="13">
        <v>17860.727291304058</v>
      </c>
      <c r="N543" s="13">
        <v>121959825.72174707</v>
      </c>
      <c r="O543" s="13">
        <v>58976108.543024644</v>
      </c>
      <c r="P543" s="45" t="s">
        <v>59</v>
      </c>
    </row>
    <row r="544" spans="1:16" x14ac:dyDescent="0.45">
      <c r="A544" s="108"/>
      <c r="B544" s="105"/>
      <c r="C544" s="105" t="s">
        <v>1220</v>
      </c>
      <c r="D544" s="105" t="s">
        <v>1221</v>
      </c>
      <c r="E544" s="48">
        <f>E542+1</f>
        <v>483</v>
      </c>
      <c r="F544" s="11" t="s">
        <v>1222</v>
      </c>
      <c r="G544" s="11" t="s">
        <v>1223</v>
      </c>
      <c r="H544" s="11" t="s">
        <v>1224</v>
      </c>
      <c r="I544" s="48"/>
      <c r="J544" s="10">
        <v>16019176.834109383</v>
      </c>
      <c r="K544" s="10">
        <v>7324743.8142460054</v>
      </c>
      <c r="L544" s="10">
        <v>19823114.434309784</v>
      </c>
      <c r="M544" s="10">
        <v>252344.63627692708</v>
      </c>
      <c r="N544" s="14">
        <v>43419379.718942106</v>
      </c>
      <c r="O544" s="10">
        <v>36244927.80943644</v>
      </c>
      <c r="P544" s="46" t="s">
        <v>59</v>
      </c>
    </row>
    <row r="545" spans="1:16" ht="13.2" customHeight="1" x14ac:dyDescent="0.45">
      <c r="A545" s="108"/>
      <c r="B545" s="105"/>
      <c r="C545" s="105"/>
      <c r="D545" s="105"/>
      <c r="E545" s="48">
        <f>E544+1</f>
        <v>484</v>
      </c>
      <c r="F545" s="9" t="s">
        <v>1225</v>
      </c>
      <c r="G545" s="9" t="s">
        <v>1226</v>
      </c>
      <c r="H545" s="9"/>
      <c r="I545" s="48"/>
      <c r="J545" s="10">
        <v>15283.716327661643</v>
      </c>
      <c r="K545" s="10">
        <v>67.35729981615431</v>
      </c>
      <c r="L545" s="10">
        <v>713059.08326683613</v>
      </c>
      <c r="M545" s="10">
        <v>1164.9898253792976</v>
      </c>
      <c r="N545" s="14">
        <v>729575.14671969321</v>
      </c>
      <c r="O545" s="10">
        <v>648658.95375328336</v>
      </c>
      <c r="P545" s="46" t="s">
        <v>59</v>
      </c>
    </row>
    <row r="546" spans="1:16" x14ac:dyDescent="0.45">
      <c r="A546" s="108"/>
      <c r="B546" s="105"/>
      <c r="C546" s="104" t="s">
        <v>1227</v>
      </c>
      <c r="D546" s="104"/>
      <c r="E546" s="104"/>
      <c r="F546" s="104"/>
      <c r="G546" s="17"/>
      <c r="H546" s="17"/>
      <c r="I546" s="17"/>
      <c r="J546" s="13">
        <v>16034460.550437044</v>
      </c>
      <c r="K546" s="13">
        <v>7324811.1715458212</v>
      </c>
      <c r="L546" s="13">
        <v>20536173.51757662</v>
      </c>
      <c r="M546" s="13">
        <v>253509.62610230639</v>
      </c>
      <c r="N546" s="13">
        <v>44148954.8656618</v>
      </c>
      <c r="O546" s="13">
        <v>36893586.763189726</v>
      </c>
      <c r="P546" s="45" t="s">
        <v>59</v>
      </c>
    </row>
    <row r="547" spans="1:16" ht="24" x14ac:dyDescent="0.45">
      <c r="A547" s="108"/>
      <c r="B547" s="105"/>
      <c r="C547" s="105" t="s">
        <v>1228</v>
      </c>
      <c r="D547" s="105" t="s">
        <v>1229</v>
      </c>
      <c r="E547" s="48">
        <f>E545+1</f>
        <v>485</v>
      </c>
      <c r="F547" s="9" t="s">
        <v>1230</v>
      </c>
      <c r="G547" s="11" t="s">
        <v>914</v>
      </c>
      <c r="H547" s="11" t="s">
        <v>915</v>
      </c>
      <c r="I547" s="49" t="s">
        <v>916</v>
      </c>
      <c r="J547" s="10">
        <v>5402088.5584937613</v>
      </c>
      <c r="K547" s="10">
        <v>463.5767104994149</v>
      </c>
      <c r="L547" s="10">
        <v>16.198083724815227</v>
      </c>
      <c r="M547" s="10">
        <v>3461.8940552280706</v>
      </c>
      <c r="N547" s="14">
        <v>5406030.2273432137</v>
      </c>
      <c r="O547" s="10">
        <v>3517148.6044074488</v>
      </c>
      <c r="P547" s="46">
        <v>7542706.324194585</v>
      </c>
    </row>
    <row r="548" spans="1:16" x14ac:dyDescent="0.45">
      <c r="A548" s="108"/>
      <c r="B548" s="105"/>
      <c r="C548" s="105"/>
      <c r="D548" s="105"/>
      <c r="E548" s="48">
        <f t="shared" si="16"/>
        <v>486</v>
      </c>
      <c r="F548" s="9" t="s">
        <v>1231</v>
      </c>
      <c r="G548" s="11" t="s">
        <v>1232</v>
      </c>
      <c r="H548" s="11" t="s">
        <v>915</v>
      </c>
      <c r="I548" s="48"/>
      <c r="J548" s="10">
        <v>12010357.447648792</v>
      </c>
      <c r="K548" s="10">
        <v>0</v>
      </c>
      <c r="L548" s="10">
        <v>54406.123614909389</v>
      </c>
      <c r="M548" s="10">
        <v>0</v>
      </c>
      <c r="N548" s="14">
        <v>12064763.571263701</v>
      </c>
      <c r="O548" s="10">
        <v>10617581.402745469</v>
      </c>
      <c r="P548" s="46" t="s">
        <v>59</v>
      </c>
    </row>
    <row r="549" spans="1:16" ht="24" x14ac:dyDescent="0.45">
      <c r="A549" s="108"/>
      <c r="B549" s="105"/>
      <c r="C549" s="105"/>
      <c r="D549" s="105"/>
      <c r="E549" s="48">
        <f t="shared" si="16"/>
        <v>487</v>
      </c>
      <c r="F549" s="9" t="s">
        <v>1233</v>
      </c>
      <c r="G549" s="11" t="s">
        <v>918</v>
      </c>
      <c r="H549" s="11" t="s">
        <v>919</v>
      </c>
      <c r="I549" s="49" t="s">
        <v>920</v>
      </c>
      <c r="J549" s="10">
        <v>4305491.2313232627</v>
      </c>
      <c r="K549" s="10">
        <v>41706.055168520012</v>
      </c>
      <c r="L549" s="10">
        <v>323521.08661898959</v>
      </c>
      <c r="M549" s="10">
        <v>9266.0179171072632</v>
      </c>
      <c r="N549" s="14">
        <v>4679984.391027879</v>
      </c>
      <c r="O549" s="10">
        <v>1180458.4287495799</v>
      </c>
      <c r="P549" s="46">
        <v>37879377.806008175</v>
      </c>
    </row>
    <row r="550" spans="1:16" ht="24" x14ac:dyDescent="0.45">
      <c r="A550" s="108"/>
      <c r="B550" s="105"/>
      <c r="C550" s="105"/>
      <c r="D550" s="105"/>
      <c r="E550" s="48">
        <f t="shared" si="16"/>
        <v>488</v>
      </c>
      <c r="F550" s="9" t="s">
        <v>911</v>
      </c>
      <c r="G550" s="9" t="s">
        <v>911</v>
      </c>
      <c r="H550" s="11"/>
      <c r="I550" s="48" t="s">
        <v>912</v>
      </c>
      <c r="J550" s="10">
        <v>24506.755713195671</v>
      </c>
      <c r="K550" s="10">
        <v>0</v>
      </c>
      <c r="L550" s="10">
        <v>340794.72310313256</v>
      </c>
      <c r="M550" s="10">
        <v>23016.817906468583</v>
      </c>
      <c r="N550" s="14">
        <v>388318.2967227968</v>
      </c>
      <c r="O550" s="10">
        <v>382894.22832436091</v>
      </c>
      <c r="P550" s="46">
        <v>15485149.229744351</v>
      </c>
    </row>
    <row r="551" spans="1:16" ht="24" x14ac:dyDescent="0.45">
      <c r="A551" s="108"/>
      <c r="B551" s="105"/>
      <c r="C551" s="105"/>
      <c r="D551" s="105"/>
      <c r="E551" s="48">
        <f t="shared" si="16"/>
        <v>489</v>
      </c>
      <c r="F551" s="9" t="s">
        <v>921</v>
      </c>
      <c r="G551" s="11" t="s">
        <v>922</v>
      </c>
      <c r="H551" s="11" t="s">
        <v>923</v>
      </c>
      <c r="I551" s="49" t="s">
        <v>924</v>
      </c>
      <c r="J551" s="10">
        <v>9863141.3065935094</v>
      </c>
      <c r="K551" s="10">
        <v>45933.716280510402</v>
      </c>
      <c r="L551" s="10">
        <v>729649.16061779193</v>
      </c>
      <c r="M551" s="10">
        <v>1102.5140303274109</v>
      </c>
      <c r="N551" s="14">
        <v>10639826.697522139</v>
      </c>
      <c r="O551" s="10">
        <v>9692278.3639204875</v>
      </c>
      <c r="P551" s="46">
        <v>25236003.500883713</v>
      </c>
    </row>
    <row r="552" spans="1:16" s="12" customFormat="1" ht="24" x14ac:dyDescent="0.45">
      <c r="A552" s="108"/>
      <c r="B552" s="105"/>
      <c r="C552" s="105"/>
      <c r="D552" s="105"/>
      <c r="E552" s="48">
        <f t="shared" si="16"/>
        <v>490</v>
      </c>
      <c r="F552" s="9" t="s">
        <v>927</v>
      </c>
      <c r="G552" s="11" t="s">
        <v>928</v>
      </c>
      <c r="H552" s="11" t="s">
        <v>929</v>
      </c>
      <c r="I552" s="49" t="s">
        <v>930</v>
      </c>
      <c r="J552" s="10">
        <v>95591.568868862625</v>
      </c>
      <c r="K552" s="10">
        <v>10888.109405576002</v>
      </c>
      <c r="L552" s="10">
        <v>111588.59878025211</v>
      </c>
      <c r="M552" s="10">
        <v>0</v>
      </c>
      <c r="N552" s="14">
        <v>218068.27705469076</v>
      </c>
      <c r="O552" s="10">
        <v>198839.3878879628</v>
      </c>
      <c r="P552" s="46">
        <v>2077239.9283055423</v>
      </c>
    </row>
    <row r="553" spans="1:16" ht="30.6" customHeight="1" x14ac:dyDescent="0.45">
      <c r="A553" s="108"/>
      <c r="B553" s="105"/>
      <c r="C553" s="105"/>
      <c r="D553" s="105"/>
      <c r="E553" s="48">
        <f t="shared" si="16"/>
        <v>491</v>
      </c>
      <c r="F553" s="9" t="s">
        <v>931</v>
      </c>
      <c r="G553" s="11" t="s">
        <v>932</v>
      </c>
      <c r="H553" s="11" t="s">
        <v>516</v>
      </c>
      <c r="I553" s="49" t="s">
        <v>933</v>
      </c>
      <c r="J553" s="10">
        <v>711404.18546371243</v>
      </c>
      <c r="K553" s="10">
        <v>598166.50101735827</v>
      </c>
      <c r="L553" s="10">
        <v>379540.53937289061</v>
      </c>
      <c r="M553" s="10">
        <v>311.15395967018043</v>
      </c>
      <c r="N553" s="14">
        <v>1689422.3798136315</v>
      </c>
      <c r="O553" s="10">
        <v>1876830.3574187241</v>
      </c>
      <c r="P553" s="46">
        <v>3644118.6782614319</v>
      </c>
    </row>
    <row r="554" spans="1:16" ht="30.6" customHeight="1" x14ac:dyDescent="0.45">
      <c r="A554" s="108"/>
      <c r="B554" s="105"/>
      <c r="C554" s="105"/>
      <c r="D554" s="105"/>
      <c r="E554" s="48">
        <f t="shared" si="16"/>
        <v>492</v>
      </c>
      <c r="F554" s="9" t="s">
        <v>874</v>
      </c>
      <c r="G554" s="11" t="s">
        <v>875</v>
      </c>
      <c r="H554" s="11"/>
      <c r="I554" s="48" t="s">
        <v>876</v>
      </c>
      <c r="J554" s="10">
        <v>0</v>
      </c>
      <c r="K554" s="10">
        <v>0</v>
      </c>
      <c r="L554" s="10">
        <v>24702.077680343224</v>
      </c>
      <c r="M554" s="10">
        <v>1675.8213260976647</v>
      </c>
      <c r="N554" s="14">
        <v>26377.89900644089</v>
      </c>
      <c r="O554" s="10">
        <v>26111.043839733211</v>
      </c>
      <c r="P554" s="46">
        <v>2256049.8975544753</v>
      </c>
    </row>
    <row r="555" spans="1:16" s="12" customFormat="1" ht="30.6" customHeight="1" x14ac:dyDescent="0.45">
      <c r="A555" s="108"/>
      <c r="B555" s="105"/>
      <c r="C555" s="105"/>
      <c r="D555" s="105"/>
      <c r="E555" s="48">
        <f t="shared" si="16"/>
        <v>493</v>
      </c>
      <c r="F555" s="9" t="s">
        <v>940</v>
      </c>
      <c r="G555" s="11" t="s">
        <v>1234</v>
      </c>
      <c r="H555" s="11" t="s">
        <v>942</v>
      </c>
      <c r="I555" s="49" t="s">
        <v>943</v>
      </c>
      <c r="J555" s="10">
        <v>17863818.882126678</v>
      </c>
      <c r="K555" s="10">
        <v>864007.9335182386</v>
      </c>
      <c r="L555" s="10">
        <v>3333206.0331082833</v>
      </c>
      <c r="M555" s="10">
        <v>12688.711473479247</v>
      </c>
      <c r="N555" s="14">
        <v>22073721.560226679</v>
      </c>
      <c r="O555" s="10">
        <v>18229686.715566382</v>
      </c>
      <c r="P555" s="46">
        <v>38064844.892641872</v>
      </c>
    </row>
    <row r="556" spans="1:16" ht="12.75" customHeight="1" x14ac:dyDescent="0.45">
      <c r="A556" s="108"/>
      <c r="B556" s="105"/>
      <c r="C556" s="104" t="s">
        <v>1235</v>
      </c>
      <c r="D556" s="104"/>
      <c r="E556" s="104"/>
      <c r="F556" s="104"/>
      <c r="G556" s="17"/>
      <c r="H556" s="17"/>
      <c r="I556" s="17"/>
      <c r="J556" s="13">
        <v>50276399.93623177</v>
      </c>
      <c r="K556" s="13">
        <v>1561165.8921007027</v>
      </c>
      <c r="L556" s="13">
        <v>5297424.5409803176</v>
      </c>
      <c r="M556" s="13">
        <v>51522.930668378416</v>
      </c>
      <c r="N556" s="13">
        <v>57186513.299981169</v>
      </c>
      <c r="O556" s="13">
        <v>45721828.532860145</v>
      </c>
      <c r="P556" s="45" t="s">
        <v>59</v>
      </c>
    </row>
    <row r="557" spans="1:16" ht="24" x14ac:dyDescent="0.45">
      <c r="A557" s="108"/>
      <c r="B557" s="105"/>
      <c r="C557" s="105" t="s">
        <v>1236</v>
      </c>
      <c r="D557" s="105" t="s">
        <v>1237</v>
      </c>
      <c r="E557" s="48">
        <f>E555+1</f>
        <v>494</v>
      </c>
      <c r="F557" s="9" t="s">
        <v>1158</v>
      </c>
      <c r="G557" s="11" t="s">
        <v>1159</v>
      </c>
      <c r="H557" s="11" t="s">
        <v>1160</v>
      </c>
      <c r="I557" s="49" t="s">
        <v>1161</v>
      </c>
      <c r="J557" s="10">
        <v>324437.26285792317</v>
      </c>
      <c r="K557" s="10">
        <v>131756.82173155807</v>
      </c>
      <c r="L557" s="10">
        <v>2445968.955548509</v>
      </c>
      <c r="M557" s="10">
        <v>423604.26568563009</v>
      </c>
      <c r="N557" s="14">
        <v>3325767.3058236204</v>
      </c>
      <c r="O557" s="10">
        <v>3643174.386444991</v>
      </c>
      <c r="P557" s="46">
        <v>3854452.3056138852</v>
      </c>
    </row>
    <row r="558" spans="1:16" s="12" customFormat="1" ht="13.8" customHeight="1" x14ac:dyDescent="0.45">
      <c r="A558" s="108"/>
      <c r="B558" s="105"/>
      <c r="C558" s="105"/>
      <c r="D558" s="105"/>
      <c r="E558" s="48">
        <f t="shared" si="16"/>
        <v>495</v>
      </c>
      <c r="F558" s="9" t="s">
        <v>1238</v>
      </c>
      <c r="G558" s="9" t="s">
        <v>1239</v>
      </c>
      <c r="H558" s="9"/>
      <c r="I558" s="48"/>
      <c r="J558" s="10">
        <v>265949.08988694486</v>
      </c>
      <c r="K558" s="10">
        <v>41894.259388594561</v>
      </c>
      <c r="L558" s="10">
        <v>496228.29490971455</v>
      </c>
      <c r="M558" s="10">
        <v>78376.49740038639</v>
      </c>
      <c r="N558" s="14">
        <v>882448.14158564026</v>
      </c>
      <c r="O558" s="10">
        <v>923566.75457988412</v>
      </c>
      <c r="P558" s="46" t="s">
        <v>59</v>
      </c>
    </row>
    <row r="559" spans="1:16" ht="12.75" customHeight="1" x14ac:dyDescent="0.45">
      <c r="A559" s="108"/>
      <c r="B559" s="105"/>
      <c r="C559" s="104" t="s">
        <v>1240</v>
      </c>
      <c r="D559" s="104"/>
      <c r="E559" s="104"/>
      <c r="F559" s="104"/>
      <c r="G559" s="17"/>
      <c r="H559" s="17"/>
      <c r="I559" s="17"/>
      <c r="J559" s="13">
        <v>590386.35274486803</v>
      </c>
      <c r="K559" s="13">
        <v>173651.08112015264</v>
      </c>
      <c r="L559" s="13">
        <v>2942197.2504582237</v>
      </c>
      <c r="M559" s="13">
        <v>501980.76308601646</v>
      </c>
      <c r="N559" s="13">
        <v>4208215.447409261</v>
      </c>
      <c r="O559" s="13">
        <v>4566741.1410248755</v>
      </c>
      <c r="P559" s="45" t="s">
        <v>59</v>
      </c>
    </row>
    <row r="560" spans="1:16" ht="24" customHeight="1" x14ac:dyDescent="0.45">
      <c r="A560" s="108"/>
      <c r="B560" s="105"/>
      <c r="C560" s="105" t="s">
        <v>1241</v>
      </c>
      <c r="D560" s="105" t="s">
        <v>1242</v>
      </c>
      <c r="E560" s="48">
        <f>E558+1</f>
        <v>496</v>
      </c>
      <c r="F560" s="9" t="s">
        <v>1162</v>
      </c>
      <c r="G560" s="11" t="s">
        <v>1163</v>
      </c>
      <c r="H560" s="11" t="s">
        <v>1164</v>
      </c>
      <c r="I560" s="49" t="s">
        <v>1165</v>
      </c>
      <c r="J560" s="10">
        <v>936562.5275664042</v>
      </c>
      <c r="K560" s="10">
        <v>235009.61905856236</v>
      </c>
      <c r="L560" s="10">
        <v>130650.50370761467</v>
      </c>
      <c r="M560" s="10">
        <v>15794.125992234789</v>
      </c>
      <c r="N560" s="14">
        <v>1318016.776324816</v>
      </c>
      <c r="O560" s="10">
        <v>1369571.140682566</v>
      </c>
      <c r="P560" s="46">
        <v>2436837.1926844534</v>
      </c>
    </row>
    <row r="561" spans="1:16" s="12" customFormat="1" ht="13.8" customHeight="1" x14ac:dyDescent="0.45">
      <c r="A561" s="108"/>
      <c r="B561" s="105"/>
      <c r="C561" s="105"/>
      <c r="D561" s="105"/>
      <c r="E561" s="48">
        <f t="shared" ref="E561" si="17">E560+1</f>
        <v>497</v>
      </c>
      <c r="F561" s="9" t="s">
        <v>1243</v>
      </c>
      <c r="G561" s="9" t="s">
        <v>1244</v>
      </c>
      <c r="H561" s="9"/>
      <c r="I561" s="48"/>
      <c r="J561" s="10">
        <v>180.17389166755595</v>
      </c>
      <c r="K561" s="10">
        <v>15.848776427330424</v>
      </c>
      <c r="L561" s="10">
        <v>262.40895634200672</v>
      </c>
      <c r="M561" s="10">
        <v>56.350717105623225</v>
      </c>
      <c r="N561" s="14">
        <v>514.78234154251629</v>
      </c>
      <c r="O561" s="10">
        <v>479.075084349603</v>
      </c>
      <c r="P561" s="46" t="s">
        <v>59</v>
      </c>
    </row>
    <row r="562" spans="1:16" ht="12.75" customHeight="1" x14ac:dyDescent="0.45">
      <c r="A562" s="108"/>
      <c r="B562" s="105"/>
      <c r="C562" s="104" t="s">
        <v>1245</v>
      </c>
      <c r="D562" s="104"/>
      <c r="E562" s="104"/>
      <c r="F562" s="104"/>
      <c r="G562" s="17"/>
      <c r="H562" s="17"/>
      <c r="I562" s="17"/>
      <c r="J562" s="13">
        <v>936742.70145807171</v>
      </c>
      <c r="K562" s="13">
        <v>235025.46783498969</v>
      </c>
      <c r="L562" s="13">
        <v>130912.91266395668</v>
      </c>
      <c r="M562" s="13">
        <v>15850.476709340412</v>
      </c>
      <c r="N562" s="13">
        <v>1318531.5586663585</v>
      </c>
      <c r="O562" s="13">
        <v>1370050.2157669156</v>
      </c>
      <c r="P562" s="45" t="s">
        <v>59</v>
      </c>
    </row>
    <row r="563" spans="1:16" ht="12.75" customHeight="1" x14ac:dyDescent="0.45">
      <c r="A563" s="108"/>
      <c r="B563" s="105"/>
      <c r="C563" s="105" t="s">
        <v>1246</v>
      </c>
      <c r="D563" s="105" t="s">
        <v>1247</v>
      </c>
      <c r="E563" s="48">
        <f>E561+1</f>
        <v>498</v>
      </c>
      <c r="F563" s="9" t="s">
        <v>1248</v>
      </c>
      <c r="G563" s="9" t="s">
        <v>1249</v>
      </c>
      <c r="H563" s="11" t="s">
        <v>1133</v>
      </c>
      <c r="I563" s="48"/>
      <c r="J563" s="10">
        <v>414496.25067402859</v>
      </c>
      <c r="K563" s="10">
        <v>193216.39561969205</v>
      </c>
      <c r="L563" s="10">
        <v>687861.34422451362</v>
      </c>
      <c r="M563" s="10">
        <v>74487.072904509143</v>
      </c>
      <c r="N563" s="14">
        <v>1370061.0634227432</v>
      </c>
      <c r="O563" s="10">
        <v>1438366.322795169</v>
      </c>
      <c r="P563" s="46" t="s">
        <v>59</v>
      </c>
    </row>
    <row r="564" spans="1:16" x14ac:dyDescent="0.45">
      <c r="A564" s="108"/>
      <c r="B564" s="105"/>
      <c r="C564" s="105"/>
      <c r="D564" s="105"/>
      <c r="E564" s="48">
        <f t="shared" ref="E564" si="18">E563+1</f>
        <v>499</v>
      </c>
      <c r="F564" s="9" t="s">
        <v>1250</v>
      </c>
      <c r="G564" s="9" t="s">
        <v>1251</v>
      </c>
      <c r="H564" s="9"/>
      <c r="I564" s="48"/>
      <c r="J564" s="10">
        <v>658.5666385089977</v>
      </c>
      <c r="K564" s="10">
        <v>33611.292608260999</v>
      </c>
      <c r="L564" s="10">
        <v>12909.872728677738</v>
      </c>
      <c r="M564" s="10">
        <v>932.2368634212886</v>
      </c>
      <c r="N564" s="14">
        <v>48111.968838869027</v>
      </c>
      <c r="O564" s="10">
        <v>63621.17120162728</v>
      </c>
      <c r="P564" s="46" t="s">
        <v>59</v>
      </c>
    </row>
    <row r="565" spans="1:16" s="12" customFormat="1" ht="13.8" customHeight="1" x14ac:dyDescent="0.45">
      <c r="A565" s="108"/>
      <c r="B565" s="105"/>
      <c r="C565" s="104" t="s">
        <v>1252</v>
      </c>
      <c r="D565" s="104"/>
      <c r="E565" s="104"/>
      <c r="F565" s="104"/>
      <c r="G565" s="17"/>
      <c r="H565" s="17"/>
      <c r="I565" s="17"/>
      <c r="J565" s="13">
        <v>415154.81731253758</v>
      </c>
      <c r="K565" s="13">
        <v>226827.68822795304</v>
      </c>
      <c r="L565" s="13">
        <v>700771.21695319132</v>
      </c>
      <c r="M565" s="13">
        <v>75419.309767930434</v>
      </c>
      <c r="N565" s="13">
        <v>1418173.0322616124</v>
      </c>
      <c r="O565" s="13">
        <v>1501987.4939967962</v>
      </c>
      <c r="P565" s="45" t="s">
        <v>59</v>
      </c>
    </row>
    <row r="566" spans="1:16" ht="12.75" customHeight="1" x14ac:dyDescent="0.45">
      <c r="A566" s="112" t="s">
        <v>1253</v>
      </c>
      <c r="B566" s="104"/>
      <c r="C566" s="104"/>
      <c r="D566" s="104"/>
      <c r="E566" s="104"/>
      <c r="F566" s="104"/>
      <c r="G566" s="17"/>
      <c r="H566" s="17"/>
      <c r="I566" s="17"/>
      <c r="J566" s="13">
        <v>1127592182</v>
      </c>
      <c r="K566" s="13">
        <v>306583155</v>
      </c>
      <c r="L566" s="13">
        <v>1956039752</v>
      </c>
      <c r="M566" s="13">
        <v>63924915.999999985</v>
      </c>
      <c r="N566" s="13">
        <v>3454140004.9999986</v>
      </c>
      <c r="O566" s="13">
        <v>3005099127.0000005</v>
      </c>
      <c r="P566" s="45" t="s">
        <v>59</v>
      </c>
    </row>
    <row r="567" spans="1:16" ht="14.1" customHeight="1" x14ac:dyDescent="0.45">
      <c r="A567" s="108" t="s">
        <v>1254</v>
      </c>
      <c r="B567" s="105" t="s">
        <v>1255</v>
      </c>
      <c r="C567" s="105" t="s">
        <v>1256</v>
      </c>
      <c r="D567" s="105" t="s">
        <v>1257</v>
      </c>
      <c r="E567" s="48">
        <f>E564+1</f>
        <v>500</v>
      </c>
      <c r="F567" s="9" t="s">
        <v>1258</v>
      </c>
      <c r="G567" s="9" t="s">
        <v>1259</v>
      </c>
      <c r="H567" s="11" t="s">
        <v>1133</v>
      </c>
      <c r="I567" s="48"/>
      <c r="J567" s="10">
        <v>19601079.325343885</v>
      </c>
      <c r="K567" s="10">
        <v>3218428.7816745066</v>
      </c>
      <c r="L567" s="10">
        <v>19956777.325799793</v>
      </c>
      <c r="M567" s="10">
        <v>250595.66477066441</v>
      </c>
      <c r="N567" s="14">
        <v>43026881.097588852</v>
      </c>
      <c r="O567" s="10">
        <v>10442897.859355634</v>
      </c>
      <c r="P567" s="46" t="s">
        <v>59</v>
      </c>
    </row>
    <row r="568" spans="1:16" ht="24.6" customHeight="1" x14ac:dyDescent="0.45">
      <c r="A568" s="108"/>
      <c r="B568" s="105"/>
      <c r="C568" s="105"/>
      <c r="D568" s="105"/>
      <c r="E568" s="48">
        <f t="shared" ref="E568" si="19">E567+1</f>
        <v>501</v>
      </c>
      <c r="F568" s="9" t="s">
        <v>1260</v>
      </c>
      <c r="G568" s="9" t="s">
        <v>1261</v>
      </c>
      <c r="H568" s="9"/>
      <c r="I568" s="48"/>
      <c r="J568" s="10">
        <v>2747387.2294247285</v>
      </c>
      <c r="K568" s="10">
        <v>0</v>
      </c>
      <c r="L568" s="10">
        <v>740288.53542893089</v>
      </c>
      <c r="M568" s="10">
        <v>9558.6795682835855</v>
      </c>
      <c r="N568" s="14">
        <v>3497234.4444219433</v>
      </c>
      <c r="O568" s="10">
        <v>763045.0522288006</v>
      </c>
      <c r="P568" s="46" t="s">
        <v>59</v>
      </c>
    </row>
    <row r="569" spans="1:16" s="12" customFormat="1" ht="13.8" customHeight="1" x14ac:dyDescent="0.45">
      <c r="A569" s="108"/>
      <c r="B569" s="105"/>
      <c r="C569" s="104" t="s">
        <v>1262</v>
      </c>
      <c r="D569" s="104"/>
      <c r="E569" s="104"/>
      <c r="F569" s="104"/>
      <c r="G569" s="17"/>
      <c r="H569" s="17"/>
      <c r="I569" s="17"/>
      <c r="J569" s="13">
        <v>22348466.554768614</v>
      </c>
      <c r="K569" s="13">
        <v>3218428.7816745066</v>
      </c>
      <c r="L569" s="13">
        <v>20697065.861228723</v>
      </c>
      <c r="M569" s="13">
        <v>260154.34433894799</v>
      </c>
      <c r="N569" s="13">
        <v>46524115.542010799</v>
      </c>
      <c r="O569" s="13">
        <v>11205942.911584435</v>
      </c>
      <c r="P569" s="45" t="s">
        <v>59</v>
      </c>
    </row>
    <row r="570" spans="1:16" ht="12.75" customHeight="1" x14ac:dyDescent="0.45">
      <c r="A570" s="112" t="s">
        <v>1263</v>
      </c>
      <c r="B570" s="104"/>
      <c r="C570" s="104"/>
      <c r="D570" s="104"/>
      <c r="E570" s="104"/>
      <c r="F570" s="104"/>
      <c r="G570" s="17"/>
      <c r="H570" s="17"/>
      <c r="I570" s="17"/>
      <c r="J570" s="13">
        <v>22348466.554768614</v>
      </c>
      <c r="K570" s="13">
        <v>3218428.7816745066</v>
      </c>
      <c r="L570" s="13">
        <v>20697065.861228723</v>
      </c>
      <c r="M570" s="13">
        <v>260154.34433894799</v>
      </c>
      <c r="N570" s="13">
        <v>46524115.542010799</v>
      </c>
      <c r="O570" s="13">
        <v>11205942.911584435</v>
      </c>
      <c r="P570" s="45" t="s">
        <v>59</v>
      </c>
    </row>
    <row r="571" spans="1:16" ht="14.1" customHeight="1" x14ac:dyDescent="0.45">
      <c r="A571" s="108">
        <v>12</v>
      </c>
      <c r="B571" s="105" t="s">
        <v>1264</v>
      </c>
      <c r="C571" s="115" t="s">
        <v>1265</v>
      </c>
      <c r="D571" s="105" t="s">
        <v>1264</v>
      </c>
      <c r="E571" s="48">
        <f>E568+1</f>
        <v>502</v>
      </c>
      <c r="F571" s="9" t="s">
        <v>1266</v>
      </c>
      <c r="G571" s="9" t="s">
        <v>1267</v>
      </c>
      <c r="H571" s="9"/>
      <c r="I571" s="48"/>
      <c r="J571" s="10">
        <v>29894.488955447399</v>
      </c>
      <c r="K571" s="10">
        <v>0</v>
      </c>
      <c r="L571" s="10">
        <v>28582.17793196061</v>
      </c>
      <c r="M571" s="10">
        <v>0</v>
      </c>
      <c r="N571" s="14">
        <v>58476.666887408006</v>
      </c>
      <c r="O571" s="10">
        <v>17019.285156631209</v>
      </c>
      <c r="P571" s="46" t="s">
        <v>59</v>
      </c>
    </row>
    <row r="572" spans="1:16" x14ac:dyDescent="0.45">
      <c r="A572" s="108"/>
      <c r="B572" s="105"/>
      <c r="C572" s="115"/>
      <c r="D572" s="105"/>
      <c r="E572" s="48">
        <f t="shared" ref="E572" si="20">E571+1</f>
        <v>503</v>
      </c>
      <c r="F572" s="9" t="s">
        <v>1268</v>
      </c>
      <c r="G572" s="9" t="s">
        <v>1269</v>
      </c>
      <c r="H572" s="9"/>
      <c r="I572" s="48"/>
      <c r="J572" s="10">
        <v>8679.5110445526025</v>
      </c>
      <c r="K572" s="10">
        <v>0</v>
      </c>
      <c r="L572" s="10">
        <v>46865.822068039393</v>
      </c>
      <c r="M572" s="10">
        <v>0</v>
      </c>
      <c r="N572" s="14">
        <v>55545.333112591994</v>
      </c>
      <c r="O572" s="10">
        <v>27187.714843368791</v>
      </c>
      <c r="P572" s="46" t="s">
        <v>59</v>
      </c>
    </row>
    <row r="573" spans="1:16" ht="12.75" customHeight="1" x14ac:dyDescent="0.45">
      <c r="A573" s="108"/>
      <c r="B573" s="105"/>
      <c r="C573" s="104" t="s">
        <v>1270</v>
      </c>
      <c r="D573" s="104"/>
      <c r="E573" s="104"/>
      <c r="F573" s="104"/>
      <c r="G573" s="17"/>
      <c r="H573" s="17"/>
      <c r="I573" s="17"/>
      <c r="J573" s="13">
        <v>38574</v>
      </c>
      <c r="K573" s="13">
        <v>0</v>
      </c>
      <c r="L573" s="13">
        <v>75448</v>
      </c>
      <c r="M573" s="13">
        <v>0</v>
      </c>
      <c r="N573" s="13">
        <v>114022</v>
      </c>
      <c r="O573" s="13">
        <v>44207</v>
      </c>
      <c r="P573" s="45" t="s">
        <v>59</v>
      </c>
    </row>
    <row r="574" spans="1:16" ht="14.1" customHeight="1" x14ac:dyDescent="0.45">
      <c r="A574" s="112" t="s">
        <v>1271</v>
      </c>
      <c r="B574" s="104"/>
      <c r="C574" s="104"/>
      <c r="D574" s="104"/>
      <c r="E574" s="104"/>
      <c r="F574" s="104"/>
      <c r="G574" s="17"/>
      <c r="H574" s="17"/>
      <c r="I574" s="17"/>
      <c r="J574" s="13">
        <v>38574</v>
      </c>
      <c r="K574" s="13">
        <v>0</v>
      </c>
      <c r="L574" s="13">
        <v>75448</v>
      </c>
      <c r="M574" s="13">
        <v>0</v>
      </c>
      <c r="N574" s="13">
        <v>114022</v>
      </c>
      <c r="O574" s="13">
        <v>44207</v>
      </c>
      <c r="P574" s="45" t="s">
        <v>59</v>
      </c>
    </row>
    <row r="575" spans="1:16" ht="24" x14ac:dyDescent="0.45">
      <c r="A575" s="108">
        <v>13</v>
      </c>
      <c r="B575" s="105" t="s">
        <v>1272</v>
      </c>
      <c r="C575" s="21" t="s">
        <v>1273</v>
      </c>
      <c r="D575" s="22" t="s">
        <v>1272</v>
      </c>
      <c r="E575" s="48">
        <f>E572+1</f>
        <v>504</v>
      </c>
      <c r="F575" s="11" t="s">
        <v>1272</v>
      </c>
      <c r="G575" s="11" t="s">
        <v>1274</v>
      </c>
      <c r="H575" s="11"/>
      <c r="I575" s="58"/>
      <c r="J575" s="10">
        <v>6306925.6462738393</v>
      </c>
      <c r="K575" s="10">
        <v>828745.16334901308</v>
      </c>
      <c r="L575" s="10">
        <v>139817.58650716575</v>
      </c>
      <c r="M575" s="10">
        <v>37.271396037098569</v>
      </c>
      <c r="N575" s="14">
        <v>7275525.6675260551</v>
      </c>
      <c r="O575" s="10">
        <v>1628325.7258717644</v>
      </c>
      <c r="P575" s="46" t="s">
        <v>59</v>
      </c>
    </row>
    <row r="576" spans="1:16" ht="12.75" customHeight="1" x14ac:dyDescent="0.45">
      <c r="A576" s="108"/>
      <c r="B576" s="105"/>
      <c r="C576" s="104" t="s">
        <v>1275</v>
      </c>
      <c r="D576" s="104"/>
      <c r="E576" s="104"/>
      <c r="F576" s="104"/>
      <c r="G576" s="17"/>
      <c r="H576" s="17"/>
      <c r="I576" s="17"/>
      <c r="J576" s="13">
        <v>6306925.6462738393</v>
      </c>
      <c r="K576" s="13">
        <v>828745.16334901308</v>
      </c>
      <c r="L576" s="13">
        <v>139817.58650716575</v>
      </c>
      <c r="M576" s="13">
        <v>37.271396037098569</v>
      </c>
      <c r="N576" s="13">
        <v>7275525.6675260551</v>
      </c>
      <c r="O576" s="13">
        <v>1628325.7258717644</v>
      </c>
      <c r="P576" s="45" t="s">
        <v>59</v>
      </c>
    </row>
    <row r="577" spans="1:16" ht="14.1" customHeight="1" x14ac:dyDescent="0.45">
      <c r="A577" s="112" t="s">
        <v>1276</v>
      </c>
      <c r="B577" s="104"/>
      <c r="C577" s="104"/>
      <c r="D577" s="104"/>
      <c r="E577" s="104"/>
      <c r="F577" s="104"/>
      <c r="G577" s="17"/>
      <c r="H577" s="17"/>
      <c r="I577" s="17"/>
      <c r="J577" s="13">
        <v>6306925.6462738393</v>
      </c>
      <c r="K577" s="13">
        <v>828745.16334901308</v>
      </c>
      <c r="L577" s="13">
        <v>139817.58650716575</v>
      </c>
      <c r="M577" s="13">
        <v>37.271396037098569</v>
      </c>
      <c r="N577" s="13">
        <v>7275525.6675260551</v>
      </c>
      <c r="O577" s="13">
        <v>1628325.7258717644</v>
      </c>
      <c r="P577" s="45" t="s">
        <v>59</v>
      </c>
    </row>
    <row r="578" spans="1:16" ht="72" customHeight="1" x14ac:dyDescent="0.45">
      <c r="A578" s="119" t="s">
        <v>1277</v>
      </c>
      <c r="B578" s="105" t="s">
        <v>1278</v>
      </c>
      <c r="C578" s="21" t="s">
        <v>1279</v>
      </c>
      <c r="D578" s="22" t="s">
        <v>1278</v>
      </c>
      <c r="E578" s="48">
        <f>E575+1</f>
        <v>505</v>
      </c>
      <c r="F578" s="11" t="s">
        <v>1280</v>
      </c>
      <c r="G578" s="11" t="s">
        <v>1281</v>
      </c>
      <c r="H578" s="11"/>
      <c r="I578" s="58"/>
      <c r="J578" s="10">
        <v>4893998740.7989578</v>
      </c>
      <c r="K578" s="10">
        <v>19319961.054976482</v>
      </c>
      <c r="L578" s="10">
        <v>1419455.552264113</v>
      </c>
      <c r="M578" s="10">
        <v>401.38426501490767</v>
      </c>
      <c r="N578" s="14">
        <v>4914738558.7904634</v>
      </c>
      <c r="O578" s="10">
        <v>64827939.362543799</v>
      </c>
      <c r="P578" s="46" t="s">
        <v>59</v>
      </c>
    </row>
    <row r="579" spans="1:16" ht="14.25" customHeight="1" x14ac:dyDescent="0.45">
      <c r="A579" s="119"/>
      <c r="B579" s="105"/>
      <c r="C579" s="104" t="s">
        <v>1282</v>
      </c>
      <c r="D579" s="104"/>
      <c r="E579" s="104"/>
      <c r="F579" s="104"/>
      <c r="G579" s="17"/>
      <c r="H579" s="17"/>
      <c r="I579" s="17"/>
      <c r="J579" s="13">
        <v>4893998740.7989578</v>
      </c>
      <c r="K579" s="13">
        <v>19319961.054976482</v>
      </c>
      <c r="L579" s="13">
        <v>1419455.552264113</v>
      </c>
      <c r="M579" s="13">
        <v>401.38426501490767</v>
      </c>
      <c r="N579" s="13">
        <v>4914738558.7904634</v>
      </c>
      <c r="O579" s="13">
        <v>64827939.362543799</v>
      </c>
      <c r="P579" s="45" t="s">
        <v>59</v>
      </c>
    </row>
    <row r="580" spans="1:16" ht="14.25" customHeight="1" x14ac:dyDescent="0.45">
      <c r="A580" s="112" t="s">
        <v>1283</v>
      </c>
      <c r="B580" s="104"/>
      <c r="C580" s="104"/>
      <c r="D580" s="104"/>
      <c r="E580" s="104"/>
      <c r="F580" s="104"/>
      <c r="G580" s="17"/>
      <c r="H580" s="17"/>
      <c r="I580" s="17"/>
      <c r="J580" s="13">
        <v>4893998740.7989578</v>
      </c>
      <c r="K580" s="13">
        <v>19319961.054976482</v>
      </c>
      <c r="L580" s="13">
        <v>1419455.552264113</v>
      </c>
      <c r="M580" s="13">
        <v>401.38426501490767</v>
      </c>
      <c r="N580" s="13">
        <v>4914738558.7904634</v>
      </c>
      <c r="O580" s="13">
        <v>64827939.362543799</v>
      </c>
      <c r="P580" s="45" t="s">
        <v>59</v>
      </c>
    </row>
    <row r="581" spans="1:16" ht="14.25" customHeight="1" thickBot="1" x14ac:dyDescent="0.5">
      <c r="A581" s="116" t="s">
        <v>1284</v>
      </c>
      <c r="B581" s="117"/>
      <c r="C581" s="117"/>
      <c r="D581" s="117"/>
      <c r="E581" s="117"/>
      <c r="F581" s="117"/>
      <c r="G581" s="59"/>
      <c r="H581" s="59"/>
      <c r="I581" s="59"/>
      <c r="J581" s="60">
        <v>18328856071</v>
      </c>
      <c r="K581" s="60">
        <v>3891475169</v>
      </c>
      <c r="L581" s="60">
        <v>13050471884</v>
      </c>
      <c r="M581" s="60">
        <v>501686782</v>
      </c>
      <c r="N581" s="60">
        <v>35772489906</v>
      </c>
      <c r="O581" s="60">
        <v>27826744834</v>
      </c>
      <c r="P581" s="61" t="s">
        <v>59</v>
      </c>
    </row>
    <row r="582" spans="1:16" ht="15" customHeight="1" x14ac:dyDescent="0.45">
      <c r="A582" s="53"/>
      <c r="B582" s="54"/>
      <c r="C582" s="54"/>
      <c r="D582" s="54"/>
      <c r="F582" s="55"/>
      <c r="G582" s="56"/>
      <c r="H582" s="55"/>
      <c r="I582" s="57"/>
    </row>
    <row r="583" spans="1:16" ht="15.6" customHeight="1" x14ac:dyDescent="0.45">
      <c r="F583" s="2"/>
      <c r="I583" s="118" t="s">
        <v>1295</v>
      </c>
      <c r="J583" s="118"/>
      <c r="K583" s="118"/>
      <c r="L583" s="118"/>
      <c r="M583" s="118"/>
      <c r="N583" s="118"/>
      <c r="O583" s="118"/>
      <c r="P583" s="118"/>
    </row>
    <row r="584" spans="1:16" ht="30.6" customHeight="1" x14ac:dyDescent="0.45">
      <c r="F584" s="2"/>
      <c r="G584" s="62"/>
      <c r="H584" s="62"/>
      <c r="I584" s="118"/>
      <c r="J584" s="118"/>
      <c r="K584" s="118"/>
      <c r="L584" s="118"/>
      <c r="M584" s="118"/>
      <c r="N584" s="118"/>
      <c r="O584" s="118"/>
      <c r="P584" s="118"/>
    </row>
    <row r="585" spans="1:16" ht="6.6" customHeight="1" x14ac:dyDescent="0.45">
      <c r="F585" s="2"/>
      <c r="I585" s="118"/>
      <c r="J585" s="118"/>
      <c r="K585" s="118"/>
      <c r="L585" s="118"/>
      <c r="M585" s="118"/>
      <c r="N585" s="118"/>
      <c r="O585" s="118"/>
      <c r="P585" s="118"/>
    </row>
    <row r="586" spans="1:16" ht="21" customHeight="1" x14ac:dyDescent="0.45">
      <c r="F586" s="2"/>
      <c r="G586" s="63"/>
      <c r="I586" s="118"/>
      <c r="J586" s="118"/>
      <c r="K586" s="118"/>
      <c r="L586" s="118"/>
      <c r="M586" s="118"/>
      <c r="N586" s="118"/>
      <c r="O586" s="118"/>
      <c r="P586" s="118"/>
    </row>
    <row r="587" spans="1:16" s="24" customFormat="1" ht="15" customHeight="1" x14ac:dyDescent="0.45">
      <c r="A587" s="1"/>
      <c r="B587" s="3"/>
      <c r="C587" s="3"/>
      <c r="D587" s="3"/>
      <c r="E587" s="4"/>
      <c r="F587" s="5"/>
      <c r="G587" s="6"/>
      <c r="H587" s="5"/>
      <c r="I587" s="7"/>
      <c r="J587" s="23"/>
      <c r="K587" s="23"/>
      <c r="L587" s="23"/>
      <c r="M587" s="23"/>
      <c r="N587" s="23"/>
      <c r="O587" s="23"/>
      <c r="P587" s="23"/>
    </row>
  </sheetData>
  <mergeCells count="207">
    <mergeCell ref="I583:P586"/>
    <mergeCell ref="A574:F574"/>
    <mergeCell ref="A575:A576"/>
    <mergeCell ref="B575:B576"/>
    <mergeCell ref="C576:F576"/>
    <mergeCell ref="A577:F577"/>
    <mergeCell ref="A578:A579"/>
    <mergeCell ref="B578:B579"/>
    <mergeCell ref="C579:F579"/>
    <mergeCell ref="A580:F580"/>
    <mergeCell ref="A581:F581"/>
    <mergeCell ref="A2:P2"/>
    <mergeCell ref="A570:F570"/>
    <mergeCell ref="A571:A573"/>
    <mergeCell ref="B571:B573"/>
    <mergeCell ref="C571:C572"/>
    <mergeCell ref="D571:D572"/>
    <mergeCell ref="C573:F573"/>
    <mergeCell ref="A566:F566"/>
    <mergeCell ref="A567:A569"/>
    <mergeCell ref="B567:B569"/>
    <mergeCell ref="C567:C568"/>
    <mergeCell ref="D567:D568"/>
    <mergeCell ref="C569:F569"/>
    <mergeCell ref="A494:F494"/>
    <mergeCell ref="A495:A565"/>
    <mergeCell ref="B495:B565"/>
    <mergeCell ref="C531:C534"/>
    <mergeCell ref="D531:D534"/>
    <mergeCell ref="C535:F535"/>
    <mergeCell ref="C547:C555"/>
    <mergeCell ref="D547:D555"/>
    <mergeCell ref="C556:F556"/>
    <mergeCell ref="C560:C561"/>
    <mergeCell ref="D560:D561"/>
    <mergeCell ref="C562:F562"/>
    <mergeCell ref="C557:C558"/>
    <mergeCell ref="D557:D558"/>
    <mergeCell ref="C559:F559"/>
    <mergeCell ref="C563:C564"/>
    <mergeCell ref="D563:D564"/>
    <mergeCell ref="C565:F565"/>
    <mergeCell ref="C464:C468"/>
    <mergeCell ref="D464:D468"/>
    <mergeCell ref="C469:F469"/>
    <mergeCell ref="C470:C479"/>
    <mergeCell ref="D470:D479"/>
    <mergeCell ref="C488:F488"/>
    <mergeCell ref="C489:C492"/>
    <mergeCell ref="D489:D492"/>
    <mergeCell ref="C493:F493"/>
    <mergeCell ref="C495:C529"/>
    <mergeCell ref="D495:D529"/>
    <mergeCell ref="C530:F530"/>
    <mergeCell ref="C540:C542"/>
    <mergeCell ref="D540:D542"/>
    <mergeCell ref="C543:F543"/>
    <mergeCell ref="C544:C545"/>
    <mergeCell ref="D544:D545"/>
    <mergeCell ref="C546:F546"/>
    <mergeCell ref="C536:C538"/>
    <mergeCell ref="D536:D538"/>
    <mergeCell ref="C539:F539"/>
    <mergeCell ref="D447:D452"/>
    <mergeCell ref="C453:F453"/>
    <mergeCell ref="C454:C458"/>
    <mergeCell ref="D454:D458"/>
    <mergeCell ref="C459:F459"/>
    <mergeCell ref="C460:C462"/>
    <mergeCell ref="D460:D462"/>
    <mergeCell ref="A417:F417"/>
    <mergeCell ref="A418:A493"/>
    <mergeCell ref="B418:B493"/>
    <mergeCell ref="C418:C438"/>
    <mergeCell ref="D418:D438"/>
    <mergeCell ref="C439:F439"/>
    <mergeCell ref="C440:C445"/>
    <mergeCell ref="D440:D445"/>
    <mergeCell ref="C446:F446"/>
    <mergeCell ref="C447:C452"/>
    <mergeCell ref="C480:F480"/>
    <mergeCell ref="C481:C483"/>
    <mergeCell ref="D481:D483"/>
    <mergeCell ref="C484:F484"/>
    <mergeCell ref="C485:C487"/>
    <mergeCell ref="D485:D487"/>
    <mergeCell ref="C463:F463"/>
    <mergeCell ref="C377:C378"/>
    <mergeCell ref="D377:D378"/>
    <mergeCell ref="C379:F379"/>
    <mergeCell ref="C380:C381"/>
    <mergeCell ref="D380:D381"/>
    <mergeCell ref="A402:F402"/>
    <mergeCell ref="A403:A416"/>
    <mergeCell ref="B403:B416"/>
    <mergeCell ref="C403:C415"/>
    <mergeCell ref="D403:D415"/>
    <mergeCell ref="C416:F416"/>
    <mergeCell ref="C392:F392"/>
    <mergeCell ref="C393:C394"/>
    <mergeCell ref="D393:D394"/>
    <mergeCell ref="C395:F395"/>
    <mergeCell ref="A396:F396"/>
    <mergeCell ref="A397:A401"/>
    <mergeCell ref="B397:B401"/>
    <mergeCell ref="C397:C400"/>
    <mergeCell ref="D397:D400"/>
    <mergeCell ref="C401:F401"/>
    <mergeCell ref="D365:D368"/>
    <mergeCell ref="C369:F369"/>
    <mergeCell ref="C370:C371"/>
    <mergeCell ref="D370:D371"/>
    <mergeCell ref="C372:F372"/>
    <mergeCell ref="C373:C375"/>
    <mergeCell ref="D373:D375"/>
    <mergeCell ref="A352:F352"/>
    <mergeCell ref="A353:A395"/>
    <mergeCell ref="B353:B395"/>
    <mergeCell ref="C353:C357"/>
    <mergeCell ref="D353:D357"/>
    <mergeCell ref="C358:F358"/>
    <mergeCell ref="C359:C363"/>
    <mergeCell ref="D359:D363"/>
    <mergeCell ref="C364:F364"/>
    <mergeCell ref="C365:C368"/>
    <mergeCell ref="C382:F382"/>
    <mergeCell ref="C383:C384"/>
    <mergeCell ref="D383:D384"/>
    <mergeCell ref="C385:F385"/>
    <mergeCell ref="C386:C391"/>
    <mergeCell ref="D386:D391"/>
    <mergeCell ref="C376:F376"/>
    <mergeCell ref="A327:F327"/>
    <mergeCell ref="A328:A351"/>
    <mergeCell ref="B328:B351"/>
    <mergeCell ref="C328:C343"/>
    <mergeCell ref="D328:D343"/>
    <mergeCell ref="C344:F344"/>
    <mergeCell ref="C345:C350"/>
    <mergeCell ref="D345:D350"/>
    <mergeCell ref="C351:F351"/>
    <mergeCell ref="C317:F317"/>
    <mergeCell ref="C318:C325"/>
    <mergeCell ref="D318:D325"/>
    <mergeCell ref="A277:F277"/>
    <mergeCell ref="A278:A326"/>
    <mergeCell ref="B278:B326"/>
    <mergeCell ref="C278:C290"/>
    <mergeCell ref="D278:D290"/>
    <mergeCell ref="C291:F291"/>
    <mergeCell ref="C292:C295"/>
    <mergeCell ref="D292:D295"/>
    <mergeCell ref="C296:F296"/>
    <mergeCell ref="C297:C300"/>
    <mergeCell ref="C326:F326"/>
    <mergeCell ref="A260:F260"/>
    <mergeCell ref="A261:A276"/>
    <mergeCell ref="B261:B276"/>
    <mergeCell ref="C261:C275"/>
    <mergeCell ref="D261:D275"/>
    <mergeCell ref="C276:F276"/>
    <mergeCell ref="D297:D300"/>
    <mergeCell ref="C301:F301"/>
    <mergeCell ref="C302:C316"/>
    <mergeCell ref="D302:D316"/>
    <mergeCell ref="C237:C238"/>
    <mergeCell ref="D237:D238"/>
    <mergeCell ref="C239:F239"/>
    <mergeCell ref="C240:C241"/>
    <mergeCell ref="D240:D241"/>
    <mergeCell ref="C242:F242"/>
    <mergeCell ref="C161:F161"/>
    <mergeCell ref="A162:F162"/>
    <mergeCell ref="A163:A259"/>
    <mergeCell ref="B163:B259"/>
    <mergeCell ref="C163:C167"/>
    <mergeCell ref="D163:D167"/>
    <mergeCell ref="C168:F168"/>
    <mergeCell ref="C169:C235"/>
    <mergeCell ref="D169:D235"/>
    <mergeCell ref="C236:F236"/>
    <mergeCell ref="C243:C258"/>
    <mergeCell ref="D243:D258"/>
    <mergeCell ref="C259:F259"/>
    <mergeCell ref="D97:D100"/>
    <mergeCell ref="C101:F101"/>
    <mergeCell ref="C102:C157"/>
    <mergeCell ref="D102:D157"/>
    <mergeCell ref="C158:F158"/>
    <mergeCell ref="C159:C160"/>
    <mergeCell ref="D159:D160"/>
    <mergeCell ref="I4:I8"/>
    <mergeCell ref="A9:A161"/>
    <mergeCell ref="B9:B161"/>
    <mergeCell ref="C9:C55"/>
    <mergeCell ref="D9:D55"/>
    <mergeCell ref="C56:F56"/>
    <mergeCell ref="C57:C95"/>
    <mergeCell ref="D57:D95"/>
    <mergeCell ref="C96:F96"/>
    <mergeCell ref="C97:C100"/>
    <mergeCell ref="A4:B8"/>
    <mergeCell ref="C4:D8"/>
    <mergeCell ref="E4:E8"/>
    <mergeCell ref="F4:F8"/>
    <mergeCell ref="G4:G8"/>
    <mergeCell ref="H4:H8"/>
  </mergeCells>
  <phoneticPr fontId="3"/>
  <pageMargins left="0.70866141732283472" right="0.70866141732283472" top="0.74803149606299213" bottom="0.74803149606299213" header="0.31496062992125984" footer="0.31496062992125984"/>
  <pageSetup paperSize="8" scale="57" fitToHeight="0" orientation="landscape" horizontalDpi="300" verticalDpi="300" r:id="rId1"/>
  <rowBreaks count="1" manualBreakCount="1">
    <brk id="524"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Sheet2</vt:lpstr>
      <vt:lpstr>Sheet1!Print_Area</vt:lpstr>
      <vt:lpstr>Sheet2!Print_Area</vt:lpstr>
    </vt:vector>
  </TitlesOfParts>
  <Company>Ministry of Internal Affairs and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財務調査課</dc:creator>
  <cp:lastModifiedBy>調整課返答</cp:lastModifiedBy>
  <cp:lastPrinted>2023-02-10T05:35:49Z</cp:lastPrinted>
  <dcterms:created xsi:type="dcterms:W3CDTF">2022-04-28T09:28:12Z</dcterms:created>
  <dcterms:modified xsi:type="dcterms:W3CDTF">2023-02-10T05:36:03Z</dcterms:modified>
</cp:coreProperties>
</file>